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9155" yWindow="75" windowWidth="18855" windowHeight="12060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O1821" i="1" l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M1821" i="1"/>
  <c r="L1821" i="1"/>
  <c r="N1821" i="1" s="1"/>
  <c r="K1821" i="1"/>
  <c r="M1820" i="1"/>
  <c r="L1820" i="1"/>
  <c r="N1820" i="1" s="1"/>
  <c r="K1820" i="1"/>
  <c r="M1819" i="1"/>
  <c r="L1819" i="1"/>
  <c r="N1819" i="1" s="1"/>
  <c r="K1819" i="1"/>
  <c r="M1818" i="1"/>
  <c r="L1818" i="1"/>
  <c r="N1818" i="1" s="1"/>
  <c r="K1818" i="1"/>
  <c r="M1817" i="1"/>
  <c r="L1817" i="1"/>
  <c r="N1817" i="1" s="1"/>
  <c r="K1817" i="1"/>
  <c r="M1816" i="1"/>
  <c r="L1816" i="1"/>
  <c r="N1816" i="1" s="1"/>
  <c r="K1816" i="1"/>
  <c r="M1815" i="1"/>
  <c r="L1815" i="1"/>
  <c r="N1815" i="1" s="1"/>
  <c r="K1815" i="1"/>
  <c r="M1814" i="1"/>
  <c r="L1814" i="1"/>
  <c r="K1814" i="1"/>
  <c r="N1813" i="1"/>
  <c r="M1813" i="1"/>
  <c r="L1813" i="1"/>
  <c r="K1813" i="1"/>
  <c r="M1812" i="1"/>
  <c r="L1812" i="1"/>
  <c r="N1812" i="1" s="1"/>
  <c r="K1812" i="1"/>
  <c r="M1811" i="1"/>
  <c r="L1811" i="1"/>
  <c r="K1811" i="1"/>
  <c r="M1810" i="1"/>
  <c r="L1810" i="1"/>
  <c r="N1810" i="1" s="1"/>
  <c r="K1810" i="1"/>
  <c r="M1809" i="1"/>
  <c r="L1809" i="1"/>
  <c r="N1809" i="1" s="1"/>
  <c r="K1809" i="1"/>
  <c r="M1808" i="1"/>
  <c r="L1808" i="1"/>
  <c r="N1808" i="1" s="1"/>
  <c r="K1808" i="1"/>
  <c r="M1807" i="1"/>
  <c r="N1807" i="1" s="1"/>
  <c r="L1807" i="1"/>
  <c r="K1807" i="1"/>
  <c r="M1806" i="1"/>
  <c r="L1806" i="1"/>
  <c r="K1806" i="1"/>
  <c r="M1805" i="1"/>
  <c r="L1805" i="1"/>
  <c r="K1805" i="1"/>
  <c r="M1804" i="1"/>
  <c r="N1804" i="1" s="1"/>
  <c r="L1804" i="1"/>
  <c r="K1804" i="1"/>
  <c r="M1803" i="1"/>
  <c r="L1803" i="1"/>
  <c r="N1803" i="1" s="1"/>
  <c r="K1803" i="1"/>
  <c r="M1802" i="1"/>
  <c r="L1802" i="1"/>
  <c r="N1802" i="1" s="1"/>
  <c r="K1802" i="1"/>
  <c r="M1801" i="1"/>
  <c r="L1801" i="1"/>
  <c r="N1801" i="1" s="1"/>
  <c r="K1801" i="1"/>
  <c r="M1800" i="1"/>
  <c r="L1800" i="1"/>
  <c r="N1800" i="1" s="1"/>
  <c r="K1800" i="1"/>
  <c r="M1799" i="1"/>
  <c r="L1799" i="1"/>
  <c r="N1799" i="1" s="1"/>
  <c r="K1799" i="1"/>
  <c r="M1798" i="1"/>
  <c r="L1798" i="1"/>
  <c r="N1798" i="1" s="1"/>
  <c r="K1798" i="1"/>
  <c r="M1797" i="1"/>
  <c r="L1797" i="1"/>
  <c r="N1797" i="1" s="1"/>
  <c r="K1797" i="1"/>
  <c r="M1796" i="1"/>
  <c r="L1796" i="1"/>
  <c r="K1796" i="1"/>
  <c r="N1795" i="1"/>
  <c r="M1795" i="1"/>
  <c r="L1795" i="1"/>
  <c r="K1795" i="1"/>
  <c r="M1794" i="1"/>
  <c r="L1794" i="1"/>
  <c r="K1794" i="1"/>
  <c r="M1793" i="1"/>
  <c r="L1793" i="1"/>
  <c r="K1793" i="1"/>
  <c r="M1792" i="1"/>
  <c r="L1792" i="1"/>
  <c r="N1792" i="1" s="1"/>
  <c r="K1792" i="1"/>
  <c r="M1791" i="1"/>
  <c r="L1791" i="1"/>
  <c r="N1791" i="1" s="1"/>
  <c r="K1791" i="1"/>
  <c r="M1790" i="1"/>
  <c r="L1790" i="1"/>
  <c r="K1790" i="1"/>
  <c r="M1789" i="1"/>
  <c r="N1789" i="1" s="1"/>
  <c r="L1789" i="1"/>
  <c r="K1789" i="1"/>
  <c r="M1788" i="1"/>
  <c r="L1788" i="1"/>
  <c r="K1788" i="1"/>
  <c r="M1787" i="1"/>
  <c r="L1787" i="1"/>
  <c r="K1787" i="1"/>
  <c r="N1786" i="1"/>
  <c r="M1786" i="1"/>
  <c r="L1786" i="1"/>
  <c r="K1786" i="1"/>
  <c r="M1785" i="1"/>
  <c r="L1785" i="1"/>
  <c r="N1785" i="1" s="1"/>
  <c r="K1785" i="1"/>
  <c r="M1784" i="1"/>
  <c r="L1784" i="1"/>
  <c r="N1784" i="1" s="1"/>
  <c r="K1784" i="1"/>
  <c r="M1783" i="1"/>
  <c r="L1783" i="1"/>
  <c r="N1783" i="1" s="1"/>
  <c r="K1783" i="1"/>
  <c r="M1782" i="1"/>
  <c r="L1782" i="1"/>
  <c r="N1782" i="1" s="1"/>
  <c r="K1782" i="1"/>
  <c r="M1781" i="1"/>
  <c r="L1781" i="1"/>
  <c r="N1781" i="1" s="1"/>
  <c r="K1781" i="1"/>
  <c r="M1780" i="1"/>
  <c r="L1780" i="1"/>
  <c r="K1780" i="1"/>
  <c r="M1779" i="1"/>
  <c r="L1779" i="1"/>
  <c r="N1779" i="1" s="1"/>
  <c r="K1779" i="1"/>
  <c r="M1778" i="1"/>
  <c r="L1778" i="1"/>
  <c r="K1778" i="1"/>
  <c r="N1777" i="1"/>
  <c r="M1777" i="1"/>
  <c r="L1777" i="1"/>
  <c r="K1777" i="1"/>
  <c r="M1776" i="1"/>
  <c r="L1776" i="1"/>
  <c r="K1776" i="1"/>
  <c r="M1775" i="1"/>
  <c r="L1775" i="1"/>
  <c r="K1775" i="1"/>
  <c r="M1774" i="1"/>
  <c r="L1774" i="1"/>
  <c r="N1774" i="1" s="1"/>
  <c r="K1774" i="1"/>
  <c r="M1773" i="1"/>
  <c r="L1773" i="1"/>
  <c r="N1773" i="1" s="1"/>
  <c r="K1773" i="1"/>
  <c r="M1772" i="1"/>
  <c r="L1772" i="1"/>
  <c r="K1772" i="1"/>
  <c r="M1771" i="1"/>
  <c r="N1771" i="1" s="1"/>
  <c r="L1771" i="1"/>
  <c r="K1771" i="1"/>
  <c r="M1770" i="1"/>
  <c r="L1770" i="1"/>
  <c r="K1770" i="1"/>
  <c r="M1769" i="1"/>
  <c r="L1769" i="1"/>
  <c r="K1769" i="1"/>
  <c r="N1768" i="1"/>
  <c r="M1768" i="1"/>
  <c r="L1768" i="1"/>
  <c r="K1768" i="1"/>
  <c r="M1767" i="1"/>
  <c r="L1767" i="1"/>
  <c r="N1767" i="1" s="1"/>
  <c r="K1767" i="1"/>
  <c r="M1766" i="1"/>
  <c r="L1766" i="1"/>
  <c r="N1766" i="1" s="1"/>
  <c r="K1766" i="1"/>
  <c r="M1765" i="1"/>
  <c r="L1765" i="1"/>
  <c r="N1765" i="1" s="1"/>
  <c r="K1765" i="1"/>
  <c r="M1764" i="1"/>
  <c r="L1764" i="1"/>
  <c r="N1764" i="1" s="1"/>
  <c r="K1764" i="1"/>
  <c r="M1763" i="1"/>
  <c r="L1763" i="1"/>
  <c r="N1763" i="1" s="1"/>
  <c r="K1763" i="1"/>
  <c r="M1762" i="1"/>
  <c r="L1762" i="1"/>
  <c r="N1762" i="1" s="1"/>
  <c r="K1762" i="1"/>
  <c r="M1761" i="1"/>
  <c r="L1761" i="1"/>
  <c r="N1761" i="1" s="1"/>
  <c r="K1761" i="1"/>
  <c r="M1760" i="1"/>
  <c r="L1760" i="1"/>
  <c r="K1760" i="1"/>
  <c r="N1759" i="1"/>
  <c r="M1759" i="1"/>
  <c r="L1759" i="1"/>
  <c r="K1759" i="1"/>
  <c r="M1758" i="1"/>
  <c r="L1758" i="1"/>
  <c r="K1758" i="1"/>
  <c r="M1757" i="1"/>
  <c r="L1757" i="1"/>
  <c r="K1757" i="1"/>
  <c r="M1756" i="1"/>
  <c r="L1756" i="1"/>
  <c r="N1756" i="1" s="1"/>
  <c r="K1756" i="1"/>
  <c r="M1755" i="1"/>
  <c r="L1755" i="1"/>
  <c r="N1755" i="1" s="1"/>
  <c r="K1755" i="1"/>
  <c r="M1754" i="1"/>
  <c r="L1754" i="1"/>
  <c r="K1754" i="1"/>
  <c r="M1753" i="1"/>
  <c r="N1753" i="1" s="1"/>
  <c r="L1753" i="1"/>
  <c r="K1753" i="1"/>
  <c r="M1752" i="1"/>
  <c r="L1752" i="1"/>
  <c r="K1752" i="1"/>
  <c r="M1751" i="1"/>
  <c r="L1751" i="1"/>
  <c r="K1751" i="1"/>
  <c r="N1750" i="1"/>
  <c r="M1750" i="1"/>
  <c r="L1750" i="1"/>
  <c r="K1750" i="1"/>
  <c r="M1749" i="1"/>
  <c r="L1749" i="1"/>
  <c r="N1749" i="1" s="1"/>
  <c r="K1749" i="1"/>
  <c r="M1748" i="1"/>
  <c r="L1748" i="1"/>
  <c r="N1748" i="1" s="1"/>
  <c r="K1748" i="1"/>
  <c r="M1747" i="1"/>
  <c r="L1747" i="1"/>
  <c r="N1747" i="1" s="1"/>
  <c r="K1747" i="1"/>
  <c r="M1746" i="1"/>
  <c r="L1746" i="1"/>
  <c r="N1746" i="1" s="1"/>
  <c r="K1746" i="1"/>
  <c r="M1745" i="1"/>
  <c r="L1745" i="1"/>
  <c r="N1745" i="1" s="1"/>
  <c r="K1745" i="1"/>
  <c r="M1744" i="1"/>
  <c r="L1744" i="1"/>
  <c r="N1744" i="1" s="1"/>
  <c r="K1744" i="1"/>
  <c r="M1743" i="1"/>
  <c r="L1743" i="1"/>
  <c r="N1743" i="1" s="1"/>
  <c r="K1743" i="1"/>
  <c r="M1742" i="1"/>
  <c r="L1742" i="1"/>
  <c r="K1742" i="1"/>
  <c r="N1741" i="1"/>
  <c r="M1741" i="1"/>
  <c r="L1741" i="1"/>
  <c r="K1741" i="1"/>
  <c r="M1740" i="1"/>
  <c r="L1740" i="1"/>
  <c r="K1740" i="1"/>
  <c r="M1739" i="1"/>
  <c r="L1739" i="1"/>
  <c r="K1739" i="1"/>
  <c r="M1738" i="1"/>
  <c r="L1738" i="1"/>
  <c r="N1738" i="1" s="1"/>
  <c r="K1738" i="1"/>
  <c r="M1737" i="1"/>
  <c r="L1737" i="1"/>
  <c r="N1737" i="1" s="1"/>
  <c r="K1737" i="1"/>
  <c r="M1736" i="1"/>
  <c r="L1736" i="1"/>
  <c r="K1736" i="1"/>
  <c r="M1735" i="1"/>
  <c r="N1735" i="1" s="1"/>
  <c r="L1735" i="1"/>
  <c r="K1735" i="1"/>
  <c r="M1734" i="1"/>
  <c r="L1734" i="1"/>
  <c r="K1734" i="1"/>
  <c r="M1733" i="1"/>
  <c r="L1733" i="1"/>
  <c r="K1733" i="1"/>
  <c r="N1732" i="1"/>
  <c r="M1732" i="1"/>
  <c r="L1732" i="1"/>
  <c r="K1732" i="1"/>
  <c r="M1731" i="1"/>
  <c r="L1731" i="1"/>
  <c r="N1731" i="1" s="1"/>
  <c r="K1731" i="1"/>
  <c r="M1730" i="1"/>
  <c r="L1730" i="1"/>
  <c r="K1730" i="1"/>
  <c r="M1729" i="1"/>
  <c r="L1729" i="1"/>
  <c r="N1729" i="1" s="1"/>
  <c r="K1729" i="1"/>
  <c r="M1728" i="1"/>
  <c r="L1728" i="1"/>
  <c r="N1728" i="1" s="1"/>
  <c r="K1728" i="1"/>
  <c r="M1727" i="1"/>
  <c r="L1727" i="1"/>
  <c r="N1727" i="1" s="1"/>
  <c r="K1727" i="1"/>
  <c r="M1726" i="1"/>
  <c r="L1726" i="1"/>
  <c r="N1726" i="1" s="1"/>
  <c r="K1726" i="1"/>
  <c r="M1725" i="1"/>
  <c r="L1725" i="1"/>
  <c r="N1725" i="1" s="1"/>
  <c r="K1725" i="1"/>
  <c r="M1724" i="1"/>
  <c r="L1724" i="1"/>
  <c r="K1724" i="1"/>
  <c r="N1723" i="1"/>
  <c r="M1723" i="1"/>
  <c r="L1723" i="1"/>
  <c r="K1723" i="1"/>
  <c r="M1722" i="1"/>
  <c r="L1722" i="1"/>
  <c r="K1722" i="1"/>
  <c r="M1721" i="1"/>
  <c r="L1721" i="1"/>
  <c r="K1721" i="1"/>
  <c r="M1720" i="1"/>
  <c r="L1720" i="1"/>
  <c r="N1720" i="1" s="1"/>
  <c r="K1720" i="1"/>
  <c r="M1719" i="1"/>
  <c r="L1719" i="1"/>
  <c r="N1719" i="1" s="1"/>
  <c r="K1719" i="1"/>
  <c r="M1718" i="1"/>
  <c r="L1718" i="1"/>
  <c r="K1718" i="1"/>
  <c r="M1717" i="1"/>
  <c r="N1717" i="1" s="1"/>
  <c r="L1717" i="1"/>
  <c r="K1717" i="1"/>
  <c r="M1716" i="1"/>
  <c r="L1716" i="1"/>
  <c r="K1716" i="1"/>
  <c r="M1715" i="1"/>
  <c r="L1715" i="1"/>
  <c r="K1715" i="1"/>
  <c r="N1714" i="1"/>
  <c r="M1714" i="1"/>
  <c r="L1714" i="1"/>
  <c r="K1714" i="1"/>
  <c r="M1713" i="1"/>
  <c r="L1713" i="1"/>
  <c r="N1713" i="1" s="1"/>
  <c r="K1713" i="1"/>
  <c r="M1712" i="1"/>
  <c r="L1712" i="1"/>
  <c r="K1712" i="1"/>
  <c r="M1711" i="1"/>
  <c r="L1711" i="1"/>
  <c r="N1711" i="1" s="1"/>
  <c r="K1711" i="1"/>
  <c r="M1710" i="1"/>
  <c r="L1710" i="1"/>
  <c r="N1710" i="1" s="1"/>
  <c r="K1710" i="1"/>
  <c r="M1709" i="1"/>
  <c r="L1709" i="1"/>
  <c r="N1709" i="1" s="1"/>
  <c r="K1709" i="1"/>
  <c r="M1708" i="1"/>
  <c r="L1708" i="1"/>
  <c r="N1708" i="1" s="1"/>
  <c r="K1708" i="1"/>
  <c r="M1707" i="1"/>
  <c r="L1707" i="1"/>
  <c r="N1707" i="1" s="1"/>
  <c r="K1707" i="1"/>
  <c r="M1706" i="1"/>
  <c r="L1706" i="1"/>
  <c r="K1706" i="1"/>
  <c r="N1705" i="1"/>
  <c r="M1705" i="1"/>
  <c r="L1705" i="1"/>
  <c r="K1705" i="1"/>
  <c r="M1704" i="1"/>
  <c r="L1704" i="1"/>
  <c r="K1704" i="1"/>
  <c r="M1703" i="1"/>
  <c r="L1703" i="1"/>
  <c r="K1703" i="1"/>
  <c r="M1702" i="1"/>
  <c r="L1702" i="1"/>
  <c r="N1702" i="1" s="1"/>
  <c r="K1702" i="1"/>
  <c r="M1701" i="1"/>
  <c r="L1701" i="1"/>
  <c r="N1701" i="1" s="1"/>
  <c r="K1701" i="1"/>
  <c r="M1700" i="1"/>
  <c r="L1700" i="1"/>
  <c r="K1700" i="1"/>
  <c r="M1699" i="1"/>
  <c r="N1699" i="1" s="1"/>
  <c r="L1699" i="1"/>
  <c r="K1699" i="1"/>
  <c r="M1698" i="1"/>
  <c r="L1698" i="1"/>
  <c r="K1698" i="1"/>
  <c r="M1697" i="1"/>
  <c r="L1697" i="1"/>
  <c r="K1697" i="1"/>
  <c r="N1696" i="1"/>
  <c r="M1696" i="1"/>
  <c r="L1696" i="1"/>
  <c r="K1696" i="1"/>
  <c r="M1695" i="1"/>
  <c r="L1695" i="1"/>
  <c r="N1695" i="1" s="1"/>
  <c r="K1695" i="1"/>
  <c r="M1694" i="1"/>
  <c r="L1694" i="1"/>
  <c r="K1694" i="1"/>
  <c r="M1693" i="1"/>
  <c r="L1693" i="1"/>
  <c r="N1693" i="1" s="1"/>
  <c r="K1693" i="1"/>
  <c r="M1692" i="1"/>
  <c r="L1692" i="1"/>
  <c r="N1692" i="1" s="1"/>
  <c r="K1692" i="1"/>
  <c r="M1691" i="1"/>
  <c r="L1691" i="1"/>
  <c r="N1691" i="1" s="1"/>
  <c r="K1691" i="1"/>
  <c r="M1690" i="1"/>
  <c r="L1690" i="1"/>
  <c r="N1690" i="1" s="1"/>
  <c r="K1690" i="1"/>
  <c r="M1689" i="1"/>
  <c r="L1689" i="1"/>
  <c r="N1689" i="1" s="1"/>
  <c r="K1689" i="1"/>
  <c r="M1688" i="1"/>
  <c r="L1688" i="1"/>
  <c r="K1688" i="1"/>
  <c r="N1687" i="1"/>
  <c r="M1687" i="1"/>
  <c r="L1687" i="1"/>
  <c r="K1687" i="1"/>
  <c r="M1686" i="1"/>
  <c r="L1686" i="1"/>
  <c r="K1686" i="1"/>
  <c r="M1685" i="1"/>
  <c r="L1685" i="1"/>
  <c r="K1685" i="1"/>
  <c r="M1684" i="1"/>
  <c r="L1684" i="1"/>
  <c r="N1684" i="1" s="1"/>
  <c r="K1684" i="1"/>
  <c r="M1683" i="1"/>
  <c r="L1683" i="1"/>
  <c r="N1683" i="1" s="1"/>
  <c r="K1683" i="1"/>
  <c r="M1682" i="1"/>
  <c r="L1682" i="1"/>
  <c r="K1682" i="1"/>
  <c r="M1681" i="1"/>
  <c r="L1681" i="1"/>
  <c r="K1681" i="1"/>
  <c r="M1680" i="1"/>
  <c r="L1680" i="1"/>
  <c r="K1680" i="1"/>
  <c r="M1679" i="1"/>
  <c r="L1679" i="1"/>
  <c r="K1679" i="1"/>
  <c r="N1678" i="1"/>
  <c r="M1678" i="1"/>
  <c r="L1678" i="1"/>
  <c r="K1678" i="1"/>
  <c r="M1677" i="1"/>
  <c r="L1677" i="1"/>
  <c r="N1677" i="1" s="1"/>
  <c r="K1677" i="1"/>
  <c r="M1676" i="1"/>
  <c r="L1676" i="1"/>
  <c r="K1676" i="1"/>
  <c r="M1675" i="1"/>
  <c r="L1675" i="1"/>
  <c r="N1675" i="1" s="1"/>
  <c r="K1675" i="1"/>
  <c r="M1674" i="1"/>
  <c r="L1674" i="1"/>
  <c r="N1674" i="1" s="1"/>
  <c r="K1674" i="1"/>
  <c r="M1673" i="1"/>
  <c r="L1673" i="1"/>
  <c r="N1673" i="1" s="1"/>
  <c r="K1673" i="1"/>
  <c r="M1672" i="1"/>
  <c r="L1672" i="1"/>
  <c r="N1672" i="1" s="1"/>
  <c r="K1672" i="1"/>
  <c r="M1671" i="1"/>
  <c r="L1671" i="1"/>
  <c r="N1671" i="1" s="1"/>
  <c r="K1671" i="1"/>
  <c r="M1670" i="1"/>
  <c r="L1670" i="1"/>
  <c r="K1670" i="1"/>
  <c r="M1669" i="1"/>
  <c r="N1669" i="1" s="1"/>
  <c r="L1669" i="1"/>
  <c r="K1669" i="1"/>
  <c r="M1668" i="1"/>
  <c r="L1668" i="1"/>
  <c r="N1668" i="1" s="1"/>
  <c r="K1668" i="1"/>
  <c r="M1667" i="1"/>
  <c r="L1667" i="1"/>
  <c r="K1667" i="1"/>
  <c r="M1666" i="1"/>
  <c r="L1666" i="1"/>
  <c r="N1666" i="1" s="1"/>
  <c r="K1666" i="1"/>
  <c r="M1665" i="1"/>
  <c r="L1665" i="1"/>
  <c r="N1665" i="1" s="1"/>
  <c r="K1665" i="1"/>
  <c r="M1664" i="1"/>
  <c r="L1664" i="1"/>
  <c r="N1664" i="1" s="1"/>
  <c r="K1664" i="1"/>
  <c r="M1663" i="1"/>
  <c r="L1663" i="1"/>
  <c r="N1663" i="1" s="1"/>
  <c r="K1663" i="1"/>
  <c r="M1662" i="1"/>
  <c r="L1662" i="1"/>
  <c r="K1662" i="1"/>
  <c r="M1661" i="1"/>
  <c r="L1661" i="1"/>
  <c r="N1661" i="1" s="1"/>
  <c r="K1661" i="1"/>
  <c r="M1660" i="1"/>
  <c r="N1660" i="1" s="1"/>
  <c r="L1660" i="1"/>
  <c r="K1660" i="1"/>
  <c r="M1659" i="1"/>
  <c r="L1659" i="1"/>
  <c r="N1659" i="1" s="1"/>
  <c r="K1659" i="1"/>
  <c r="M1658" i="1"/>
  <c r="L1658" i="1"/>
  <c r="K1658" i="1"/>
  <c r="N1657" i="1"/>
  <c r="M1657" i="1"/>
  <c r="L1657" i="1"/>
  <c r="K1657" i="1"/>
  <c r="M1656" i="1"/>
  <c r="L1656" i="1"/>
  <c r="N1656" i="1" s="1"/>
  <c r="K1656" i="1"/>
  <c r="M1655" i="1"/>
  <c r="L1655" i="1"/>
  <c r="N1655" i="1" s="1"/>
  <c r="K1655" i="1"/>
  <c r="M1654" i="1"/>
  <c r="L1654" i="1"/>
  <c r="N1654" i="1" s="1"/>
  <c r="K1654" i="1"/>
  <c r="M1653" i="1"/>
  <c r="L1653" i="1"/>
  <c r="N1653" i="1" s="1"/>
  <c r="K1653" i="1"/>
  <c r="M1652" i="1"/>
  <c r="L1652" i="1"/>
  <c r="K1652" i="1"/>
  <c r="M1651" i="1"/>
  <c r="N1651" i="1" s="1"/>
  <c r="L1651" i="1"/>
  <c r="K1651" i="1"/>
  <c r="M1650" i="1"/>
  <c r="L1650" i="1"/>
  <c r="N1650" i="1" s="1"/>
  <c r="K1650" i="1"/>
  <c r="M1649" i="1"/>
  <c r="L1649" i="1"/>
  <c r="K1649" i="1"/>
  <c r="M1648" i="1"/>
  <c r="L1648" i="1"/>
  <c r="N1648" i="1" s="1"/>
  <c r="K1648" i="1"/>
  <c r="M1647" i="1"/>
  <c r="L1647" i="1"/>
  <c r="N1647" i="1" s="1"/>
  <c r="K1647" i="1"/>
  <c r="M1646" i="1"/>
  <c r="L1646" i="1"/>
  <c r="N1646" i="1" s="1"/>
  <c r="K1646" i="1"/>
  <c r="M1645" i="1"/>
  <c r="L1645" i="1"/>
  <c r="N1645" i="1" s="1"/>
  <c r="K1645" i="1"/>
  <c r="M1644" i="1"/>
  <c r="L1644" i="1"/>
  <c r="N1644" i="1" s="1"/>
  <c r="K1644" i="1"/>
  <c r="M1643" i="1"/>
  <c r="L1643" i="1"/>
  <c r="N1643" i="1" s="1"/>
  <c r="K1643" i="1"/>
  <c r="M1642" i="1"/>
  <c r="N1642" i="1" s="1"/>
  <c r="L1642" i="1"/>
  <c r="K1642" i="1"/>
  <c r="M1641" i="1"/>
  <c r="L1641" i="1"/>
  <c r="N1641" i="1" s="1"/>
  <c r="K1641" i="1"/>
  <c r="M1640" i="1"/>
  <c r="L1640" i="1"/>
  <c r="K1640" i="1"/>
  <c r="N1639" i="1"/>
  <c r="M1639" i="1"/>
  <c r="L1639" i="1"/>
  <c r="K1639" i="1"/>
  <c r="M1638" i="1"/>
  <c r="L1638" i="1"/>
  <c r="N1638" i="1" s="1"/>
  <c r="K1638" i="1"/>
  <c r="M1637" i="1"/>
  <c r="L1637" i="1"/>
  <c r="N1637" i="1" s="1"/>
  <c r="K1637" i="1"/>
  <c r="M1636" i="1"/>
  <c r="L1636" i="1"/>
  <c r="K1636" i="1"/>
  <c r="M1635" i="1"/>
  <c r="L1635" i="1"/>
  <c r="K1635" i="1"/>
  <c r="M1634" i="1"/>
  <c r="L1634" i="1"/>
  <c r="K1634" i="1"/>
  <c r="M1633" i="1"/>
  <c r="N1633" i="1" s="1"/>
  <c r="L1633" i="1"/>
  <c r="K1633" i="1"/>
  <c r="M1632" i="1"/>
  <c r="L1632" i="1"/>
  <c r="K1632" i="1"/>
  <c r="M1631" i="1"/>
  <c r="L1631" i="1"/>
  <c r="K1631" i="1"/>
  <c r="M1630" i="1"/>
  <c r="L1630" i="1"/>
  <c r="N1630" i="1" s="1"/>
  <c r="K1630" i="1"/>
  <c r="M1629" i="1"/>
  <c r="L1629" i="1"/>
  <c r="N1629" i="1" s="1"/>
  <c r="K1629" i="1"/>
  <c r="M1628" i="1"/>
  <c r="L1628" i="1"/>
  <c r="K1628" i="1"/>
  <c r="M1627" i="1"/>
  <c r="L1627" i="1"/>
  <c r="K1627" i="1"/>
  <c r="M1626" i="1"/>
  <c r="L1626" i="1"/>
  <c r="N1626" i="1" s="1"/>
  <c r="K1626" i="1"/>
  <c r="M1625" i="1"/>
  <c r="L1625" i="1"/>
  <c r="N1625" i="1" s="1"/>
  <c r="K1625" i="1"/>
  <c r="N1624" i="1"/>
  <c r="M1624" i="1"/>
  <c r="L1624" i="1"/>
  <c r="K1624" i="1"/>
  <c r="M1623" i="1"/>
  <c r="L1623" i="1"/>
  <c r="N1623" i="1" s="1"/>
  <c r="K1623" i="1"/>
  <c r="M1622" i="1"/>
  <c r="L1622" i="1"/>
  <c r="K1622" i="1"/>
  <c r="N1621" i="1"/>
  <c r="M1621" i="1"/>
  <c r="L1621" i="1"/>
  <c r="K1621" i="1"/>
  <c r="M1620" i="1"/>
  <c r="L1620" i="1"/>
  <c r="N1620" i="1" s="1"/>
  <c r="K1620" i="1"/>
  <c r="M1619" i="1"/>
  <c r="L1619" i="1"/>
  <c r="N1619" i="1" s="1"/>
  <c r="K1619" i="1"/>
  <c r="M1618" i="1"/>
  <c r="L1618" i="1"/>
  <c r="N1618" i="1" s="1"/>
  <c r="K1618" i="1"/>
  <c r="M1617" i="1"/>
  <c r="L1617" i="1"/>
  <c r="K1617" i="1"/>
  <c r="M1616" i="1"/>
  <c r="L1616" i="1"/>
  <c r="K1616" i="1"/>
  <c r="M1615" i="1"/>
  <c r="N1615" i="1" s="1"/>
  <c r="L1615" i="1"/>
  <c r="K1615" i="1"/>
  <c r="M1614" i="1"/>
  <c r="L1614" i="1"/>
  <c r="N1614" i="1" s="1"/>
  <c r="K1614" i="1"/>
  <c r="M1613" i="1"/>
  <c r="L1613" i="1"/>
  <c r="K1613" i="1"/>
  <c r="M1612" i="1"/>
  <c r="L1612" i="1"/>
  <c r="N1612" i="1" s="1"/>
  <c r="K1612" i="1"/>
  <c r="M1611" i="1"/>
  <c r="L1611" i="1"/>
  <c r="N1611" i="1" s="1"/>
  <c r="K1611" i="1"/>
  <c r="M1610" i="1"/>
  <c r="L1610" i="1"/>
  <c r="N1610" i="1" s="1"/>
  <c r="K1610" i="1"/>
  <c r="M1609" i="1"/>
  <c r="L1609" i="1"/>
  <c r="K1609" i="1"/>
  <c r="M1608" i="1"/>
  <c r="L1608" i="1"/>
  <c r="N1608" i="1" s="1"/>
  <c r="K1608" i="1"/>
  <c r="M1607" i="1"/>
  <c r="L1607" i="1"/>
  <c r="N1607" i="1" s="1"/>
  <c r="K1607" i="1"/>
  <c r="M1606" i="1"/>
  <c r="N1606" i="1" s="1"/>
  <c r="L1606" i="1"/>
  <c r="K1606" i="1"/>
  <c r="M1605" i="1"/>
  <c r="L1605" i="1"/>
  <c r="N1605" i="1" s="1"/>
  <c r="K1605" i="1"/>
  <c r="M1604" i="1"/>
  <c r="L1604" i="1"/>
  <c r="K1604" i="1"/>
  <c r="N1603" i="1"/>
  <c r="M1603" i="1"/>
  <c r="L1603" i="1"/>
  <c r="K1603" i="1"/>
  <c r="M1602" i="1"/>
  <c r="L1602" i="1"/>
  <c r="N1602" i="1" s="1"/>
  <c r="K1602" i="1"/>
  <c r="M1601" i="1"/>
  <c r="L1601" i="1"/>
  <c r="N1601" i="1" s="1"/>
  <c r="K1601" i="1"/>
  <c r="M1600" i="1"/>
  <c r="L1600" i="1"/>
  <c r="N1600" i="1" s="1"/>
  <c r="K1600" i="1"/>
  <c r="M1599" i="1"/>
  <c r="L1599" i="1"/>
  <c r="N1599" i="1" s="1"/>
  <c r="K1599" i="1"/>
  <c r="N1598" i="1"/>
  <c r="M1598" i="1"/>
  <c r="L1598" i="1"/>
  <c r="K1598" i="1"/>
  <c r="M1597" i="1"/>
  <c r="L1597" i="1"/>
  <c r="N1597" i="1" s="1"/>
  <c r="K1597" i="1"/>
  <c r="M1596" i="1"/>
  <c r="L1596" i="1"/>
  <c r="N1596" i="1" s="1"/>
  <c r="K1596" i="1"/>
  <c r="M1595" i="1"/>
  <c r="L1595" i="1"/>
  <c r="N1595" i="1" s="1"/>
  <c r="K1595" i="1"/>
  <c r="M1594" i="1"/>
  <c r="N1594" i="1" s="1"/>
  <c r="L1594" i="1"/>
  <c r="K1594" i="1"/>
  <c r="M1593" i="1"/>
  <c r="L1593" i="1"/>
  <c r="N1593" i="1" s="1"/>
  <c r="K1593" i="1"/>
  <c r="N1592" i="1"/>
  <c r="M1592" i="1"/>
  <c r="L1592" i="1"/>
  <c r="K1592" i="1"/>
  <c r="M1591" i="1"/>
  <c r="L1591" i="1"/>
  <c r="N1591" i="1" s="1"/>
  <c r="K1591" i="1"/>
  <c r="M1590" i="1"/>
  <c r="L1590" i="1"/>
  <c r="K1590" i="1"/>
  <c r="N1589" i="1"/>
  <c r="M1589" i="1"/>
  <c r="L1589" i="1"/>
  <c r="K1589" i="1"/>
  <c r="M1588" i="1"/>
  <c r="L1588" i="1"/>
  <c r="N1588" i="1" s="1"/>
  <c r="K1588" i="1"/>
  <c r="M1587" i="1"/>
  <c r="L1587" i="1"/>
  <c r="N1587" i="1" s="1"/>
  <c r="K1587" i="1"/>
  <c r="M1586" i="1"/>
  <c r="L1586" i="1"/>
  <c r="N1586" i="1" s="1"/>
  <c r="K1586" i="1"/>
  <c r="N1585" i="1"/>
  <c r="M1585" i="1"/>
  <c r="L1585" i="1"/>
  <c r="K1585" i="1"/>
  <c r="M1584" i="1"/>
  <c r="L1584" i="1"/>
  <c r="K1584" i="1"/>
  <c r="N1583" i="1"/>
  <c r="M1583" i="1"/>
  <c r="L1583" i="1"/>
  <c r="K1583" i="1"/>
  <c r="M1582" i="1"/>
  <c r="L1582" i="1"/>
  <c r="N1582" i="1" s="1"/>
  <c r="K1582" i="1"/>
  <c r="M1581" i="1"/>
  <c r="L1581" i="1"/>
  <c r="N1581" i="1" s="1"/>
  <c r="K1581" i="1"/>
  <c r="M1580" i="1"/>
  <c r="L1580" i="1"/>
  <c r="N1580" i="1" s="1"/>
  <c r="K1580" i="1"/>
  <c r="N1579" i="1"/>
  <c r="M1579" i="1"/>
  <c r="L1579" i="1"/>
  <c r="K1579" i="1"/>
  <c r="M1578" i="1"/>
  <c r="L1578" i="1"/>
  <c r="N1578" i="1" s="1"/>
  <c r="K1578" i="1"/>
  <c r="M1577" i="1"/>
  <c r="L1577" i="1"/>
  <c r="N1577" i="1" s="1"/>
  <c r="K1577" i="1"/>
  <c r="N1576" i="1"/>
  <c r="M1576" i="1"/>
  <c r="L1576" i="1"/>
  <c r="M1575" i="1"/>
  <c r="L1575" i="1"/>
  <c r="N1575" i="1" s="1"/>
  <c r="M1574" i="1"/>
  <c r="L1574" i="1"/>
  <c r="N1574" i="1" s="1"/>
  <c r="M1573" i="1"/>
  <c r="L1573" i="1"/>
  <c r="N1573" i="1" s="1"/>
  <c r="M1572" i="1"/>
  <c r="L1572" i="1"/>
  <c r="M1571" i="1"/>
  <c r="N1571" i="1" s="1"/>
  <c r="L1571" i="1"/>
  <c r="M1570" i="1"/>
  <c r="L1570" i="1"/>
  <c r="N1570" i="1" s="1"/>
  <c r="M1569" i="1"/>
  <c r="L1569" i="1"/>
  <c r="N1569" i="1" s="1"/>
  <c r="M1568" i="1"/>
  <c r="L1568" i="1"/>
  <c r="N1568" i="1" s="1"/>
  <c r="N1567" i="1"/>
  <c r="M1567" i="1"/>
  <c r="L1567" i="1"/>
  <c r="N1566" i="1"/>
  <c r="M1566" i="1"/>
  <c r="L1566" i="1"/>
  <c r="M1565" i="1"/>
  <c r="L1565" i="1"/>
  <c r="N1565" i="1" s="1"/>
  <c r="M1564" i="1"/>
  <c r="N1564" i="1" s="1"/>
  <c r="L1564" i="1"/>
  <c r="M1563" i="1"/>
  <c r="L1563" i="1"/>
  <c r="N1563" i="1" s="1"/>
  <c r="M1562" i="1"/>
  <c r="L1562" i="1"/>
  <c r="N1562" i="1" s="1"/>
  <c r="M1561" i="1"/>
  <c r="L1561" i="1"/>
  <c r="N1561" i="1" s="1"/>
  <c r="M1560" i="1"/>
  <c r="L1560" i="1"/>
  <c r="M1559" i="1"/>
  <c r="L1559" i="1"/>
  <c r="N1559" i="1" s="1"/>
  <c r="K1559" i="1"/>
  <c r="N1558" i="1"/>
  <c r="M1558" i="1"/>
  <c r="L1558" i="1"/>
  <c r="K1558" i="1"/>
  <c r="M1557" i="1"/>
  <c r="L1557" i="1"/>
  <c r="N1557" i="1" s="1"/>
  <c r="K1557" i="1"/>
  <c r="M1556" i="1"/>
  <c r="L1556" i="1"/>
  <c r="N1556" i="1" s="1"/>
  <c r="K1556" i="1"/>
  <c r="N1555" i="1"/>
  <c r="M1555" i="1"/>
  <c r="L1555" i="1"/>
  <c r="K1555" i="1"/>
  <c r="N1554" i="1"/>
  <c r="M1554" i="1"/>
  <c r="L1554" i="1"/>
  <c r="K1554" i="1"/>
  <c r="M1553" i="1"/>
  <c r="L1553" i="1"/>
  <c r="N1553" i="1" s="1"/>
  <c r="K1553" i="1"/>
  <c r="M1552" i="1"/>
  <c r="L1552" i="1"/>
  <c r="N1552" i="1" s="1"/>
  <c r="K1552" i="1"/>
  <c r="N1551" i="1"/>
  <c r="M1551" i="1"/>
  <c r="L1551" i="1"/>
  <c r="K1551" i="1"/>
  <c r="M1550" i="1"/>
  <c r="L1550" i="1"/>
  <c r="N1550" i="1" s="1"/>
  <c r="K1550" i="1"/>
  <c r="M1549" i="1"/>
  <c r="L1549" i="1"/>
  <c r="N1549" i="1" s="1"/>
  <c r="K1549" i="1"/>
  <c r="M1548" i="1"/>
  <c r="L1548" i="1"/>
  <c r="N1548" i="1" s="1"/>
  <c r="K1548" i="1"/>
  <c r="M1547" i="1"/>
  <c r="L1547" i="1"/>
  <c r="N1547" i="1" s="1"/>
  <c r="K1547" i="1"/>
  <c r="N1546" i="1"/>
  <c r="M1546" i="1"/>
  <c r="L1546" i="1"/>
  <c r="K1546" i="1"/>
  <c r="N1545" i="1"/>
  <c r="M1545" i="1"/>
  <c r="L1545" i="1"/>
  <c r="K1545" i="1"/>
  <c r="M1544" i="1"/>
  <c r="L1544" i="1"/>
  <c r="N1544" i="1" s="1"/>
  <c r="K1544" i="1"/>
  <c r="M1543" i="1"/>
  <c r="L1543" i="1"/>
  <c r="N1543" i="1" s="1"/>
  <c r="K1543" i="1"/>
  <c r="N1542" i="1"/>
  <c r="M1542" i="1"/>
  <c r="L1542" i="1"/>
  <c r="K1542" i="1"/>
  <c r="M1541" i="1"/>
  <c r="L1541" i="1"/>
  <c r="K1541" i="1"/>
  <c r="M1540" i="1"/>
  <c r="L1540" i="1"/>
  <c r="N1540" i="1" s="1"/>
  <c r="K1540" i="1"/>
  <c r="M1539" i="1"/>
  <c r="L1539" i="1"/>
  <c r="N1539" i="1" s="1"/>
  <c r="K1539" i="1"/>
  <c r="M1538" i="1"/>
  <c r="L1538" i="1"/>
  <c r="N1538" i="1" s="1"/>
  <c r="K1538" i="1"/>
  <c r="M1537" i="1"/>
  <c r="L1537" i="1"/>
  <c r="K1537" i="1"/>
  <c r="M1536" i="1"/>
  <c r="L1536" i="1"/>
  <c r="N1536" i="1" s="1"/>
  <c r="K1536" i="1"/>
  <c r="M1535" i="1"/>
  <c r="L1535" i="1"/>
  <c r="N1535" i="1" s="1"/>
  <c r="K1535" i="1"/>
  <c r="M1534" i="1"/>
  <c r="L1534" i="1"/>
  <c r="N1534" i="1" s="1"/>
  <c r="K1534" i="1"/>
  <c r="N1533" i="1"/>
  <c r="M1533" i="1"/>
  <c r="L1533" i="1"/>
  <c r="K1533" i="1"/>
  <c r="M1532" i="1"/>
  <c r="L1532" i="1"/>
  <c r="K1532" i="1"/>
  <c r="N1531" i="1"/>
  <c r="M1531" i="1"/>
  <c r="L1531" i="1"/>
  <c r="K1531" i="1"/>
  <c r="M1530" i="1"/>
  <c r="N1530" i="1" s="1"/>
  <c r="L1530" i="1"/>
  <c r="K1530" i="1"/>
  <c r="M1529" i="1"/>
  <c r="L1529" i="1"/>
  <c r="K1529" i="1"/>
  <c r="M1528" i="1"/>
  <c r="N1528" i="1" s="1"/>
  <c r="L1528" i="1"/>
  <c r="K1528" i="1"/>
  <c r="M1527" i="1"/>
  <c r="L1527" i="1"/>
  <c r="N1527" i="1" s="1"/>
  <c r="K1527" i="1"/>
  <c r="M1526" i="1"/>
  <c r="L1526" i="1"/>
  <c r="N1526" i="1" s="1"/>
  <c r="K1526" i="1"/>
  <c r="M1525" i="1"/>
  <c r="L1525" i="1"/>
  <c r="N1525" i="1" s="1"/>
  <c r="K1525" i="1"/>
  <c r="M1524" i="1"/>
  <c r="L1524" i="1"/>
  <c r="K1524" i="1"/>
  <c r="M1523" i="1"/>
  <c r="L1523" i="1"/>
  <c r="K1523" i="1"/>
  <c r="N1522" i="1"/>
  <c r="M1522" i="1"/>
  <c r="L1522" i="1"/>
  <c r="K1522" i="1"/>
  <c r="M1521" i="1"/>
  <c r="L1521" i="1"/>
  <c r="N1521" i="1" s="1"/>
  <c r="K1521" i="1"/>
  <c r="M1520" i="1"/>
  <c r="L1520" i="1"/>
  <c r="N1520" i="1" s="1"/>
  <c r="K1520" i="1"/>
  <c r="M1519" i="1"/>
  <c r="N1519" i="1" s="1"/>
  <c r="L1519" i="1"/>
  <c r="K1519" i="1"/>
  <c r="N1518" i="1"/>
  <c r="M1518" i="1"/>
  <c r="L1518" i="1"/>
  <c r="K1518" i="1"/>
  <c r="M1517" i="1"/>
  <c r="L1517" i="1"/>
  <c r="N1517" i="1" s="1"/>
  <c r="K1517" i="1"/>
  <c r="M1516" i="1"/>
  <c r="L1516" i="1"/>
  <c r="N1516" i="1" s="1"/>
  <c r="K1516" i="1"/>
  <c r="M1515" i="1"/>
  <c r="N1515" i="1" s="1"/>
  <c r="L1515" i="1"/>
  <c r="K1515" i="1"/>
  <c r="M1514" i="1"/>
  <c r="L1514" i="1"/>
  <c r="K1514" i="1"/>
  <c r="M1513" i="1"/>
  <c r="L1513" i="1"/>
  <c r="N1513" i="1" s="1"/>
  <c r="K1513" i="1"/>
  <c r="M1512" i="1"/>
  <c r="L1512" i="1"/>
  <c r="N1512" i="1" s="1"/>
  <c r="K1512" i="1"/>
  <c r="M1511" i="1"/>
  <c r="L1511" i="1"/>
  <c r="N1511" i="1" s="1"/>
  <c r="K1511" i="1"/>
  <c r="M1510" i="1"/>
  <c r="N1510" i="1" s="1"/>
  <c r="L1510" i="1"/>
  <c r="K1510" i="1"/>
  <c r="N1509" i="1"/>
  <c r="M1509" i="1"/>
  <c r="L1509" i="1"/>
  <c r="K1509" i="1"/>
  <c r="M1508" i="1"/>
  <c r="L1508" i="1"/>
  <c r="N1508" i="1" s="1"/>
  <c r="K1508" i="1"/>
  <c r="M1507" i="1"/>
  <c r="L1507" i="1"/>
  <c r="N1507" i="1" s="1"/>
  <c r="K1507" i="1"/>
  <c r="N1506" i="1"/>
  <c r="M1506" i="1"/>
  <c r="L1506" i="1"/>
  <c r="K1506" i="1"/>
  <c r="M1505" i="1"/>
  <c r="L1505" i="1"/>
  <c r="K1505" i="1"/>
  <c r="M1504" i="1"/>
  <c r="N1504" i="1" s="1"/>
  <c r="L1504" i="1"/>
  <c r="K1504" i="1"/>
  <c r="M1503" i="1"/>
  <c r="L1503" i="1"/>
  <c r="N1503" i="1" s="1"/>
  <c r="K1503" i="1"/>
  <c r="M1502" i="1"/>
  <c r="L1502" i="1"/>
  <c r="N1502" i="1" s="1"/>
  <c r="K1502" i="1"/>
  <c r="M1501" i="1"/>
  <c r="L1501" i="1"/>
  <c r="K1501" i="1"/>
  <c r="M1500" i="1"/>
  <c r="L1500" i="1"/>
  <c r="N1500" i="1" s="1"/>
  <c r="K1500" i="1"/>
  <c r="M1499" i="1"/>
  <c r="L1499" i="1"/>
  <c r="N1499" i="1" s="1"/>
  <c r="K1499" i="1"/>
  <c r="M1498" i="1"/>
  <c r="L1498" i="1"/>
  <c r="N1498" i="1" s="1"/>
  <c r="K1498" i="1"/>
  <c r="M1497" i="1"/>
  <c r="N1497" i="1" s="1"/>
  <c r="L1497" i="1"/>
  <c r="K1497" i="1"/>
  <c r="M1496" i="1"/>
  <c r="L1496" i="1"/>
  <c r="K1496" i="1"/>
  <c r="N1495" i="1"/>
  <c r="M1495" i="1"/>
  <c r="L1495" i="1"/>
  <c r="K1495" i="1"/>
  <c r="M1494" i="1"/>
  <c r="L1494" i="1"/>
  <c r="N1494" i="1" s="1"/>
  <c r="K1494" i="1"/>
  <c r="M1493" i="1"/>
  <c r="L1493" i="1"/>
  <c r="N1493" i="1" s="1"/>
  <c r="K1493" i="1"/>
  <c r="M1492" i="1"/>
  <c r="N1492" i="1" s="1"/>
  <c r="L1492" i="1"/>
  <c r="K1492" i="1"/>
  <c r="M1491" i="1"/>
  <c r="N1491" i="1" s="1"/>
  <c r="L1491" i="1"/>
  <c r="K1491" i="1"/>
  <c r="M1490" i="1"/>
  <c r="L1490" i="1"/>
  <c r="N1490" i="1" s="1"/>
  <c r="K1490" i="1"/>
  <c r="M1489" i="1"/>
  <c r="L1489" i="1"/>
  <c r="N1489" i="1" s="1"/>
  <c r="K1489" i="1"/>
  <c r="M1488" i="1"/>
  <c r="L1488" i="1"/>
  <c r="K1488" i="1"/>
  <c r="M1487" i="1"/>
  <c r="L1487" i="1"/>
  <c r="K1487" i="1"/>
  <c r="N1486" i="1"/>
  <c r="M1486" i="1"/>
  <c r="L1486" i="1"/>
  <c r="K1486" i="1"/>
  <c r="M1485" i="1"/>
  <c r="L1485" i="1"/>
  <c r="N1485" i="1" s="1"/>
  <c r="K1485" i="1"/>
  <c r="M1484" i="1"/>
  <c r="L1484" i="1"/>
  <c r="N1484" i="1" s="1"/>
  <c r="K1484" i="1"/>
  <c r="M1483" i="1"/>
  <c r="N1483" i="1" s="1"/>
  <c r="L1483" i="1"/>
  <c r="K1483" i="1"/>
  <c r="N1482" i="1"/>
  <c r="M1482" i="1"/>
  <c r="L1482" i="1"/>
  <c r="K1482" i="1"/>
  <c r="M1481" i="1"/>
  <c r="L1481" i="1"/>
  <c r="K1481" i="1"/>
  <c r="M1480" i="1"/>
  <c r="L1480" i="1"/>
  <c r="K1480" i="1"/>
  <c r="M1479" i="1"/>
  <c r="N1479" i="1" s="1"/>
  <c r="L1479" i="1"/>
  <c r="K1479" i="1"/>
  <c r="M1478" i="1"/>
  <c r="L1478" i="1"/>
  <c r="N1478" i="1" s="1"/>
  <c r="K1478" i="1"/>
  <c r="N1477" i="1"/>
  <c r="M1477" i="1"/>
  <c r="L1477" i="1"/>
  <c r="K1477" i="1"/>
  <c r="M1476" i="1"/>
  <c r="L1476" i="1"/>
  <c r="N1476" i="1" s="1"/>
  <c r="K1476" i="1"/>
  <c r="M1475" i="1"/>
  <c r="L1475" i="1"/>
  <c r="N1475" i="1" s="1"/>
  <c r="K1475" i="1"/>
  <c r="M1474" i="1"/>
  <c r="N1474" i="1" s="1"/>
  <c r="L1474" i="1"/>
  <c r="K1474" i="1"/>
  <c r="N1473" i="1"/>
  <c r="M1473" i="1"/>
  <c r="L1473" i="1"/>
  <c r="K1473" i="1"/>
  <c r="M1472" i="1"/>
  <c r="L1472" i="1"/>
  <c r="N1472" i="1" s="1"/>
  <c r="K1472" i="1"/>
  <c r="M1471" i="1"/>
  <c r="L1471" i="1"/>
  <c r="K1471" i="1"/>
  <c r="M1470" i="1"/>
  <c r="N1470" i="1" s="1"/>
  <c r="L1470" i="1"/>
  <c r="K1470" i="1"/>
  <c r="M1469" i="1"/>
  <c r="L1469" i="1"/>
  <c r="K1469" i="1"/>
  <c r="M1468" i="1"/>
  <c r="L1468" i="1"/>
  <c r="K1468" i="1"/>
  <c r="M1467" i="1"/>
  <c r="L1467" i="1"/>
  <c r="K1467" i="1"/>
  <c r="M1466" i="1"/>
  <c r="L1466" i="1"/>
  <c r="N1466" i="1" s="1"/>
  <c r="K1466" i="1"/>
  <c r="M1465" i="1"/>
  <c r="L1465" i="1"/>
  <c r="K1465" i="1"/>
  <c r="M1464" i="1"/>
  <c r="L1464" i="1"/>
  <c r="N1464" i="1" s="1"/>
  <c r="K1464" i="1"/>
  <c r="M1463" i="1"/>
  <c r="L1463" i="1"/>
  <c r="N1463" i="1" s="1"/>
  <c r="K1463" i="1"/>
  <c r="M1462" i="1"/>
  <c r="L1462" i="1"/>
  <c r="N1462" i="1" s="1"/>
  <c r="K1462" i="1"/>
  <c r="N1461" i="1"/>
  <c r="M1461" i="1"/>
  <c r="L1461" i="1"/>
  <c r="K1461" i="1"/>
  <c r="M1460" i="1"/>
  <c r="L1460" i="1"/>
  <c r="K1460" i="1"/>
  <c r="N1459" i="1"/>
  <c r="M1459" i="1"/>
  <c r="L1459" i="1"/>
  <c r="K1459" i="1"/>
  <c r="M1458" i="1"/>
  <c r="N1458" i="1" s="1"/>
  <c r="L1458" i="1"/>
  <c r="K1458" i="1"/>
  <c r="M1457" i="1"/>
  <c r="L1457" i="1"/>
  <c r="K1457" i="1"/>
  <c r="M1456" i="1"/>
  <c r="N1456" i="1" s="1"/>
  <c r="L1456" i="1"/>
  <c r="K1456" i="1"/>
  <c r="M1455" i="1"/>
  <c r="L1455" i="1"/>
  <c r="N1455" i="1" s="1"/>
  <c r="K1455" i="1"/>
  <c r="M1454" i="1"/>
  <c r="L1454" i="1"/>
  <c r="N1454" i="1" s="1"/>
  <c r="K1454" i="1"/>
  <c r="M1453" i="1"/>
  <c r="L1453" i="1"/>
  <c r="N1453" i="1" s="1"/>
  <c r="K1453" i="1"/>
  <c r="M1452" i="1"/>
  <c r="L1452" i="1"/>
  <c r="N1452" i="1" s="1"/>
  <c r="K1452" i="1"/>
  <c r="M1451" i="1"/>
  <c r="L1451" i="1"/>
  <c r="K1451" i="1"/>
  <c r="N1450" i="1"/>
  <c r="M1450" i="1"/>
  <c r="L1450" i="1"/>
  <c r="K1450" i="1"/>
  <c r="M1449" i="1"/>
  <c r="L1449" i="1"/>
  <c r="N1449" i="1" s="1"/>
  <c r="K1449" i="1"/>
  <c r="M1448" i="1"/>
  <c r="L1448" i="1"/>
  <c r="K1448" i="1"/>
  <c r="M1447" i="1"/>
  <c r="N1447" i="1" s="1"/>
  <c r="L1447" i="1"/>
  <c r="K1447" i="1"/>
  <c r="N1446" i="1"/>
  <c r="M1446" i="1"/>
  <c r="L1446" i="1"/>
  <c r="K1446" i="1"/>
  <c r="M1445" i="1"/>
  <c r="L1445" i="1"/>
  <c r="N1445" i="1" s="1"/>
  <c r="K1445" i="1"/>
  <c r="M1444" i="1"/>
  <c r="L1444" i="1"/>
  <c r="N1444" i="1" s="1"/>
  <c r="K1444" i="1"/>
  <c r="M1443" i="1"/>
  <c r="N1443" i="1" s="1"/>
  <c r="L1443" i="1"/>
  <c r="K1443" i="1"/>
  <c r="M1442" i="1"/>
  <c r="L1442" i="1"/>
  <c r="N1442" i="1" s="1"/>
  <c r="K1442" i="1"/>
  <c r="N1441" i="1"/>
  <c r="M1441" i="1"/>
  <c r="L1441" i="1"/>
  <c r="K1441" i="1"/>
  <c r="M1440" i="1"/>
  <c r="L1440" i="1"/>
  <c r="N1440" i="1" s="1"/>
  <c r="K1440" i="1"/>
  <c r="M1439" i="1"/>
  <c r="L1439" i="1"/>
  <c r="N1439" i="1" s="1"/>
  <c r="K1439" i="1"/>
  <c r="N1438" i="1"/>
  <c r="M1438" i="1"/>
  <c r="L1438" i="1"/>
  <c r="K1438" i="1"/>
  <c r="N1437" i="1"/>
  <c r="M1437" i="1"/>
  <c r="L1437" i="1"/>
  <c r="K1437" i="1"/>
  <c r="M1436" i="1"/>
  <c r="L1436" i="1"/>
  <c r="N1436" i="1" s="1"/>
  <c r="K1436" i="1"/>
  <c r="M1435" i="1"/>
  <c r="N1435" i="1" s="1"/>
  <c r="L1435" i="1"/>
  <c r="K1435" i="1"/>
  <c r="N1434" i="1"/>
  <c r="M1434" i="1"/>
  <c r="L1434" i="1"/>
  <c r="K1434" i="1"/>
  <c r="M1433" i="1"/>
  <c r="L1433" i="1"/>
  <c r="K1433" i="1"/>
  <c r="M1432" i="1"/>
  <c r="L1432" i="1"/>
  <c r="N1432" i="1" s="1"/>
  <c r="K1432" i="1"/>
  <c r="M1431" i="1"/>
  <c r="L1431" i="1"/>
  <c r="N1431" i="1" s="1"/>
  <c r="K1431" i="1"/>
  <c r="M1430" i="1"/>
  <c r="L1430" i="1"/>
  <c r="N1430" i="1" s="1"/>
  <c r="K1430" i="1"/>
  <c r="M1429" i="1"/>
  <c r="L1429" i="1"/>
  <c r="N1429" i="1" s="1"/>
  <c r="K1429" i="1"/>
  <c r="N1428" i="1"/>
  <c r="M1428" i="1"/>
  <c r="L1428" i="1"/>
  <c r="K1428" i="1"/>
  <c r="M1427" i="1"/>
  <c r="L1427" i="1"/>
  <c r="N1427" i="1" s="1"/>
  <c r="K1427" i="1"/>
  <c r="M1426" i="1"/>
  <c r="L1426" i="1"/>
  <c r="N1426" i="1" s="1"/>
  <c r="K1426" i="1"/>
  <c r="N1425" i="1"/>
  <c r="M1425" i="1"/>
  <c r="L1425" i="1"/>
  <c r="K1425" i="1"/>
  <c r="M1424" i="1"/>
  <c r="L1424" i="1"/>
  <c r="K1424" i="1"/>
  <c r="N1423" i="1"/>
  <c r="M1423" i="1"/>
  <c r="L1423" i="1"/>
  <c r="K1423" i="1"/>
  <c r="M1422" i="1"/>
  <c r="L1422" i="1"/>
  <c r="N1422" i="1" s="1"/>
  <c r="K1422" i="1"/>
  <c r="M1421" i="1"/>
  <c r="L1421" i="1"/>
  <c r="K1421" i="1"/>
  <c r="M1420" i="1"/>
  <c r="N1420" i="1" s="1"/>
  <c r="L1420" i="1"/>
  <c r="K1420" i="1"/>
  <c r="M1419" i="1"/>
  <c r="N1419" i="1" s="1"/>
  <c r="L1419" i="1"/>
  <c r="K1419" i="1"/>
  <c r="M1418" i="1"/>
  <c r="L1418" i="1"/>
  <c r="N1418" i="1" s="1"/>
  <c r="K1418" i="1"/>
  <c r="M1417" i="1"/>
  <c r="L1417" i="1"/>
  <c r="N1417" i="1" s="1"/>
  <c r="K1417" i="1"/>
  <c r="M1416" i="1"/>
  <c r="L1416" i="1"/>
  <c r="N1416" i="1" s="1"/>
  <c r="K1416" i="1"/>
  <c r="M1415" i="1"/>
  <c r="L1415" i="1"/>
  <c r="K1415" i="1"/>
  <c r="N1414" i="1"/>
  <c r="M1414" i="1"/>
  <c r="L1414" i="1"/>
  <c r="K1414" i="1"/>
  <c r="M1413" i="1"/>
  <c r="L1413" i="1"/>
  <c r="N1413" i="1" s="1"/>
  <c r="K1413" i="1"/>
  <c r="M1412" i="1"/>
  <c r="L1412" i="1"/>
  <c r="N1412" i="1" s="1"/>
  <c r="K1412" i="1"/>
  <c r="M1411" i="1"/>
  <c r="N1411" i="1" s="1"/>
  <c r="L1411" i="1"/>
  <c r="K1411" i="1"/>
  <c r="N1410" i="1"/>
  <c r="M1410" i="1"/>
  <c r="L1410" i="1"/>
  <c r="K1410" i="1"/>
  <c r="M1409" i="1"/>
  <c r="L1409" i="1"/>
  <c r="N1409" i="1" s="1"/>
  <c r="M1408" i="1"/>
  <c r="L1408" i="1"/>
  <c r="M1407" i="1"/>
  <c r="N1407" i="1" s="1"/>
  <c r="L1407" i="1"/>
  <c r="M1406" i="1"/>
  <c r="L1406" i="1"/>
  <c r="N1406" i="1" s="1"/>
  <c r="M1405" i="1"/>
  <c r="L1405" i="1"/>
  <c r="N1405" i="1" s="1"/>
  <c r="M1404" i="1"/>
  <c r="L1404" i="1"/>
  <c r="N1404" i="1" s="1"/>
  <c r="M1403" i="1"/>
  <c r="L1403" i="1"/>
  <c r="N1403" i="1" s="1"/>
  <c r="M1402" i="1"/>
  <c r="N1402" i="1" s="1"/>
  <c r="L1402" i="1"/>
  <c r="N1401" i="1"/>
  <c r="M1401" i="1"/>
  <c r="L1401" i="1"/>
  <c r="M1400" i="1"/>
  <c r="L1400" i="1"/>
  <c r="N1400" i="1" s="1"/>
  <c r="M1399" i="1"/>
  <c r="L1399" i="1"/>
  <c r="M1398" i="1"/>
  <c r="N1398" i="1" s="1"/>
  <c r="L1398" i="1"/>
  <c r="M1397" i="1"/>
  <c r="L1397" i="1"/>
  <c r="N1396" i="1"/>
  <c r="M1396" i="1"/>
  <c r="L1396" i="1"/>
  <c r="M1395" i="1"/>
  <c r="L1395" i="1"/>
  <c r="N1395" i="1" s="1"/>
  <c r="M1394" i="1"/>
  <c r="L1394" i="1"/>
  <c r="N1394" i="1" s="1"/>
  <c r="M1393" i="1"/>
  <c r="L1393" i="1"/>
  <c r="N1393" i="1" s="1"/>
  <c r="M1392" i="1"/>
  <c r="L1392" i="1"/>
  <c r="N1392" i="1" s="1"/>
  <c r="M1391" i="1"/>
  <c r="L1391" i="1"/>
  <c r="N1391" i="1" s="1"/>
  <c r="M1390" i="1"/>
  <c r="L1390" i="1"/>
  <c r="N1390" i="1" s="1"/>
  <c r="M1389" i="1"/>
  <c r="N1389" i="1" s="1"/>
  <c r="L1389" i="1"/>
  <c r="M1388" i="1"/>
  <c r="L1388" i="1"/>
  <c r="N1387" i="1"/>
  <c r="M1387" i="1"/>
  <c r="L1387" i="1"/>
  <c r="M1386" i="1"/>
  <c r="L1386" i="1"/>
  <c r="N1386" i="1" s="1"/>
  <c r="M1385" i="1"/>
  <c r="L1385" i="1"/>
  <c r="N1385" i="1" s="1"/>
  <c r="M1384" i="1"/>
  <c r="N1384" i="1" s="1"/>
  <c r="L1384" i="1"/>
  <c r="M1383" i="1"/>
  <c r="L1383" i="1"/>
  <c r="N1383" i="1" s="1"/>
  <c r="M1382" i="1"/>
  <c r="L1382" i="1"/>
  <c r="N1382" i="1" s="1"/>
  <c r="M1381" i="1"/>
  <c r="L1381" i="1"/>
  <c r="N1381" i="1" s="1"/>
  <c r="M1380" i="1"/>
  <c r="L1380" i="1"/>
  <c r="N1380" i="1" s="1"/>
  <c r="M1379" i="1"/>
  <c r="L1379" i="1"/>
  <c r="N1378" i="1"/>
  <c r="M1378" i="1"/>
  <c r="L1378" i="1"/>
  <c r="M1377" i="1"/>
  <c r="L1377" i="1"/>
  <c r="N1377" i="1" s="1"/>
  <c r="M1376" i="1"/>
  <c r="L1376" i="1"/>
  <c r="M1375" i="1"/>
  <c r="N1375" i="1" s="1"/>
  <c r="L1375" i="1"/>
  <c r="N1374" i="1"/>
  <c r="M1374" i="1"/>
  <c r="L1374" i="1"/>
  <c r="M1373" i="1"/>
  <c r="L1373" i="1"/>
  <c r="N1373" i="1" s="1"/>
  <c r="M1372" i="1"/>
  <c r="L1372" i="1"/>
  <c r="N1372" i="1" s="1"/>
  <c r="K1372" i="1"/>
  <c r="M1371" i="1"/>
  <c r="N1371" i="1" s="1"/>
  <c r="L1371" i="1"/>
  <c r="K1371" i="1"/>
  <c r="M1370" i="1"/>
  <c r="L1370" i="1"/>
  <c r="K1370" i="1"/>
  <c r="N1369" i="1"/>
  <c r="M1369" i="1"/>
  <c r="L1369" i="1"/>
  <c r="K1369" i="1"/>
  <c r="M1368" i="1"/>
  <c r="L1368" i="1"/>
  <c r="N1368" i="1" s="1"/>
  <c r="K1368" i="1"/>
  <c r="M1367" i="1"/>
  <c r="L1367" i="1"/>
  <c r="N1367" i="1" s="1"/>
  <c r="K1367" i="1"/>
  <c r="M1366" i="1"/>
  <c r="N1366" i="1" s="1"/>
  <c r="L1366" i="1"/>
  <c r="K1366" i="1"/>
  <c r="N1365" i="1"/>
  <c r="M1365" i="1"/>
  <c r="L1365" i="1"/>
  <c r="K1365" i="1"/>
  <c r="M1364" i="1"/>
  <c r="L1364" i="1"/>
  <c r="N1364" i="1" s="1"/>
  <c r="K1364" i="1"/>
  <c r="N1363" i="1"/>
  <c r="M1363" i="1"/>
  <c r="L1363" i="1"/>
  <c r="K1363" i="1"/>
  <c r="N1362" i="1"/>
  <c r="M1362" i="1"/>
  <c r="L1362" i="1"/>
  <c r="K1362" i="1"/>
  <c r="M1361" i="1"/>
  <c r="L1361" i="1"/>
  <c r="K1361" i="1"/>
  <c r="M1360" i="1"/>
  <c r="N1360" i="1" s="1"/>
  <c r="L1360" i="1"/>
  <c r="K1360" i="1"/>
  <c r="M1359" i="1"/>
  <c r="L1359" i="1"/>
  <c r="N1359" i="1" s="1"/>
  <c r="K1359" i="1"/>
  <c r="M1358" i="1"/>
  <c r="L1358" i="1"/>
  <c r="N1358" i="1" s="1"/>
  <c r="K1358" i="1"/>
  <c r="M1357" i="1"/>
  <c r="L1357" i="1"/>
  <c r="K1357" i="1"/>
  <c r="N1356" i="1"/>
  <c r="M1356" i="1"/>
  <c r="L1356" i="1"/>
  <c r="K1356" i="1"/>
  <c r="M1355" i="1"/>
  <c r="L1355" i="1"/>
  <c r="N1355" i="1" s="1"/>
  <c r="K1355" i="1"/>
  <c r="M1354" i="1"/>
  <c r="L1354" i="1"/>
  <c r="N1354" i="1" s="1"/>
  <c r="K1354" i="1"/>
  <c r="M1353" i="1"/>
  <c r="N1353" i="1" s="1"/>
  <c r="L1353" i="1"/>
  <c r="K1353" i="1"/>
  <c r="M1352" i="1"/>
  <c r="L1352" i="1"/>
  <c r="K1352" i="1"/>
  <c r="N1351" i="1"/>
  <c r="M1351" i="1"/>
  <c r="L1351" i="1"/>
  <c r="K1351" i="1"/>
  <c r="M1350" i="1"/>
  <c r="L1350" i="1"/>
  <c r="N1350" i="1" s="1"/>
  <c r="K1350" i="1"/>
  <c r="M1349" i="1"/>
  <c r="L1349" i="1"/>
  <c r="N1349" i="1" s="1"/>
  <c r="K1349" i="1"/>
  <c r="M1348" i="1"/>
  <c r="N1348" i="1" s="1"/>
  <c r="L1348" i="1"/>
  <c r="K1348" i="1"/>
  <c r="M1347" i="1"/>
  <c r="L1347" i="1"/>
  <c r="N1347" i="1" s="1"/>
  <c r="K1347" i="1"/>
  <c r="M1346" i="1"/>
  <c r="L1346" i="1"/>
  <c r="N1346" i="1" s="1"/>
  <c r="K1346" i="1"/>
  <c r="M1345" i="1"/>
  <c r="L1345" i="1"/>
  <c r="N1345" i="1" s="1"/>
  <c r="K1345" i="1"/>
  <c r="M1344" i="1"/>
  <c r="L1344" i="1"/>
  <c r="N1344" i="1" s="1"/>
  <c r="K1344" i="1"/>
  <c r="M1343" i="1"/>
  <c r="L1343" i="1"/>
  <c r="K1343" i="1"/>
  <c r="N1342" i="1"/>
  <c r="M1342" i="1"/>
  <c r="L1342" i="1"/>
  <c r="K1342" i="1"/>
  <c r="M1341" i="1"/>
  <c r="L1341" i="1"/>
  <c r="N1341" i="1" s="1"/>
  <c r="K1341" i="1"/>
  <c r="M1340" i="1"/>
  <c r="L1340" i="1"/>
  <c r="N1340" i="1" s="1"/>
  <c r="K1340" i="1"/>
  <c r="N1339" i="1"/>
  <c r="M1339" i="1"/>
  <c r="L1339" i="1"/>
  <c r="K1339" i="1"/>
  <c r="N1338" i="1"/>
  <c r="M1338" i="1"/>
  <c r="L1338" i="1"/>
  <c r="K1338" i="1"/>
  <c r="M1337" i="1"/>
  <c r="L1337" i="1"/>
  <c r="N1337" i="1" s="1"/>
  <c r="K1337" i="1"/>
  <c r="M1336" i="1"/>
  <c r="L1336" i="1"/>
  <c r="N1336" i="1" s="1"/>
  <c r="K1336" i="1"/>
  <c r="M1335" i="1"/>
  <c r="N1335" i="1" s="1"/>
  <c r="L1335" i="1"/>
  <c r="K1335" i="1"/>
  <c r="M1334" i="1"/>
  <c r="L1334" i="1"/>
  <c r="N1334" i="1" s="1"/>
  <c r="K1334" i="1"/>
  <c r="M1333" i="1"/>
  <c r="L1333" i="1"/>
  <c r="N1333" i="1" s="1"/>
  <c r="K1333" i="1"/>
  <c r="M1332" i="1"/>
  <c r="L1332" i="1"/>
  <c r="N1332" i="1" s="1"/>
  <c r="K1332" i="1"/>
  <c r="M1331" i="1"/>
  <c r="L1331" i="1"/>
  <c r="N1331" i="1" s="1"/>
  <c r="K1331" i="1"/>
  <c r="M1330" i="1"/>
  <c r="N1330" i="1" s="1"/>
  <c r="L1330" i="1"/>
  <c r="K1330" i="1"/>
  <c r="N1329" i="1"/>
  <c r="M1329" i="1"/>
  <c r="L1329" i="1"/>
  <c r="K1329" i="1"/>
  <c r="M1328" i="1"/>
  <c r="L1328" i="1"/>
  <c r="N1328" i="1" s="1"/>
  <c r="K1328" i="1"/>
  <c r="M1327" i="1"/>
  <c r="L1327" i="1"/>
  <c r="N1327" i="1" s="1"/>
  <c r="K1327" i="1"/>
  <c r="M1326" i="1"/>
  <c r="N1326" i="1" s="1"/>
  <c r="L1326" i="1"/>
  <c r="K1326" i="1"/>
  <c r="M1325" i="1"/>
  <c r="L1325" i="1"/>
  <c r="K1325" i="1"/>
  <c r="M1324" i="1"/>
  <c r="L1324" i="1"/>
  <c r="N1324" i="1" s="1"/>
  <c r="K1324" i="1"/>
  <c r="M1323" i="1"/>
  <c r="L1323" i="1"/>
  <c r="N1323" i="1" s="1"/>
  <c r="K1323" i="1"/>
  <c r="M1322" i="1"/>
  <c r="L1322" i="1"/>
  <c r="N1322" i="1" s="1"/>
  <c r="K1322" i="1"/>
  <c r="M1321" i="1"/>
  <c r="L1321" i="1"/>
  <c r="K1321" i="1"/>
  <c r="M1320" i="1"/>
  <c r="L1320" i="1"/>
  <c r="N1320" i="1" s="1"/>
  <c r="K1320" i="1"/>
  <c r="M1319" i="1"/>
  <c r="L1319" i="1"/>
  <c r="N1319" i="1" s="1"/>
  <c r="K1319" i="1"/>
  <c r="M1318" i="1"/>
  <c r="L1318" i="1"/>
  <c r="N1318" i="1" s="1"/>
  <c r="K1318" i="1"/>
  <c r="N1317" i="1"/>
  <c r="M1317" i="1"/>
  <c r="L1317" i="1"/>
  <c r="K1317" i="1"/>
  <c r="M1316" i="1"/>
  <c r="L1316" i="1"/>
  <c r="N1316" i="1" s="1"/>
  <c r="K1316" i="1"/>
  <c r="M1315" i="1"/>
  <c r="L1315" i="1"/>
  <c r="N1315" i="1" s="1"/>
  <c r="K1315" i="1"/>
  <c r="M1314" i="1"/>
  <c r="N1314" i="1" s="1"/>
  <c r="L1314" i="1"/>
  <c r="K1314" i="1"/>
  <c r="N1313" i="1"/>
  <c r="M1313" i="1"/>
  <c r="L1313" i="1"/>
  <c r="K1313" i="1"/>
  <c r="M1312" i="1"/>
  <c r="L1312" i="1"/>
  <c r="N1312" i="1" s="1"/>
  <c r="K1312" i="1"/>
  <c r="M1311" i="1"/>
  <c r="N1311" i="1" s="1"/>
  <c r="L1311" i="1"/>
  <c r="K1311" i="1"/>
  <c r="M1310" i="1"/>
  <c r="L1310" i="1"/>
  <c r="N1310" i="1" s="1"/>
  <c r="K1310" i="1"/>
  <c r="M1309" i="1"/>
  <c r="L1309" i="1"/>
  <c r="N1309" i="1" s="1"/>
  <c r="K1309" i="1"/>
  <c r="N1308" i="1"/>
  <c r="M1308" i="1"/>
  <c r="L1308" i="1"/>
  <c r="K1308" i="1"/>
  <c r="M1307" i="1"/>
  <c r="L1307" i="1"/>
  <c r="N1307" i="1" s="1"/>
  <c r="K1307" i="1"/>
  <c r="M1306" i="1"/>
  <c r="L1306" i="1"/>
  <c r="N1306" i="1" s="1"/>
  <c r="K1306" i="1"/>
  <c r="N1305" i="1"/>
  <c r="M1305" i="1"/>
  <c r="L1305" i="1"/>
  <c r="K1305" i="1"/>
  <c r="N1304" i="1"/>
  <c r="M1304" i="1"/>
  <c r="L1304" i="1"/>
  <c r="K1304" i="1"/>
  <c r="M1303" i="1"/>
  <c r="L1303" i="1"/>
  <c r="K1303" i="1"/>
  <c r="M1302" i="1"/>
  <c r="N1302" i="1" s="1"/>
  <c r="L1302" i="1"/>
  <c r="K1302" i="1"/>
  <c r="N1301" i="1"/>
  <c r="M1301" i="1"/>
  <c r="L1301" i="1"/>
  <c r="K1301" i="1"/>
  <c r="M1300" i="1"/>
  <c r="L1300" i="1"/>
  <c r="N1300" i="1" s="1"/>
  <c r="K1300" i="1"/>
  <c r="M1299" i="1"/>
  <c r="N1299" i="1" s="1"/>
  <c r="L1299" i="1"/>
  <c r="K1299" i="1"/>
  <c r="M1298" i="1"/>
  <c r="L1298" i="1"/>
  <c r="N1298" i="1" s="1"/>
  <c r="K1298" i="1"/>
  <c r="M1297" i="1"/>
  <c r="L1297" i="1"/>
  <c r="N1297" i="1" s="1"/>
  <c r="K1297" i="1"/>
  <c r="M1296" i="1"/>
  <c r="N1296" i="1" s="1"/>
  <c r="L1296" i="1"/>
  <c r="K1296" i="1"/>
  <c r="M1295" i="1"/>
  <c r="L1295" i="1"/>
  <c r="N1295" i="1" s="1"/>
  <c r="K1295" i="1"/>
  <c r="M1294" i="1"/>
  <c r="L1294" i="1"/>
  <c r="N1294" i="1" s="1"/>
  <c r="K1294" i="1"/>
  <c r="N1293" i="1"/>
  <c r="M1293" i="1"/>
  <c r="L1293" i="1"/>
  <c r="K1293" i="1"/>
  <c r="N1292" i="1"/>
  <c r="M1292" i="1"/>
  <c r="L1292" i="1"/>
  <c r="K1292" i="1"/>
  <c r="M1291" i="1"/>
  <c r="L1291" i="1"/>
  <c r="K1291" i="1"/>
  <c r="M1290" i="1"/>
  <c r="N1290" i="1" s="1"/>
  <c r="L1290" i="1"/>
  <c r="K1290" i="1"/>
  <c r="M1289" i="1"/>
  <c r="L1289" i="1"/>
  <c r="N1289" i="1" s="1"/>
  <c r="K1289" i="1"/>
  <c r="M1288" i="1"/>
  <c r="L1288" i="1"/>
  <c r="N1288" i="1" s="1"/>
  <c r="K1288" i="1"/>
  <c r="M1287" i="1"/>
  <c r="N1287" i="1" s="1"/>
  <c r="L1287" i="1"/>
  <c r="K1287" i="1"/>
  <c r="M1286" i="1"/>
  <c r="L1286" i="1"/>
  <c r="N1286" i="1" s="1"/>
  <c r="K1286" i="1"/>
  <c r="M1285" i="1"/>
  <c r="L1285" i="1"/>
  <c r="N1285" i="1" s="1"/>
  <c r="K1285" i="1"/>
  <c r="M1284" i="1"/>
  <c r="L1284" i="1"/>
  <c r="N1284" i="1" s="1"/>
  <c r="K1284" i="1"/>
  <c r="M1283" i="1"/>
  <c r="L1283" i="1"/>
  <c r="N1283" i="1" s="1"/>
  <c r="K1283" i="1"/>
  <c r="M1282" i="1"/>
  <c r="L1282" i="1"/>
  <c r="K1282" i="1"/>
  <c r="N1281" i="1"/>
  <c r="M1281" i="1"/>
  <c r="L1281" i="1"/>
  <c r="K1281" i="1"/>
  <c r="M1280" i="1"/>
  <c r="L1280" i="1"/>
  <c r="N1280" i="1" s="1"/>
  <c r="K1280" i="1"/>
  <c r="M1279" i="1"/>
  <c r="L1279" i="1"/>
  <c r="K1279" i="1"/>
  <c r="N1278" i="1"/>
  <c r="M1278" i="1"/>
  <c r="L1278" i="1"/>
  <c r="K1278" i="1"/>
  <c r="M1277" i="1"/>
  <c r="N1277" i="1" s="1"/>
  <c r="L1277" i="1"/>
  <c r="K1277" i="1"/>
  <c r="M1276" i="1"/>
  <c r="L1276" i="1"/>
  <c r="N1276" i="1" s="1"/>
  <c r="K1276" i="1"/>
  <c r="M1275" i="1"/>
  <c r="L1275" i="1"/>
  <c r="N1275" i="1" s="1"/>
  <c r="K1275" i="1"/>
  <c r="M1274" i="1"/>
  <c r="L1274" i="1"/>
  <c r="N1274" i="1" s="1"/>
  <c r="K1274" i="1"/>
  <c r="M1273" i="1"/>
  <c r="L1273" i="1"/>
  <c r="N1273" i="1" s="1"/>
  <c r="K1273" i="1"/>
  <c r="M1272" i="1"/>
  <c r="L1272" i="1"/>
  <c r="N1272" i="1" s="1"/>
  <c r="K1272" i="1"/>
  <c r="M1271" i="1"/>
  <c r="L1271" i="1"/>
  <c r="N1271" i="1" s="1"/>
  <c r="K1271" i="1"/>
  <c r="M1270" i="1"/>
  <c r="L1270" i="1"/>
  <c r="N1270" i="1" s="1"/>
  <c r="K1270" i="1"/>
  <c r="M1269" i="1"/>
  <c r="N1269" i="1" s="1"/>
  <c r="L1269" i="1"/>
  <c r="K1269" i="1"/>
  <c r="N1268" i="1"/>
  <c r="M1268" i="1"/>
  <c r="L1268" i="1"/>
  <c r="K1268" i="1"/>
  <c r="M1267" i="1"/>
  <c r="L1267" i="1"/>
  <c r="K1267" i="1"/>
  <c r="M1266" i="1"/>
  <c r="L1266" i="1"/>
  <c r="N1266" i="1" s="1"/>
  <c r="K1266" i="1"/>
  <c r="N1265" i="1"/>
  <c r="M1265" i="1"/>
  <c r="L1265" i="1"/>
  <c r="K1265" i="1"/>
  <c r="M1264" i="1"/>
  <c r="L1264" i="1"/>
  <c r="N1264" i="1" s="1"/>
  <c r="K1264" i="1"/>
  <c r="N1263" i="1"/>
  <c r="M1263" i="1"/>
  <c r="L1263" i="1"/>
  <c r="K1263" i="1"/>
  <c r="M1262" i="1"/>
  <c r="L1262" i="1"/>
  <c r="N1262" i="1" s="1"/>
  <c r="K1262" i="1"/>
  <c r="M1261" i="1"/>
  <c r="L1261" i="1"/>
  <c r="N1261" i="1" s="1"/>
  <c r="K1261" i="1"/>
  <c r="M1260" i="1"/>
  <c r="L1260" i="1"/>
  <c r="N1260" i="1" s="1"/>
  <c r="K1260" i="1"/>
  <c r="M1259" i="1"/>
  <c r="L1259" i="1"/>
  <c r="N1259" i="1" s="1"/>
  <c r="K1259" i="1"/>
  <c r="M1258" i="1"/>
  <c r="L1258" i="1"/>
  <c r="N1258" i="1" s="1"/>
  <c r="K1258" i="1"/>
  <c r="M1257" i="1"/>
  <c r="L1257" i="1"/>
  <c r="N1257" i="1" s="1"/>
  <c r="K1257" i="1"/>
  <c r="M1256" i="1"/>
  <c r="N1256" i="1" s="1"/>
  <c r="L1256" i="1"/>
  <c r="K1256" i="1"/>
  <c r="M1255" i="1"/>
  <c r="L1255" i="1"/>
  <c r="K1255" i="1"/>
  <c r="M1254" i="1"/>
  <c r="N1254" i="1" s="1"/>
  <c r="L1254" i="1"/>
  <c r="K1254" i="1"/>
  <c r="M1253" i="1"/>
  <c r="L1253" i="1"/>
  <c r="N1253" i="1" s="1"/>
  <c r="K1253" i="1"/>
  <c r="M1252" i="1"/>
  <c r="L1252" i="1"/>
  <c r="N1252" i="1" s="1"/>
  <c r="K1252" i="1"/>
  <c r="M1251" i="1"/>
  <c r="L1251" i="1"/>
  <c r="N1251" i="1" s="1"/>
  <c r="K1251" i="1"/>
  <c r="M1250" i="1"/>
  <c r="L1250" i="1"/>
  <c r="N1250" i="1" s="1"/>
  <c r="K1250" i="1"/>
  <c r="M1249" i="1"/>
  <c r="L1249" i="1"/>
  <c r="N1249" i="1" s="1"/>
  <c r="K1249" i="1"/>
  <c r="M1248" i="1"/>
  <c r="L1248" i="1"/>
  <c r="N1248" i="1" s="1"/>
  <c r="K1248" i="1"/>
  <c r="M1247" i="1"/>
  <c r="L1247" i="1"/>
  <c r="N1247" i="1" s="1"/>
  <c r="K1247" i="1"/>
  <c r="M1246" i="1"/>
  <c r="L1246" i="1"/>
  <c r="K1246" i="1"/>
  <c r="N1245" i="1"/>
  <c r="M1245" i="1"/>
  <c r="L1245" i="1"/>
  <c r="K1245" i="1"/>
  <c r="M1244" i="1"/>
  <c r="L1244" i="1"/>
  <c r="N1244" i="1" s="1"/>
  <c r="K1244" i="1"/>
  <c r="M1243" i="1"/>
  <c r="L1243" i="1"/>
  <c r="K1243" i="1"/>
  <c r="M1242" i="1"/>
  <c r="N1242" i="1" s="1"/>
  <c r="L1242" i="1"/>
  <c r="K1242" i="1"/>
  <c r="M1241" i="1"/>
  <c r="N1241" i="1" s="1"/>
  <c r="L1241" i="1"/>
  <c r="K1241" i="1"/>
  <c r="M1240" i="1"/>
  <c r="L1240" i="1"/>
  <c r="N1240" i="1" s="1"/>
  <c r="K1240" i="1"/>
  <c r="M1239" i="1"/>
  <c r="L1239" i="1"/>
  <c r="N1239" i="1" s="1"/>
  <c r="K1239" i="1"/>
  <c r="M1238" i="1"/>
  <c r="L1238" i="1"/>
  <c r="N1238" i="1" s="1"/>
  <c r="K1238" i="1"/>
  <c r="M1237" i="1"/>
  <c r="L1237" i="1"/>
  <c r="K1237" i="1"/>
  <c r="M1236" i="1"/>
  <c r="L1236" i="1"/>
  <c r="N1236" i="1" s="1"/>
  <c r="K1236" i="1"/>
  <c r="M1235" i="1"/>
  <c r="L1235" i="1"/>
  <c r="N1235" i="1" s="1"/>
  <c r="K1235" i="1"/>
  <c r="M1234" i="1"/>
  <c r="L1234" i="1"/>
  <c r="N1234" i="1" s="1"/>
  <c r="K1234" i="1"/>
  <c r="N1233" i="1"/>
  <c r="M1233" i="1"/>
  <c r="L1233" i="1"/>
  <c r="K1233" i="1"/>
  <c r="N1232" i="1"/>
  <c r="M1232" i="1"/>
  <c r="L1232" i="1"/>
  <c r="K1232" i="1"/>
  <c r="M1231" i="1"/>
  <c r="L1231" i="1"/>
  <c r="K1231" i="1"/>
  <c r="N1230" i="1"/>
  <c r="M1230" i="1"/>
  <c r="L1230" i="1"/>
  <c r="K1230" i="1"/>
  <c r="N1229" i="1"/>
  <c r="M1229" i="1"/>
  <c r="L1229" i="1"/>
  <c r="K1229" i="1"/>
  <c r="M1228" i="1"/>
  <c r="L1228" i="1"/>
  <c r="N1228" i="1" s="1"/>
  <c r="K1228" i="1"/>
  <c r="M1227" i="1"/>
  <c r="N1227" i="1" s="1"/>
  <c r="L1227" i="1"/>
  <c r="K1227" i="1"/>
  <c r="M1226" i="1"/>
  <c r="L1226" i="1"/>
  <c r="N1226" i="1" s="1"/>
  <c r="K1226" i="1"/>
  <c r="M1225" i="1"/>
  <c r="L1225" i="1"/>
  <c r="N1225" i="1" s="1"/>
  <c r="K1225" i="1"/>
  <c r="M1224" i="1"/>
  <c r="L1224" i="1"/>
  <c r="N1224" i="1" s="1"/>
  <c r="K1224" i="1"/>
  <c r="N1223" i="1"/>
  <c r="M1223" i="1"/>
  <c r="L1223" i="1"/>
  <c r="K1223" i="1"/>
  <c r="M1222" i="1"/>
  <c r="L1222" i="1"/>
  <c r="N1222" i="1" s="1"/>
  <c r="K1222" i="1"/>
  <c r="M1221" i="1"/>
  <c r="L1221" i="1"/>
  <c r="N1221" i="1" s="1"/>
  <c r="K1221" i="1"/>
  <c r="M1220" i="1"/>
  <c r="N1220" i="1" s="1"/>
  <c r="L1220" i="1"/>
  <c r="K1220" i="1"/>
  <c r="M1219" i="1"/>
  <c r="L1219" i="1"/>
  <c r="K1219" i="1"/>
  <c r="M1218" i="1"/>
  <c r="N1218" i="1" s="1"/>
  <c r="L1218" i="1"/>
  <c r="K1218" i="1"/>
  <c r="M1217" i="1"/>
  <c r="L1217" i="1"/>
  <c r="N1217" i="1" s="1"/>
  <c r="K1217" i="1"/>
  <c r="M1216" i="1"/>
  <c r="L1216" i="1"/>
  <c r="N1216" i="1" s="1"/>
  <c r="K1216" i="1"/>
  <c r="M1215" i="1"/>
  <c r="L1215" i="1"/>
  <c r="N1215" i="1" s="1"/>
  <c r="K1215" i="1"/>
  <c r="M1214" i="1"/>
  <c r="L1214" i="1"/>
  <c r="N1214" i="1" s="1"/>
  <c r="K1214" i="1"/>
  <c r="M1213" i="1"/>
  <c r="L1213" i="1"/>
  <c r="N1213" i="1" s="1"/>
  <c r="K1213" i="1"/>
  <c r="M1212" i="1"/>
  <c r="L1212" i="1"/>
  <c r="N1212" i="1" s="1"/>
  <c r="K1212" i="1"/>
  <c r="M1211" i="1"/>
  <c r="L1211" i="1"/>
  <c r="K1211" i="1"/>
  <c r="M1210" i="1"/>
  <c r="L1210" i="1"/>
  <c r="K1210" i="1"/>
  <c r="N1209" i="1"/>
  <c r="M1209" i="1"/>
  <c r="L1209" i="1"/>
  <c r="K1209" i="1"/>
  <c r="M1208" i="1"/>
  <c r="L1208" i="1"/>
  <c r="N1208" i="1" s="1"/>
  <c r="K1208" i="1"/>
  <c r="M1207" i="1"/>
  <c r="L1207" i="1"/>
  <c r="K1207" i="1"/>
  <c r="M1206" i="1"/>
  <c r="N1206" i="1" s="1"/>
  <c r="L1206" i="1"/>
  <c r="K1206" i="1"/>
  <c r="M1205" i="1"/>
  <c r="N1205" i="1" s="1"/>
  <c r="L1205" i="1"/>
  <c r="K1205" i="1"/>
  <c r="M1204" i="1"/>
  <c r="L1204" i="1"/>
  <c r="N1204" i="1" s="1"/>
  <c r="K1204" i="1"/>
  <c r="M1203" i="1"/>
  <c r="L1203" i="1"/>
  <c r="N1203" i="1" s="1"/>
  <c r="K1203" i="1"/>
  <c r="M1202" i="1"/>
  <c r="L1202" i="1"/>
  <c r="N1202" i="1" s="1"/>
  <c r="K1202" i="1"/>
  <c r="M1201" i="1"/>
  <c r="L1201" i="1"/>
  <c r="N1201" i="1" s="1"/>
  <c r="K1201" i="1"/>
  <c r="M1200" i="1"/>
  <c r="L1200" i="1"/>
  <c r="N1200" i="1" s="1"/>
  <c r="K1200" i="1"/>
  <c r="M1199" i="1"/>
  <c r="L1199" i="1"/>
  <c r="N1199" i="1" s="1"/>
  <c r="K1199" i="1"/>
  <c r="M1198" i="1"/>
  <c r="L1198" i="1"/>
  <c r="N1198" i="1" s="1"/>
  <c r="K1198" i="1"/>
  <c r="M1197" i="1"/>
  <c r="N1197" i="1" s="1"/>
  <c r="L1197" i="1"/>
  <c r="K1197" i="1"/>
  <c r="N1196" i="1"/>
  <c r="M1196" i="1"/>
  <c r="L1196" i="1"/>
  <c r="K1196" i="1"/>
  <c r="M1195" i="1"/>
  <c r="L1195" i="1"/>
  <c r="K1195" i="1"/>
  <c r="M1194" i="1"/>
  <c r="L1194" i="1"/>
  <c r="N1194" i="1" s="1"/>
  <c r="K1194" i="1"/>
  <c r="N1193" i="1"/>
  <c r="M1193" i="1"/>
  <c r="L1193" i="1"/>
  <c r="K1193" i="1"/>
  <c r="M1192" i="1"/>
  <c r="L1192" i="1"/>
  <c r="N1192" i="1" s="1"/>
  <c r="K1192" i="1"/>
  <c r="M1191" i="1"/>
  <c r="L1191" i="1"/>
  <c r="N1191" i="1" s="1"/>
  <c r="K1191" i="1"/>
  <c r="M1190" i="1"/>
  <c r="L1190" i="1"/>
  <c r="N1190" i="1" s="1"/>
  <c r="K1190" i="1"/>
  <c r="M1189" i="1"/>
  <c r="L1189" i="1"/>
  <c r="N1189" i="1" s="1"/>
  <c r="K1189" i="1"/>
  <c r="M1188" i="1"/>
  <c r="L1188" i="1"/>
  <c r="N1188" i="1" s="1"/>
  <c r="K1188" i="1"/>
  <c r="M1187" i="1"/>
  <c r="L1187" i="1"/>
  <c r="N1187" i="1" s="1"/>
  <c r="K1187" i="1"/>
  <c r="M1186" i="1"/>
  <c r="L1186" i="1"/>
  <c r="N1186" i="1" s="1"/>
  <c r="K1186" i="1"/>
  <c r="M1185" i="1"/>
  <c r="L1185" i="1"/>
  <c r="N1185" i="1" s="1"/>
  <c r="K1185" i="1"/>
  <c r="M1184" i="1"/>
  <c r="N1184" i="1" s="1"/>
  <c r="L1184" i="1"/>
  <c r="K1184" i="1"/>
  <c r="M1183" i="1"/>
  <c r="L1183" i="1"/>
  <c r="K1183" i="1"/>
  <c r="M1182" i="1"/>
  <c r="N1182" i="1" s="1"/>
  <c r="L1182" i="1"/>
  <c r="K1182" i="1"/>
  <c r="M1181" i="1"/>
  <c r="L1181" i="1"/>
  <c r="N1181" i="1" s="1"/>
  <c r="K1181" i="1"/>
  <c r="M1180" i="1"/>
  <c r="L1180" i="1"/>
  <c r="N1180" i="1" s="1"/>
  <c r="K1180" i="1"/>
  <c r="M1179" i="1"/>
  <c r="L1179" i="1"/>
  <c r="N1179" i="1" s="1"/>
  <c r="K1179" i="1"/>
  <c r="M1178" i="1"/>
  <c r="L1178" i="1"/>
  <c r="N1178" i="1" s="1"/>
  <c r="K1178" i="1"/>
  <c r="M1177" i="1"/>
  <c r="L1177" i="1"/>
  <c r="N1177" i="1" s="1"/>
  <c r="K1177" i="1"/>
  <c r="M1176" i="1"/>
  <c r="L1176" i="1"/>
  <c r="N1176" i="1" s="1"/>
  <c r="K1176" i="1"/>
  <c r="M1175" i="1"/>
  <c r="L1175" i="1"/>
  <c r="N1175" i="1" s="1"/>
  <c r="K1175" i="1"/>
  <c r="M1174" i="1"/>
  <c r="L1174" i="1"/>
  <c r="K1174" i="1"/>
  <c r="N1173" i="1"/>
  <c r="M1173" i="1"/>
  <c r="L1173" i="1"/>
  <c r="K1173" i="1"/>
  <c r="M1172" i="1"/>
  <c r="L1172" i="1"/>
  <c r="N1172" i="1" s="1"/>
  <c r="K1172" i="1"/>
  <c r="M1171" i="1"/>
  <c r="L1171" i="1"/>
  <c r="K1171" i="1"/>
  <c r="M1170" i="1"/>
  <c r="N1170" i="1" s="1"/>
  <c r="L1170" i="1"/>
  <c r="K1170" i="1"/>
  <c r="M1169" i="1"/>
  <c r="N1169" i="1" s="1"/>
  <c r="L1169" i="1"/>
  <c r="K1169" i="1"/>
  <c r="M1168" i="1"/>
  <c r="L1168" i="1"/>
  <c r="N1168" i="1" s="1"/>
  <c r="K1168" i="1"/>
  <c r="M1167" i="1"/>
  <c r="L1167" i="1"/>
  <c r="N1167" i="1" s="1"/>
  <c r="K1167" i="1"/>
  <c r="M1166" i="1"/>
  <c r="L1166" i="1"/>
  <c r="N1166" i="1" s="1"/>
  <c r="K1166" i="1"/>
  <c r="M1165" i="1"/>
  <c r="L1165" i="1"/>
  <c r="N1165" i="1" s="1"/>
  <c r="K1165" i="1"/>
  <c r="M1164" i="1"/>
  <c r="L1164" i="1"/>
  <c r="N1164" i="1" s="1"/>
  <c r="K1164" i="1"/>
  <c r="M1163" i="1"/>
  <c r="L1163" i="1"/>
  <c r="N1163" i="1" s="1"/>
  <c r="K1163" i="1"/>
  <c r="M1162" i="1"/>
  <c r="L1162" i="1"/>
  <c r="N1162" i="1" s="1"/>
  <c r="K1162" i="1"/>
  <c r="M1161" i="1"/>
  <c r="N1161" i="1" s="1"/>
  <c r="L1161" i="1"/>
  <c r="K1161" i="1"/>
  <c r="N1160" i="1"/>
  <c r="M1160" i="1"/>
  <c r="L1160" i="1"/>
  <c r="K1160" i="1"/>
  <c r="M1159" i="1"/>
  <c r="L1159" i="1"/>
  <c r="K1159" i="1"/>
  <c r="M1158" i="1"/>
  <c r="L1158" i="1"/>
  <c r="N1158" i="1" s="1"/>
  <c r="K1158" i="1"/>
  <c r="M1157" i="1"/>
  <c r="N1157" i="1" s="1"/>
  <c r="L1157" i="1"/>
  <c r="K1157" i="1"/>
  <c r="M1156" i="1"/>
  <c r="L1156" i="1"/>
  <c r="N1156" i="1" s="1"/>
  <c r="K1156" i="1"/>
  <c r="M1155" i="1"/>
  <c r="N1155" i="1" s="1"/>
  <c r="L1155" i="1"/>
  <c r="K1155" i="1"/>
  <c r="M1154" i="1"/>
  <c r="L1154" i="1"/>
  <c r="N1154" i="1" s="1"/>
  <c r="K1154" i="1"/>
  <c r="M1153" i="1"/>
  <c r="L1153" i="1"/>
  <c r="N1153" i="1" s="1"/>
  <c r="K1153" i="1"/>
  <c r="M1152" i="1"/>
  <c r="L1152" i="1"/>
  <c r="N1152" i="1" s="1"/>
  <c r="K1152" i="1"/>
  <c r="N1151" i="1"/>
  <c r="M1151" i="1"/>
  <c r="L1151" i="1"/>
  <c r="K1151" i="1"/>
  <c r="M1150" i="1"/>
  <c r="L1150" i="1"/>
  <c r="N1150" i="1" s="1"/>
  <c r="K1150" i="1"/>
  <c r="M1149" i="1"/>
  <c r="L1149" i="1"/>
  <c r="N1149" i="1" s="1"/>
  <c r="K1149" i="1"/>
  <c r="M1148" i="1"/>
  <c r="N1148" i="1" s="1"/>
  <c r="L1148" i="1"/>
  <c r="K1148" i="1"/>
  <c r="N1147" i="1"/>
  <c r="M1147" i="1"/>
  <c r="L1147" i="1"/>
  <c r="K1147" i="1"/>
  <c r="M1146" i="1"/>
  <c r="L1146" i="1"/>
  <c r="N1146" i="1" s="1"/>
  <c r="K1146" i="1"/>
  <c r="M1145" i="1"/>
  <c r="N1145" i="1" s="1"/>
  <c r="L1145" i="1"/>
  <c r="K1145" i="1"/>
  <c r="N1144" i="1"/>
  <c r="M1144" i="1"/>
  <c r="L1144" i="1"/>
  <c r="K1144" i="1"/>
  <c r="M1143" i="1"/>
  <c r="L1143" i="1"/>
  <c r="N1143" i="1" s="1"/>
  <c r="K1143" i="1"/>
  <c r="M1142" i="1"/>
  <c r="N1142" i="1" s="1"/>
  <c r="L1142" i="1"/>
  <c r="K1142" i="1"/>
  <c r="N1141" i="1"/>
  <c r="M1141" i="1"/>
  <c r="L1141" i="1"/>
  <c r="K1141" i="1"/>
  <c r="M1140" i="1"/>
  <c r="L1140" i="1"/>
  <c r="N1140" i="1" s="1"/>
  <c r="K1140" i="1"/>
  <c r="N1139" i="1"/>
  <c r="M1139" i="1"/>
  <c r="L1139" i="1"/>
  <c r="K1139" i="1"/>
  <c r="N1138" i="1"/>
  <c r="M1138" i="1"/>
  <c r="L1138" i="1"/>
  <c r="K1138" i="1"/>
  <c r="M1137" i="1"/>
  <c r="L1137" i="1"/>
  <c r="N1137" i="1" s="1"/>
  <c r="K1137" i="1"/>
  <c r="M1136" i="1"/>
  <c r="N1136" i="1" s="1"/>
  <c r="L1136" i="1"/>
  <c r="K1136" i="1"/>
  <c r="N1135" i="1"/>
  <c r="M1135" i="1"/>
  <c r="L1135" i="1"/>
  <c r="K1135" i="1"/>
  <c r="M1134" i="1"/>
  <c r="L1134" i="1"/>
  <c r="N1134" i="1" s="1"/>
  <c r="K1134" i="1"/>
  <c r="N1133" i="1"/>
  <c r="M1133" i="1"/>
  <c r="L1133" i="1"/>
  <c r="K1133" i="1"/>
  <c r="N1132" i="1"/>
  <c r="M1132" i="1"/>
  <c r="L1132" i="1"/>
  <c r="K1132" i="1"/>
  <c r="M1131" i="1"/>
  <c r="L1131" i="1"/>
  <c r="N1131" i="1" s="1"/>
  <c r="K1131" i="1"/>
  <c r="N1130" i="1"/>
  <c r="M1130" i="1"/>
  <c r="L1130" i="1"/>
  <c r="K1130" i="1"/>
  <c r="N1129" i="1"/>
  <c r="M1129" i="1"/>
  <c r="L1129" i="1"/>
  <c r="K1129" i="1"/>
  <c r="M1128" i="1"/>
  <c r="L1128" i="1"/>
  <c r="N1128" i="1" s="1"/>
  <c r="K1128" i="1"/>
  <c r="M1127" i="1"/>
  <c r="N1127" i="1" s="1"/>
  <c r="L1127" i="1"/>
  <c r="K1127" i="1"/>
  <c r="N1126" i="1"/>
  <c r="M1126" i="1"/>
  <c r="L1126" i="1"/>
  <c r="K1126" i="1"/>
  <c r="M1125" i="1"/>
  <c r="L1125" i="1"/>
  <c r="N1125" i="1" s="1"/>
  <c r="K1125" i="1"/>
  <c r="N1124" i="1"/>
  <c r="M1124" i="1"/>
  <c r="L1124" i="1"/>
  <c r="K1124" i="1"/>
  <c r="N1123" i="1"/>
  <c r="M1123" i="1"/>
  <c r="L1123" i="1"/>
  <c r="K1123" i="1"/>
  <c r="M1122" i="1"/>
  <c r="L1122" i="1"/>
  <c r="N1122" i="1" s="1"/>
  <c r="K1122" i="1"/>
  <c r="M1121" i="1"/>
  <c r="N1121" i="1" s="1"/>
  <c r="L1121" i="1"/>
  <c r="K1121" i="1"/>
  <c r="N1120" i="1"/>
  <c r="M1120" i="1"/>
  <c r="L1120" i="1"/>
  <c r="K1120" i="1"/>
  <c r="M1119" i="1"/>
  <c r="L1119" i="1"/>
  <c r="N1119" i="1" s="1"/>
  <c r="K1119" i="1"/>
  <c r="N1118" i="1"/>
  <c r="M1118" i="1"/>
  <c r="L1118" i="1"/>
  <c r="K1118" i="1"/>
  <c r="N1117" i="1"/>
  <c r="M1117" i="1"/>
  <c r="L1117" i="1"/>
  <c r="K1117" i="1"/>
  <c r="M1116" i="1"/>
  <c r="L1116" i="1"/>
  <c r="N1116" i="1" s="1"/>
  <c r="K1116" i="1"/>
  <c r="M1115" i="1"/>
  <c r="N1115" i="1" s="1"/>
  <c r="L1115" i="1"/>
  <c r="K1115" i="1"/>
  <c r="N1114" i="1"/>
  <c r="M1114" i="1"/>
  <c r="L1114" i="1"/>
  <c r="K1114" i="1"/>
  <c r="M1113" i="1"/>
  <c r="L1113" i="1"/>
  <c r="N1113" i="1" s="1"/>
  <c r="K1113" i="1"/>
  <c r="M1112" i="1"/>
  <c r="N1112" i="1" s="1"/>
  <c r="L1112" i="1"/>
  <c r="K1112" i="1"/>
  <c r="N1111" i="1"/>
  <c r="M1111" i="1"/>
  <c r="L1111" i="1"/>
  <c r="K1111" i="1"/>
  <c r="M1110" i="1"/>
  <c r="L1110" i="1"/>
  <c r="N1110" i="1" s="1"/>
  <c r="K1110" i="1"/>
  <c r="M1109" i="1"/>
  <c r="N1109" i="1" s="1"/>
  <c r="L1109" i="1"/>
  <c r="K1109" i="1"/>
  <c r="N1108" i="1"/>
  <c r="M1108" i="1"/>
  <c r="L1108" i="1"/>
  <c r="K1108" i="1"/>
  <c r="M1107" i="1"/>
  <c r="L1107" i="1"/>
  <c r="N1107" i="1" s="1"/>
  <c r="K1107" i="1"/>
  <c r="M1106" i="1"/>
  <c r="N1106" i="1" s="1"/>
  <c r="L1106" i="1"/>
  <c r="K1106" i="1"/>
  <c r="N1105" i="1"/>
  <c r="M1105" i="1"/>
  <c r="L1105" i="1"/>
  <c r="K1105" i="1"/>
  <c r="M1104" i="1"/>
  <c r="L1104" i="1"/>
  <c r="N1104" i="1" s="1"/>
  <c r="K1104" i="1"/>
  <c r="N1103" i="1"/>
  <c r="M1103" i="1"/>
  <c r="L1103" i="1"/>
  <c r="K1103" i="1"/>
  <c r="N1102" i="1"/>
  <c r="M1102" i="1"/>
  <c r="L1102" i="1"/>
  <c r="K1102" i="1"/>
  <c r="M1101" i="1"/>
  <c r="L1101" i="1"/>
  <c r="N1101" i="1" s="1"/>
  <c r="K1101" i="1"/>
  <c r="M1100" i="1"/>
  <c r="N1100" i="1" s="1"/>
  <c r="L1100" i="1"/>
  <c r="K1100" i="1"/>
  <c r="N1099" i="1"/>
  <c r="M1099" i="1"/>
  <c r="L1099" i="1"/>
  <c r="K1099" i="1"/>
  <c r="M1098" i="1"/>
  <c r="L1098" i="1"/>
  <c r="N1098" i="1" s="1"/>
  <c r="K1098" i="1"/>
  <c r="N1097" i="1"/>
  <c r="M1097" i="1"/>
  <c r="L1097" i="1"/>
  <c r="K1097" i="1"/>
  <c r="N1096" i="1"/>
  <c r="M1096" i="1"/>
  <c r="L1096" i="1"/>
  <c r="K1096" i="1"/>
  <c r="M1095" i="1"/>
  <c r="L1095" i="1"/>
  <c r="N1095" i="1" s="1"/>
  <c r="K1095" i="1"/>
  <c r="N1094" i="1"/>
  <c r="M1094" i="1"/>
  <c r="L1094" i="1"/>
  <c r="K1094" i="1"/>
  <c r="N1093" i="1"/>
  <c r="M1093" i="1"/>
  <c r="L1093" i="1"/>
  <c r="K1093" i="1"/>
  <c r="M1092" i="1"/>
  <c r="L1092" i="1"/>
  <c r="N1092" i="1" s="1"/>
  <c r="K1092" i="1"/>
  <c r="M1091" i="1"/>
  <c r="N1091" i="1" s="1"/>
  <c r="L1091" i="1"/>
  <c r="K1091" i="1"/>
  <c r="N1090" i="1"/>
  <c r="M1090" i="1"/>
  <c r="L1090" i="1"/>
  <c r="K1090" i="1"/>
  <c r="M1089" i="1"/>
  <c r="L1089" i="1"/>
  <c r="N1089" i="1" s="1"/>
  <c r="K1089" i="1"/>
  <c r="N1088" i="1"/>
  <c r="M1088" i="1"/>
  <c r="L1088" i="1"/>
  <c r="K1088" i="1"/>
  <c r="M1087" i="1"/>
  <c r="L1087" i="1"/>
  <c r="N1087" i="1" s="1"/>
  <c r="K1087" i="1"/>
  <c r="M1086" i="1"/>
  <c r="L1086" i="1"/>
  <c r="N1086" i="1" s="1"/>
  <c r="K1086" i="1"/>
  <c r="N1085" i="1"/>
  <c r="M1085" i="1"/>
  <c r="L1085" i="1"/>
  <c r="K1085" i="1"/>
  <c r="N1084" i="1"/>
  <c r="M1084" i="1"/>
  <c r="L1084" i="1"/>
  <c r="K1084" i="1"/>
  <c r="M1083" i="1"/>
  <c r="L1083" i="1"/>
  <c r="N1083" i="1" s="1"/>
  <c r="K1083" i="1"/>
  <c r="M1082" i="1"/>
  <c r="N1082" i="1" s="1"/>
  <c r="L1082" i="1"/>
  <c r="K1082" i="1"/>
  <c r="N1081" i="1"/>
  <c r="M1081" i="1"/>
  <c r="L1081" i="1"/>
  <c r="K1081" i="1"/>
  <c r="M1080" i="1"/>
  <c r="L1080" i="1"/>
  <c r="N1080" i="1" s="1"/>
  <c r="K1080" i="1"/>
  <c r="M1079" i="1"/>
  <c r="N1079" i="1" s="1"/>
  <c r="L1079" i="1"/>
  <c r="K1079" i="1"/>
  <c r="M1078" i="1"/>
  <c r="L1078" i="1"/>
  <c r="N1078" i="1" s="1"/>
  <c r="K1078" i="1"/>
  <c r="M1077" i="1"/>
  <c r="L1077" i="1"/>
  <c r="K1077" i="1"/>
  <c r="M1076" i="1"/>
  <c r="N1076" i="1" s="1"/>
  <c r="L1076" i="1"/>
  <c r="K1076" i="1"/>
  <c r="N1075" i="1"/>
  <c r="M1075" i="1"/>
  <c r="L1075" i="1"/>
  <c r="K1075" i="1"/>
  <c r="M1074" i="1"/>
  <c r="L1074" i="1"/>
  <c r="N1074" i="1" s="1"/>
  <c r="K1074" i="1"/>
  <c r="M1073" i="1"/>
  <c r="L1073" i="1"/>
  <c r="N1073" i="1" s="1"/>
  <c r="K1073" i="1"/>
  <c r="M1072" i="1"/>
  <c r="N1072" i="1" s="1"/>
  <c r="L1072" i="1"/>
  <c r="K1072" i="1"/>
  <c r="M1071" i="1"/>
  <c r="L1071" i="1"/>
  <c r="K1071" i="1"/>
  <c r="M1070" i="1"/>
  <c r="L1070" i="1"/>
  <c r="N1070" i="1" s="1"/>
  <c r="K1070" i="1"/>
  <c r="M1069" i="1"/>
  <c r="L1069" i="1"/>
  <c r="N1069" i="1" s="1"/>
  <c r="K1069" i="1"/>
  <c r="M1068" i="1"/>
  <c r="L1068" i="1"/>
  <c r="N1068" i="1" s="1"/>
  <c r="K1068" i="1"/>
  <c r="M1067" i="1"/>
  <c r="L1067" i="1"/>
  <c r="N1067" i="1" s="1"/>
  <c r="K1067" i="1"/>
  <c r="M1066" i="1"/>
  <c r="L1066" i="1"/>
  <c r="N1066" i="1" s="1"/>
  <c r="K1066" i="1"/>
  <c r="M1065" i="1"/>
  <c r="L1065" i="1"/>
  <c r="N1065" i="1" s="1"/>
  <c r="K1065" i="1"/>
  <c r="M1064" i="1"/>
  <c r="L1064" i="1"/>
  <c r="N1064" i="1" s="1"/>
  <c r="K1064" i="1"/>
  <c r="M1063" i="1"/>
  <c r="L1063" i="1"/>
  <c r="N1063" i="1" s="1"/>
  <c r="K1063" i="1"/>
  <c r="M1062" i="1"/>
  <c r="L1062" i="1"/>
  <c r="K1062" i="1"/>
  <c r="N1061" i="1"/>
  <c r="M1061" i="1"/>
  <c r="L1061" i="1"/>
  <c r="K1061" i="1"/>
  <c r="M1060" i="1"/>
  <c r="L1060" i="1"/>
  <c r="N1060" i="1" s="1"/>
  <c r="K1060" i="1"/>
  <c r="M1059" i="1"/>
  <c r="L1059" i="1"/>
  <c r="N1059" i="1" s="1"/>
  <c r="K1059" i="1"/>
  <c r="M1058" i="1"/>
  <c r="N1058" i="1" s="1"/>
  <c r="L1058" i="1"/>
  <c r="K1058" i="1"/>
  <c r="M1057" i="1"/>
  <c r="L1057" i="1"/>
  <c r="N1057" i="1" s="1"/>
  <c r="K1057" i="1"/>
  <c r="M1056" i="1"/>
  <c r="L1056" i="1"/>
  <c r="N1056" i="1" s="1"/>
  <c r="K1056" i="1"/>
  <c r="M1055" i="1"/>
  <c r="L1055" i="1"/>
  <c r="K1055" i="1"/>
  <c r="M1054" i="1"/>
  <c r="L1054" i="1"/>
  <c r="N1054" i="1" s="1"/>
  <c r="K1054" i="1"/>
  <c r="M1053" i="1"/>
  <c r="L1053" i="1"/>
  <c r="N1053" i="1" s="1"/>
  <c r="K1053" i="1"/>
  <c r="M1052" i="1"/>
  <c r="L1052" i="1"/>
  <c r="N1052" i="1" s="1"/>
  <c r="K1052" i="1"/>
  <c r="M1051" i="1"/>
  <c r="L1051" i="1"/>
  <c r="N1051" i="1" s="1"/>
  <c r="K1051" i="1"/>
  <c r="M1050" i="1"/>
  <c r="L1050" i="1"/>
  <c r="N1050" i="1" s="1"/>
  <c r="K1050" i="1"/>
  <c r="N1049" i="1"/>
  <c r="M1049" i="1"/>
  <c r="L1049" i="1"/>
  <c r="K1049" i="1"/>
  <c r="N1048" i="1"/>
  <c r="M1048" i="1"/>
  <c r="L1048" i="1"/>
  <c r="K1048" i="1"/>
  <c r="M1047" i="1"/>
  <c r="L1047" i="1"/>
  <c r="N1047" i="1" s="1"/>
  <c r="K1047" i="1"/>
  <c r="M1046" i="1"/>
  <c r="N1046" i="1" s="1"/>
  <c r="L1046" i="1"/>
  <c r="K1046" i="1"/>
  <c r="M1045" i="1"/>
  <c r="N1045" i="1" s="1"/>
  <c r="L1045" i="1"/>
  <c r="K1045" i="1"/>
  <c r="M1044" i="1"/>
  <c r="L1044" i="1"/>
  <c r="N1044" i="1" s="1"/>
  <c r="K1044" i="1"/>
  <c r="M1043" i="1"/>
  <c r="L1043" i="1"/>
  <c r="N1043" i="1" s="1"/>
  <c r="K1043" i="1"/>
  <c r="M1042" i="1"/>
  <c r="L1042" i="1"/>
  <c r="N1042" i="1" s="1"/>
  <c r="K1042" i="1"/>
  <c r="M1041" i="1"/>
  <c r="L1041" i="1"/>
  <c r="K1041" i="1"/>
  <c r="M1040" i="1"/>
  <c r="L1040" i="1"/>
  <c r="K1040" i="1"/>
  <c r="N1039" i="1"/>
  <c r="M1039" i="1"/>
  <c r="L1039" i="1"/>
  <c r="K1039" i="1"/>
  <c r="M1038" i="1"/>
  <c r="L1038" i="1"/>
  <c r="N1038" i="1" s="1"/>
  <c r="K1038" i="1"/>
  <c r="M1037" i="1"/>
  <c r="L1037" i="1"/>
  <c r="N1037" i="1" s="1"/>
  <c r="K1037" i="1"/>
  <c r="M1036" i="1"/>
  <c r="N1036" i="1" s="1"/>
  <c r="L1036" i="1"/>
  <c r="K1036" i="1"/>
  <c r="M1035" i="1"/>
  <c r="L1035" i="1"/>
  <c r="K1035" i="1"/>
  <c r="M1034" i="1"/>
  <c r="L1034" i="1"/>
  <c r="N1034" i="1" s="1"/>
  <c r="K1034" i="1"/>
  <c r="N1033" i="1"/>
  <c r="M1033" i="1"/>
  <c r="L1033" i="1"/>
  <c r="K1033" i="1"/>
  <c r="M1032" i="1"/>
  <c r="L1032" i="1"/>
  <c r="N1032" i="1" s="1"/>
  <c r="K1032" i="1"/>
  <c r="M1031" i="1"/>
  <c r="L1031" i="1"/>
  <c r="N1031" i="1" s="1"/>
  <c r="K1031" i="1"/>
  <c r="M1030" i="1"/>
  <c r="L1030" i="1"/>
  <c r="N1030" i="1" s="1"/>
  <c r="K1030" i="1"/>
  <c r="M1029" i="1"/>
  <c r="L1029" i="1"/>
  <c r="N1029" i="1" s="1"/>
  <c r="K1029" i="1"/>
  <c r="M1028" i="1"/>
  <c r="L1028" i="1"/>
  <c r="N1028" i="1" s="1"/>
  <c r="K1028" i="1"/>
  <c r="M1027" i="1"/>
  <c r="L1027" i="1"/>
  <c r="N1027" i="1" s="1"/>
  <c r="K1027" i="1"/>
  <c r="M1026" i="1"/>
  <c r="L1026" i="1"/>
  <c r="K1026" i="1"/>
  <c r="N1025" i="1"/>
  <c r="M1025" i="1"/>
  <c r="L1025" i="1"/>
  <c r="K1025" i="1"/>
  <c r="M1024" i="1"/>
  <c r="L1024" i="1"/>
  <c r="N1024" i="1" s="1"/>
  <c r="K1024" i="1"/>
  <c r="M1023" i="1"/>
  <c r="L1023" i="1"/>
  <c r="N1023" i="1" s="1"/>
  <c r="K1023" i="1"/>
  <c r="N1022" i="1"/>
  <c r="M1022" i="1"/>
  <c r="L1022" i="1"/>
  <c r="K1022" i="1"/>
  <c r="M1021" i="1"/>
  <c r="L1021" i="1"/>
  <c r="N1021" i="1" s="1"/>
  <c r="K1021" i="1"/>
  <c r="M1020" i="1"/>
  <c r="L1020" i="1"/>
  <c r="N1020" i="1" s="1"/>
  <c r="K1020" i="1"/>
  <c r="M1019" i="1"/>
  <c r="L1019" i="1"/>
  <c r="K1019" i="1"/>
  <c r="M1018" i="1"/>
  <c r="L1018" i="1"/>
  <c r="N1018" i="1" s="1"/>
  <c r="K1018" i="1"/>
  <c r="M1017" i="1"/>
  <c r="L1017" i="1"/>
  <c r="K1017" i="1"/>
  <c r="M1016" i="1"/>
  <c r="L1016" i="1"/>
  <c r="N1016" i="1" s="1"/>
  <c r="K1016" i="1"/>
  <c r="M1015" i="1"/>
  <c r="L1015" i="1"/>
  <c r="N1015" i="1" s="1"/>
  <c r="K1015" i="1"/>
  <c r="M1014" i="1"/>
  <c r="L1014" i="1"/>
  <c r="N1014" i="1" s="1"/>
  <c r="K1014" i="1"/>
  <c r="N1013" i="1"/>
  <c r="M1013" i="1"/>
  <c r="L1013" i="1"/>
  <c r="K1013" i="1"/>
  <c r="N1012" i="1"/>
  <c r="M1012" i="1"/>
  <c r="L1012" i="1"/>
  <c r="K1012" i="1"/>
  <c r="M1011" i="1"/>
  <c r="L1011" i="1"/>
  <c r="N1011" i="1" s="1"/>
  <c r="K1011" i="1"/>
  <c r="M1010" i="1"/>
  <c r="N1010" i="1" s="1"/>
  <c r="L1010" i="1"/>
  <c r="K1010" i="1"/>
  <c r="M1009" i="1"/>
  <c r="N1009" i="1" s="1"/>
  <c r="L1009" i="1"/>
  <c r="K1009" i="1"/>
  <c r="M1008" i="1"/>
  <c r="L1008" i="1"/>
  <c r="N1008" i="1" s="1"/>
  <c r="K1008" i="1"/>
  <c r="N1007" i="1"/>
  <c r="M1007" i="1"/>
  <c r="L1007" i="1"/>
  <c r="K1007" i="1"/>
  <c r="M1006" i="1"/>
  <c r="L1006" i="1"/>
  <c r="N1006" i="1" s="1"/>
  <c r="K1006" i="1"/>
  <c r="M1005" i="1"/>
  <c r="L1005" i="1"/>
  <c r="K1005" i="1"/>
  <c r="M1004" i="1"/>
  <c r="L1004" i="1"/>
  <c r="N1004" i="1" s="1"/>
  <c r="K1004" i="1"/>
  <c r="N1003" i="1"/>
  <c r="M1003" i="1"/>
  <c r="L1003" i="1"/>
  <c r="K1003" i="1"/>
  <c r="M1002" i="1"/>
  <c r="L1002" i="1"/>
  <c r="N1002" i="1" s="1"/>
  <c r="K1002" i="1"/>
  <c r="M1001" i="1"/>
  <c r="L1001" i="1"/>
  <c r="N1001" i="1" s="1"/>
  <c r="K1001" i="1"/>
  <c r="N1000" i="1"/>
  <c r="M1000" i="1"/>
  <c r="L1000" i="1"/>
  <c r="K1000" i="1"/>
  <c r="M999" i="1"/>
  <c r="L999" i="1"/>
  <c r="K999" i="1"/>
  <c r="M998" i="1"/>
  <c r="L998" i="1"/>
  <c r="N998" i="1" s="1"/>
  <c r="K998" i="1"/>
  <c r="M997" i="1"/>
  <c r="L997" i="1"/>
  <c r="N997" i="1" s="1"/>
  <c r="K997" i="1"/>
  <c r="M996" i="1"/>
  <c r="L996" i="1"/>
  <c r="K996" i="1"/>
  <c r="M995" i="1"/>
  <c r="L995" i="1"/>
  <c r="N995" i="1" s="1"/>
  <c r="K995" i="1"/>
  <c r="M994" i="1"/>
  <c r="L994" i="1"/>
  <c r="N994" i="1" s="1"/>
  <c r="K994" i="1"/>
  <c r="M993" i="1"/>
  <c r="L993" i="1"/>
  <c r="N993" i="1" s="1"/>
  <c r="K993" i="1"/>
  <c r="M992" i="1"/>
  <c r="L992" i="1"/>
  <c r="N992" i="1" s="1"/>
  <c r="K992" i="1"/>
  <c r="M991" i="1"/>
  <c r="L991" i="1"/>
  <c r="N991" i="1" s="1"/>
  <c r="K991" i="1"/>
  <c r="M990" i="1"/>
  <c r="L990" i="1"/>
  <c r="K990" i="1"/>
  <c r="N989" i="1"/>
  <c r="M989" i="1"/>
  <c r="L989" i="1"/>
  <c r="K989" i="1"/>
  <c r="M988" i="1"/>
  <c r="L988" i="1"/>
  <c r="N988" i="1" s="1"/>
  <c r="K988" i="1"/>
  <c r="M987" i="1"/>
  <c r="L987" i="1"/>
  <c r="N987" i="1" s="1"/>
  <c r="K987" i="1"/>
  <c r="N986" i="1"/>
  <c r="M986" i="1"/>
  <c r="L986" i="1"/>
  <c r="K986" i="1"/>
  <c r="M985" i="1"/>
  <c r="L985" i="1"/>
  <c r="N985" i="1" s="1"/>
  <c r="K985" i="1"/>
  <c r="M984" i="1"/>
  <c r="L984" i="1"/>
  <c r="N984" i="1" s="1"/>
  <c r="K984" i="1"/>
  <c r="M983" i="1"/>
  <c r="L983" i="1"/>
  <c r="K983" i="1"/>
  <c r="M982" i="1"/>
  <c r="L982" i="1"/>
  <c r="N982" i="1" s="1"/>
  <c r="K982" i="1"/>
  <c r="M981" i="1"/>
  <c r="L981" i="1"/>
  <c r="K981" i="1"/>
  <c r="M980" i="1"/>
  <c r="L980" i="1"/>
  <c r="N980" i="1" s="1"/>
  <c r="K980" i="1"/>
  <c r="M979" i="1"/>
  <c r="L979" i="1"/>
  <c r="N979" i="1" s="1"/>
  <c r="K979" i="1"/>
  <c r="M978" i="1"/>
  <c r="L978" i="1"/>
  <c r="N978" i="1" s="1"/>
  <c r="K978" i="1"/>
  <c r="N977" i="1"/>
  <c r="M977" i="1"/>
  <c r="L977" i="1"/>
  <c r="K977" i="1"/>
  <c r="N976" i="1"/>
  <c r="M976" i="1"/>
  <c r="L976" i="1"/>
  <c r="K976" i="1"/>
  <c r="M975" i="1"/>
  <c r="L975" i="1"/>
  <c r="N975" i="1" s="1"/>
  <c r="K975" i="1"/>
  <c r="N974" i="1"/>
  <c r="M974" i="1"/>
  <c r="L974" i="1"/>
  <c r="K974" i="1"/>
  <c r="M973" i="1"/>
  <c r="N973" i="1" s="1"/>
  <c r="L973" i="1"/>
  <c r="K973" i="1"/>
  <c r="M972" i="1"/>
  <c r="L972" i="1"/>
  <c r="N972" i="1" s="1"/>
  <c r="K972" i="1"/>
  <c r="M971" i="1"/>
  <c r="L971" i="1"/>
  <c r="N971" i="1" s="1"/>
  <c r="K971" i="1"/>
  <c r="M970" i="1"/>
  <c r="L970" i="1"/>
  <c r="N970" i="1" s="1"/>
  <c r="K970" i="1"/>
  <c r="M969" i="1"/>
  <c r="L969" i="1"/>
  <c r="K969" i="1"/>
  <c r="M968" i="1"/>
  <c r="L968" i="1"/>
  <c r="N968" i="1" s="1"/>
  <c r="K968" i="1"/>
  <c r="N967" i="1"/>
  <c r="M967" i="1"/>
  <c r="L967" i="1"/>
  <c r="K967" i="1"/>
  <c r="M966" i="1"/>
  <c r="L966" i="1"/>
  <c r="N966" i="1" s="1"/>
  <c r="K966" i="1"/>
  <c r="M965" i="1"/>
  <c r="L965" i="1"/>
  <c r="N965" i="1" s="1"/>
  <c r="K965" i="1"/>
  <c r="N964" i="1"/>
  <c r="M964" i="1"/>
  <c r="L964" i="1"/>
  <c r="K964" i="1"/>
  <c r="M963" i="1"/>
  <c r="L963" i="1"/>
  <c r="K963" i="1"/>
  <c r="M962" i="1"/>
  <c r="L962" i="1"/>
  <c r="N962" i="1" s="1"/>
  <c r="K962" i="1"/>
  <c r="M961" i="1"/>
  <c r="L961" i="1"/>
  <c r="N961" i="1" s="1"/>
  <c r="K961" i="1"/>
  <c r="M960" i="1"/>
  <c r="L960" i="1"/>
  <c r="N960" i="1" s="1"/>
  <c r="K960" i="1"/>
  <c r="M959" i="1"/>
  <c r="L959" i="1"/>
  <c r="N959" i="1" s="1"/>
  <c r="K959" i="1"/>
  <c r="M958" i="1"/>
  <c r="L958" i="1"/>
  <c r="N958" i="1" s="1"/>
  <c r="K958" i="1"/>
  <c r="M957" i="1"/>
  <c r="L957" i="1"/>
  <c r="N957" i="1" s="1"/>
  <c r="K957" i="1"/>
  <c r="M956" i="1"/>
  <c r="L956" i="1"/>
  <c r="N956" i="1" s="1"/>
  <c r="K956" i="1"/>
  <c r="M955" i="1"/>
  <c r="L955" i="1"/>
  <c r="N955" i="1" s="1"/>
  <c r="K955" i="1"/>
  <c r="M954" i="1"/>
  <c r="L954" i="1"/>
  <c r="K954" i="1"/>
  <c r="N953" i="1"/>
  <c r="M953" i="1"/>
  <c r="L953" i="1"/>
  <c r="K953" i="1"/>
  <c r="M952" i="1"/>
  <c r="L952" i="1"/>
  <c r="N952" i="1" s="1"/>
  <c r="K952" i="1"/>
  <c r="M951" i="1"/>
  <c r="L951" i="1"/>
  <c r="N951" i="1" s="1"/>
  <c r="K951" i="1"/>
  <c r="M950" i="1"/>
  <c r="N950" i="1" s="1"/>
  <c r="L950" i="1"/>
  <c r="K950" i="1"/>
  <c r="M949" i="1"/>
  <c r="L949" i="1"/>
  <c r="N949" i="1" s="1"/>
  <c r="K949" i="1"/>
  <c r="M948" i="1"/>
  <c r="L948" i="1"/>
  <c r="N948" i="1" s="1"/>
  <c r="K948" i="1"/>
  <c r="M947" i="1"/>
  <c r="L947" i="1"/>
  <c r="K947" i="1"/>
  <c r="M946" i="1"/>
  <c r="L946" i="1"/>
  <c r="N946" i="1" s="1"/>
  <c r="K946" i="1"/>
  <c r="M945" i="1"/>
  <c r="L945" i="1"/>
  <c r="N945" i="1" s="1"/>
  <c r="K945" i="1"/>
  <c r="M944" i="1"/>
  <c r="L944" i="1"/>
  <c r="N944" i="1" s="1"/>
  <c r="K944" i="1"/>
  <c r="M943" i="1"/>
  <c r="L943" i="1"/>
  <c r="N943" i="1" s="1"/>
  <c r="K943" i="1"/>
  <c r="M942" i="1"/>
  <c r="L942" i="1"/>
  <c r="N942" i="1" s="1"/>
  <c r="K942" i="1"/>
  <c r="N941" i="1"/>
  <c r="M941" i="1"/>
  <c r="L941" i="1"/>
  <c r="K941" i="1"/>
  <c r="N940" i="1"/>
  <c r="M940" i="1"/>
  <c r="L940" i="1"/>
  <c r="K940" i="1"/>
  <c r="M939" i="1"/>
  <c r="L939" i="1"/>
  <c r="N939" i="1" s="1"/>
  <c r="K939" i="1"/>
  <c r="N938" i="1"/>
  <c r="M938" i="1"/>
  <c r="L938" i="1"/>
  <c r="K938" i="1"/>
  <c r="M937" i="1"/>
  <c r="N937" i="1" s="1"/>
  <c r="L937" i="1"/>
  <c r="K937" i="1"/>
  <c r="M936" i="1"/>
  <c r="L936" i="1"/>
  <c r="N936" i="1" s="1"/>
  <c r="K936" i="1"/>
  <c r="M935" i="1"/>
  <c r="L935" i="1"/>
  <c r="N935" i="1" s="1"/>
  <c r="K935" i="1"/>
  <c r="M934" i="1"/>
  <c r="L934" i="1"/>
  <c r="N934" i="1" s="1"/>
  <c r="K934" i="1"/>
  <c r="M933" i="1"/>
  <c r="L933" i="1"/>
  <c r="K933" i="1"/>
  <c r="M932" i="1"/>
  <c r="L932" i="1"/>
  <c r="N932" i="1" s="1"/>
  <c r="K932" i="1"/>
  <c r="N931" i="1"/>
  <c r="M931" i="1"/>
  <c r="L931" i="1"/>
  <c r="K931" i="1"/>
  <c r="M930" i="1"/>
  <c r="L930" i="1"/>
  <c r="N930" i="1" s="1"/>
  <c r="K930" i="1"/>
  <c r="M929" i="1"/>
  <c r="L929" i="1"/>
  <c r="N929" i="1" s="1"/>
  <c r="K929" i="1"/>
  <c r="M928" i="1"/>
  <c r="N928" i="1" s="1"/>
  <c r="L928" i="1"/>
  <c r="K928" i="1"/>
  <c r="M927" i="1"/>
  <c r="L927" i="1"/>
  <c r="K927" i="1"/>
  <c r="M926" i="1"/>
  <c r="L926" i="1"/>
  <c r="N926" i="1" s="1"/>
  <c r="K926" i="1"/>
  <c r="M925" i="1"/>
  <c r="L925" i="1"/>
  <c r="N925" i="1" s="1"/>
  <c r="K925" i="1"/>
  <c r="M924" i="1"/>
  <c r="L924" i="1"/>
  <c r="N924" i="1" s="1"/>
  <c r="K924" i="1"/>
  <c r="M923" i="1"/>
  <c r="L923" i="1"/>
  <c r="N923" i="1" s="1"/>
  <c r="K923" i="1"/>
  <c r="M922" i="1"/>
  <c r="L922" i="1"/>
  <c r="N922" i="1" s="1"/>
  <c r="K922" i="1"/>
  <c r="M921" i="1"/>
  <c r="L921" i="1"/>
  <c r="N921" i="1" s="1"/>
  <c r="K921" i="1"/>
  <c r="M920" i="1"/>
  <c r="L920" i="1"/>
  <c r="N920" i="1" s="1"/>
  <c r="K920" i="1"/>
  <c r="M919" i="1"/>
  <c r="L919" i="1"/>
  <c r="N919" i="1" s="1"/>
  <c r="K919" i="1"/>
  <c r="M918" i="1"/>
  <c r="L918" i="1"/>
  <c r="K918" i="1"/>
  <c r="N917" i="1"/>
  <c r="M917" i="1"/>
  <c r="L917" i="1"/>
  <c r="K917" i="1"/>
  <c r="M916" i="1"/>
  <c r="L916" i="1"/>
  <c r="N916" i="1" s="1"/>
  <c r="K916" i="1"/>
  <c r="M915" i="1"/>
  <c r="L915" i="1"/>
  <c r="N915" i="1" s="1"/>
  <c r="K915" i="1"/>
  <c r="M914" i="1"/>
  <c r="N914" i="1" s="1"/>
  <c r="L914" i="1"/>
  <c r="K914" i="1"/>
  <c r="M913" i="1"/>
  <c r="L913" i="1"/>
  <c r="N913" i="1" s="1"/>
  <c r="K913" i="1"/>
  <c r="M912" i="1"/>
  <c r="L912" i="1"/>
  <c r="N912" i="1" s="1"/>
  <c r="K912" i="1"/>
  <c r="M911" i="1"/>
  <c r="L911" i="1"/>
  <c r="K911" i="1"/>
  <c r="M910" i="1"/>
  <c r="L910" i="1"/>
  <c r="N910" i="1" s="1"/>
  <c r="K910" i="1"/>
  <c r="M909" i="1"/>
  <c r="L909" i="1"/>
  <c r="N909" i="1" s="1"/>
  <c r="K909" i="1"/>
  <c r="M908" i="1"/>
  <c r="L908" i="1"/>
  <c r="N908" i="1" s="1"/>
  <c r="K908" i="1"/>
  <c r="M907" i="1"/>
  <c r="L907" i="1"/>
  <c r="N907" i="1" s="1"/>
  <c r="K907" i="1"/>
  <c r="M906" i="1"/>
  <c r="L906" i="1"/>
  <c r="N906" i="1" s="1"/>
  <c r="K906" i="1"/>
  <c r="N905" i="1"/>
  <c r="M905" i="1"/>
  <c r="L905" i="1"/>
  <c r="K905" i="1"/>
  <c r="N904" i="1"/>
  <c r="M904" i="1"/>
  <c r="L904" i="1"/>
  <c r="K904" i="1"/>
  <c r="M903" i="1"/>
  <c r="L903" i="1"/>
  <c r="N903" i="1" s="1"/>
  <c r="K903" i="1"/>
  <c r="M902" i="1"/>
  <c r="N902" i="1" s="1"/>
  <c r="L902" i="1"/>
  <c r="K902" i="1"/>
  <c r="M901" i="1"/>
  <c r="N901" i="1" s="1"/>
  <c r="L901" i="1"/>
  <c r="K901" i="1"/>
  <c r="M900" i="1"/>
  <c r="L900" i="1"/>
  <c r="N900" i="1" s="1"/>
  <c r="K900" i="1"/>
  <c r="M899" i="1"/>
  <c r="L899" i="1"/>
  <c r="N899" i="1" s="1"/>
  <c r="K899" i="1"/>
  <c r="M898" i="1"/>
  <c r="L898" i="1"/>
  <c r="N898" i="1" s="1"/>
  <c r="K898" i="1"/>
  <c r="M897" i="1"/>
  <c r="L897" i="1"/>
  <c r="K897" i="1"/>
  <c r="M896" i="1"/>
  <c r="L896" i="1"/>
  <c r="K896" i="1"/>
  <c r="N895" i="1"/>
  <c r="M895" i="1"/>
  <c r="L895" i="1"/>
  <c r="K895" i="1"/>
  <c r="M894" i="1"/>
  <c r="L894" i="1"/>
  <c r="N894" i="1" s="1"/>
  <c r="K894" i="1"/>
  <c r="M893" i="1"/>
  <c r="L893" i="1"/>
  <c r="N893" i="1" s="1"/>
  <c r="K893" i="1"/>
  <c r="M892" i="1"/>
  <c r="N892" i="1" s="1"/>
  <c r="L892" i="1"/>
  <c r="K892" i="1"/>
  <c r="M891" i="1"/>
  <c r="L891" i="1"/>
  <c r="K891" i="1"/>
  <c r="M890" i="1"/>
  <c r="L890" i="1"/>
  <c r="N890" i="1" s="1"/>
  <c r="K890" i="1"/>
  <c r="N889" i="1"/>
  <c r="M889" i="1"/>
  <c r="L889" i="1"/>
  <c r="K889" i="1"/>
  <c r="M888" i="1"/>
  <c r="L888" i="1"/>
  <c r="N888" i="1" s="1"/>
  <c r="K888" i="1"/>
  <c r="M887" i="1"/>
  <c r="L887" i="1"/>
  <c r="N887" i="1" s="1"/>
  <c r="K887" i="1"/>
  <c r="M886" i="1"/>
  <c r="L886" i="1"/>
  <c r="N886" i="1" s="1"/>
  <c r="K886" i="1"/>
  <c r="M885" i="1"/>
  <c r="L885" i="1"/>
  <c r="N885" i="1" s="1"/>
  <c r="K885" i="1"/>
  <c r="M884" i="1"/>
  <c r="L884" i="1"/>
  <c r="N884" i="1" s="1"/>
  <c r="K884" i="1"/>
  <c r="M883" i="1"/>
  <c r="L883" i="1"/>
  <c r="N883" i="1" s="1"/>
  <c r="K883" i="1"/>
  <c r="M882" i="1"/>
  <c r="L882" i="1"/>
  <c r="K882" i="1"/>
  <c r="N881" i="1"/>
  <c r="M881" i="1"/>
  <c r="L881" i="1"/>
  <c r="K881" i="1"/>
  <c r="M880" i="1"/>
  <c r="L880" i="1"/>
  <c r="N880" i="1" s="1"/>
  <c r="K880" i="1"/>
  <c r="M879" i="1"/>
  <c r="L879" i="1"/>
  <c r="N879" i="1" s="1"/>
  <c r="K879" i="1"/>
  <c r="N878" i="1"/>
  <c r="M878" i="1"/>
  <c r="L878" i="1"/>
  <c r="K878" i="1"/>
  <c r="M877" i="1"/>
  <c r="L877" i="1"/>
  <c r="N877" i="1" s="1"/>
  <c r="K877" i="1"/>
  <c r="M876" i="1"/>
  <c r="L876" i="1"/>
  <c r="N876" i="1" s="1"/>
  <c r="K876" i="1"/>
  <c r="M875" i="1"/>
  <c r="L875" i="1"/>
  <c r="K875" i="1"/>
  <c r="M874" i="1"/>
  <c r="L874" i="1"/>
  <c r="N874" i="1" s="1"/>
  <c r="K874" i="1"/>
  <c r="M873" i="1"/>
  <c r="L873" i="1"/>
  <c r="K873" i="1"/>
  <c r="M872" i="1"/>
  <c r="L872" i="1"/>
  <c r="N872" i="1" s="1"/>
  <c r="K872" i="1"/>
  <c r="M871" i="1"/>
  <c r="L871" i="1"/>
  <c r="N871" i="1" s="1"/>
  <c r="K871" i="1"/>
  <c r="M870" i="1"/>
  <c r="L870" i="1"/>
  <c r="N870" i="1" s="1"/>
  <c r="K870" i="1"/>
  <c r="N869" i="1"/>
  <c r="M869" i="1"/>
  <c r="L869" i="1"/>
  <c r="K869" i="1"/>
  <c r="N868" i="1"/>
  <c r="M868" i="1"/>
  <c r="L868" i="1"/>
  <c r="K868" i="1"/>
  <c r="M867" i="1"/>
  <c r="L867" i="1"/>
  <c r="N867" i="1" s="1"/>
  <c r="K867" i="1"/>
  <c r="M866" i="1"/>
  <c r="N866" i="1" s="1"/>
  <c r="L866" i="1"/>
  <c r="K866" i="1"/>
  <c r="M865" i="1"/>
  <c r="N865" i="1" s="1"/>
  <c r="L865" i="1"/>
  <c r="K865" i="1"/>
  <c r="M864" i="1"/>
  <c r="L864" i="1"/>
  <c r="N864" i="1" s="1"/>
  <c r="K864" i="1"/>
  <c r="N863" i="1"/>
  <c r="M863" i="1"/>
  <c r="L863" i="1"/>
  <c r="K863" i="1"/>
  <c r="M862" i="1"/>
  <c r="L862" i="1"/>
  <c r="N862" i="1" s="1"/>
  <c r="K862" i="1"/>
  <c r="M861" i="1"/>
  <c r="L861" i="1"/>
  <c r="K861" i="1"/>
  <c r="M860" i="1"/>
  <c r="L860" i="1"/>
  <c r="N860" i="1" s="1"/>
  <c r="K860" i="1"/>
  <c r="N859" i="1"/>
  <c r="M859" i="1"/>
  <c r="L859" i="1"/>
  <c r="K859" i="1"/>
  <c r="M858" i="1"/>
  <c r="L858" i="1"/>
  <c r="N858" i="1" s="1"/>
  <c r="K858" i="1"/>
  <c r="M857" i="1"/>
  <c r="L857" i="1"/>
  <c r="N857" i="1" s="1"/>
  <c r="K857" i="1"/>
  <c r="N856" i="1"/>
  <c r="M856" i="1"/>
  <c r="L856" i="1"/>
  <c r="K856" i="1"/>
  <c r="M855" i="1"/>
  <c r="L855" i="1"/>
  <c r="K855" i="1"/>
  <c r="M854" i="1"/>
  <c r="L854" i="1"/>
  <c r="N854" i="1" s="1"/>
  <c r="K854" i="1"/>
  <c r="M853" i="1"/>
  <c r="L853" i="1"/>
  <c r="N853" i="1" s="1"/>
  <c r="K853" i="1"/>
  <c r="M852" i="1"/>
  <c r="L852" i="1"/>
  <c r="K852" i="1"/>
  <c r="M851" i="1"/>
  <c r="L851" i="1"/>
  <c r="N851" i="1" s="1"/>
  <c r="K851" i="1"/>
  <c r="M850" i="1"/>
  <c r="L850" i="1"/>
  <c r="N850" i="1" s="1"/>
  <c r="K850" i="1"/>
  <c r="M849" i="1"/>
  <c r="L849" i="1"/>
  <c r="N849" i="1" s="1"/>
  <c r="K849" i="1"/>
  <c r="M848" i="1"/>
  <c r="L848" i="1"/>
  <c r="N848" i="1" s="1"/>
  <c r="K848" i="1"/>
  <c r="M847" i="1"/>
  <c r="L847" i="1"/>
  <c r="N847" i="1" s="1"/>
  <c r="K847" i="1"/>
  <c r="M846" i="1"/>
  <c r="L846" i="1"/>
  <c r="K846" i="1"/>
  <c r="N845" i="1"/>
  <c r="M845" i="1"/>
  <c r="L845" i="1"/>
  <c r="K845" i="1"/>
  <c r="M844" i="1"/>
  <c r="L844" i="1"/>
  <c r="N844" i="1" s="1"/>
  <c r="K844" i="1"/>
  <c r="M843" i="1"/>
  <c r="L843" i="1"/>
  <c r="N843" i="1" s="1"/>
  <c r="K843" i="1"/>
  <c r="N842" i="1"/>
  <c r="M842" i="1"/>
  <c r="L842" i="1"/>
  <c r="K842" i="1"/>
  <c r="M841" i="1"/>
  <c r="L841" i="1"/>
  <c r="N841" i="1" s="1"/>
  <c r="K841" i="1"/>
  <c r="M840" i="1"/>
  <c r="L840" i="1"/>
  <c r="N840" i="1" s="1"/>
  <c r="K840" i="1"/>
  <c r="M839" i="1"/>
  <c r="L839" i="1"/>
  <c r="K839" i="1"/>
  <c r="M838" i="1"/>
  <c r="L838" i="1"/>
  <c r="N838" i="1" s="1"/>
  <c r="K838" i="1"/>
  <c r="M837" i="1"/>
  <c r="L837" i="1"/>
  <c r="K837" i="1"/>
  <c r="M836" i="1"/>
  <c r="L836" i="1"/>
  <c r="N836" i="1" s="1"/>
  <c r="K836" i="1"/>
  <c r="M835" i="1"/>
  <c r="L835" i="1"/>
  <c r="N835" i="1" s="1"/>
  <c r="K835" i="1"/>
  <c r="M834" i="1"/>
  <c r="L834" i="1"/>
  <c r="N834" i="1" s="1"/>
  <c r="K834" i="1"/>
  <c r="N833" i="1"/>
  <c r="M833" i="1"/>
  <c r="L833" i="1"/>
  <c r="K833" i="1"/>
  <c r="N832" i="1"/>
  <c r="M832" i="1"/>
  <c r="L832" i="1"/>
  <c r="K832" i="1"/>
  <c r="M831" i="1"/>
  <c r="L831" i="1"/>
  <c r="N831" i="1" s="1"/>
  <c r="K831" i="1"/>
  <c r="N830" i="1"/>
  <c r="M830" i="1"/>
  <c r="L830" i="1"/>
  <c r="K830" i="1"/>
  <c r="M829" i="1"/>
  <c r="N829" i="1" s="1"/>
  <c r="L829" i="1"/>
  <c r="K829" i="1"/>
  <c r="M828" i="1"/>
  <c r="L828" i="1"/>
  <c r="N828" i="1" s="1"/>
  <c r="K828" i="1"/>
  <c r="M827" i="1"/>
  <c r="L827" i="1"/>
  <c r="N827" i="1" s="1"/>
  <c r="K827" i="1"/>
  <c r="M826" i="1"/>
  <c r="L826" i="1"/>
  <c r="N826" i="1" s="1"/>
  <c r="K826" i="1"/>
  <c r="M825" i="1"/>
  <c r="L825" i="1"/>
  <c r="K825" i="1"/>
  <c r="M824" i="1"/>
  <c r="L824" i="1"/>
  <c r="N824" i="1" s="1"/>
  <c r="K824" i="1"/>
  <c r="N823" i="1"/>
  <c r="M823" i="1"/>
  <c r="L823" i="1"/>
  <c r="K823" i="1"/>
  <c r="M822" i="1"/>
  <c r="L822" i="1"/>
  <c r="N822" i="1" s="1"/>
  <c r="K822" i="1"/>
  <c r="M821" i="1"/>
  <c r="L821" i="1"/>
  <c r="N821" i="1" s="1"/>
  <c r="K821" i="1"/>
  <c r="N820" i="1"/>
  <c r="M820" i="1"/>
  <c r="L820" i="1"/>
  <c r="K820" i="1"/>
  <c r="M819" i="1"/>
  <c r="L819" i="1"/>
  <c r="K819" i="1"/>
  <c r="M818" i="1"/>
  <c r="L818" i="1"/>
  <c r="N818" i="1" s="1"/>
  <c r="K818" i="1"/>
  <c r="M817" i="1"/>
  <c r="L817" i="1"/>
  <c r="N817" i="1" s="1"/>
  <c r="K817" i="1"/>
  <c r="M816" i="1"/>
  <c r="L816" i="1"/>
  <c r="N816" i="1" s="1"/>
  <c r="K816" i="1"/>
  <c r="M815" i="1"/>
  <c r="L815" i="1"/>
  <c r="N815" i="1" s="1"/>
  <c r="K815" i="1"/>
  <c r="M814" i="1"/>
  <c r="L814" i="1"/>
  <c r="N814" i="1" s="1"/>
  <c r="K814" i="1"/>
  <c r="M813" i="1"/>
  <c r="L813" i="1"/>
  <c r="N813" i="1" s="1"/>
  <c r="K813" i="1"/>
  <c r="M812" i="1"/>
  <c r="L812" i="1"/>
  <c r="N812" i="1" s="1"/>
  <c r="K812" i="1"/>
  <c r="M811" i="1"/>
  <c r="L811" i="1"/>
  <c r="N811" i="1" s="1"/>
  <c r="K811" i="1"/>
  <c r="M810" i="1"/>
  <c r="L810" i="1"/>
  <c r="K810" i="1"/>
  <c r="N809" i="1"/>
  <c r="M809" i="1"/>
  <c r="L809" i="1"/>
  <c r="K809" i="1"/>
  <c r="M808" i="1"/>
  <c r="L808" i="1"/>
  <c r="N808" i="1" s="1"/>
  <c r="K808" i="1"/>
  <c r="M807" i="1"/>
  <c r="L807" i="1"/>
  <c r="N807" i="1" s="1"/>
  <c r="K807" i="1"/>
  <c r="M806" i="1"/>
  <c r="N806" i="1" s="1"/>
  <c r="L806" i="1"/>
  <c r="K806" i="1"/>
  <c r="M805" i="1"/>
  <c r="L805" i="1"/>
  <c r="N805" i="1" s="1"/>
  <c r="K805" i="1"/>
  <c r="M804" i="1"/>
  <c r="L804" i="1"/>
  <c r="N804" i="1" s="1"/>
  <c r="K804" i="1"/>
  <c r="M803" i="1"/>
  <c r="L803" i="1"/>
  <c r="K803" i="1"/>
  <c r="M802" i="1"/>
  <c r="L802" i="1"/>
  <c r="N802" i="1" s="1"/>
  <c r="K802" i="1"/>
  <c r="M801" i="1"/>
  <c r="L801" i="1"/>
  <c r="N801" i="1" s="1"/>
  <c r="K801" i="1"/>
  <c r="M800" i="1"/>
  <c r="L800" i="1"/>
  <c r="N800" i="1" s="1"/>
  <c r="K800" i="1"/>
  <c r="M799" i="1"/>
  <c r="L799" i="1"/>
  <c r="N799" i="1" s="1"/>
  <c r="K799" i="1"/>
  <c r="M798" i="1"/>
  <c r="L798" i="1"/>
  <c r="N798" i="1" s="1"/>
  <c r="K798" i="1"/>
  <c r="N797" i="1"/>
  <c r="M797" i="1"/>
  <c r="L797" i="1"/>
  <c r="K797" i="1"/>
  <c r="N796" i="1"/>
  <c r="M796" i="1"/>
  <c r="L796" i="1"/>
  <c r="K796" i="1"/>
  <c r="M795" i="1"/>
  <c r="L795" i="1"/>
  <c r="N795" i="1" s="1"/>
  <c r="K795" i="1"/>
  <c r="N794" i="1"/>
  <c r="M794" i="1"/>
  <c r="L794" i="1"/>
  <c r="K794" i="1"/>
  <c r="M793" i="1"/>
  <c r="N793" i="1" s="1"/>
  <c r="L793" i="1"/>
  <c r="K793" i="1"/>
  <c r="M792" i="1"/>
  <c r="L792" i="1"/>
  <c r="N792" i="1" s="1"/>
  <c r="K792" i="1"/>
  <c r="M791" i="1"/>
  <c r="L791" i="1"/>
  <c r="N791" i="1" s="1"/>
  <c r="K791" i="1"/>
  <c r="M790" i="1"/>
  <c r="L790" i="1"/>
  <c r="N790" i="1" s="1"/>
  <c r="K790" i="1"/>
  <c r="M789" i="1"/>
  <c r="L789" i="1"/>
  <c r="K789" i="1"/>
  <c r="M788" i="1"/>
  <c r="L788" i="1"/>
  <c r="N788" i="1" s="1"/>
  <c r="K788" i="1"/>
  <c r="N787" i="1"/>
  <c r="M787" i="1"/>
  <c r="L787" i="1"/>
  <c r="K787" i="1"/>
  <c r="M786" i="1"/>
  <c r="L786" i="1"/>
  <c r="N786" i="1" s="1"/>
  <c r="K786" i="1"/>
  <c r="M785" i="1"/>
  <c r="L785" i="1"/>
  <c r="N785" i="1" s="1"/>
  <c r="K785" i="1"/>
  <c r="M784" i="1"/>
  <c r="N784" i="1" s="1"/>
  <c r="L784" i="1"/>
  <c r="K784" i="1"/>
  <c r="M783" i="1"/>
  <c r="L783" i="1"/>
  <c r="K783" i="1"/>
  <c r="M782" i="1"/>
  <c r="L782" i="1"/>
  <c r="N782" i="1" s="1"/>
  <c r="K782" i="1"/>
  <c r="M781" i="1"/>
  <c r="L781" i="1"/>
  <c r="N781" i="1" s="1"/>
  <c r="K781" i="1"/>
  <c r="M780" i="1"/>
  <c r="L780" i="1"/>
  <c r="N780" i="1" s="1"/>
  <c r="K780" i="1"/>
  <c r="N779" i="1"/>
  <c r="M779" i="1"/>
  <c r="L779" i="1"/>
  <c r="K779" i="1"/>
  <c r="M778" i="1"/>
  <c r="L778" i="1"/>
  <c r="N778" i="1" s="1"/>
  <c r="K778" i="1"/>
  <c r="M777" i="1"/>
  <c r="L777" i="1"/>
  <c r="N777" i="1" s="1"/>
  <c r="K777" i="1"/>
  <c r="M776" i="1"/>
  <c r="L776" i="1"/>
  <c r="N776" i="1" s="1"/>
  <c r="K776" i="1"/>
  <c r="M775" i="1"/>
  <c r="L775" i="1"/>
  <c r="N775" i="1" s="1"/>
  <c r="K775" i="1"/>
  <c r="M774" i="1"/>
  <c r="L774" i="1"/>
  <c r="K774" i="1"/>
  <c r="N773" i="1"/>
  <c r="M773" i="1"/>
  <c r="L773" i="1"/>
  <c r="K773" i="1"/>
  <c r="M772" i="1"/>
  <c r="L772" i="1"/>
  <c r="N772" i="1" s="1"/>
  <c r="K772" i="1"/>
  <c r="M771" i="1"/>
  <c r="L771" i="1"/>
  <c r="K771" i="1"/>
  <c r="N770" i="1"/>
  <c r="M770" i="1"/>
  <c r="L770" i="1"/>
  <c r="K770" i="1"/>
  <c r="M769" i="1"/>
  <c r="L769" i="1"/>
  <c r="N769" i="1" s="1"/>
  <c r="K769" i="1"/>
  <c r="M768" i="1"/>
  <c r="L768" i="1"/>
  <c r="N768" i="1" s="1"/>
  <c r="K768" i="1"/>
  <c r="M767" i="1"/>
  <c r="L767" i="1"/>
  <c r="N767" i="1" s="1"/>
  <c r="K767" i="1"/>
  <c r="N766" i="1"/>
  <c r="M766" i="1"/>
  <c r="L766" i="1"/>
  <c r="K766" i="1"/>
  <c r="M765" i="1"/>
  <c r="L765" i="1"/>
  <c r="K765" i="1"/>
  <c r="M764" i="1"/>
  <c r="L764" i="1"/>
  <c r="N764" i="1" s="1"/>
  <c r="K764" i="1"/>
  <c r="M763" i="1"/>
  <c r="L763" i="1"/>
  <c r="N763" i="1" s="1"/>
  <c r="K763" i="1"/>
  <c r="M762" i="1"/>
  <c r="L762" i="1"/>
  <c r="N762" i="1" s="1"/>
  <c r="K762" i="1"/>
  <c r="M761" i="1"/>
  <c r="N761" i="1" s="1"/>
  <c r="L761" i="1"/>
  <c r="K761" i="1"/>
  <c r="N760" i="1"/>
  <c r="M760" i="1"/>
  <c r="L760" i="1"/>
  <c r="K760" i="1"/>
  <c r="M759" i="1"/>
  <c r="L759" i="1"/>
  <c r="N759" i="1" s="1"/>
  <c r="K759" i="1"/>
  <c r="M758" i="1"/>
  <c r="L758" i="1"/>
  <c r="N758" i="1" s="1"/>
  <c r="K758" i="1"/>
  <c r="N757" i="1"/>
  <c r="M757" i="1"/>
  <c r="L757" i="1"/>
  <c r="K757" i="1"/>
  <c r="M756" i="1"/>
  <c r="L756" i="1"/>
  <c r="N756" i="1" s="1"/>
  <c r="K756" i="1"/>
  <c r="N755" i="1"/>
  <c r="M755" i="1"/>
  <c r="L755" i="1"/>
  <c r="K755" i="1"/>
  <c r="M754" i="1"/>
  <c r="L754" i="1"/>
  <c r="N754" i="1" s="1"/>
  <c r="K754" i="1"/>
  <c r="M753" i="1"/>
  <c r="L753" i="1"/>
  <c r="K753" i="1"/>
  <c r="M752" i="1"/>
  <c r="L752" i="1"/>
  <c r="N752" i="1" s="1"/>
  <c r="K752" i="1"/>
  <c r="M751" i="1"/>
  <c r="L751" i="1"/>
  <c r="N751" i="1" s="1"/>
  <c r="K751" i="1"/>
  <c r="M750" i="1"/>
  <c r="L750" i="1"/>
  <c r="N750" i="1" s="1"/>
  <c r="K750" i="1"/>
  <c r="M749" i="1"/>
  <c r="L749" i="1"/>
  <c r="N749" i="1" s="1"/>
  <c r="K749" i="1"/>
  <c r="M748" i="1"/>
  <c r="N748" i="1" s="1"/>
  <c r="L748" i="1"/>
  <c r="K748" i="1"/>
  <c r="M747" i="1"/>
  <c r="L747" i="1"/>
  <c r="K747" i="1"/>
  <c r="M746" i="1"/>
  <c r="L746" i="1"/>
  <c r="N746" i="1" s="1"/>
  <c r="K746" i="1"/>
  <c r="N745" i="1"/>
  <c r="M745" i="1"/>
  <c r="L745" i="1"/>
  <c r="K745" i="1"/>
  <c r="M744" i="1"/>
  <c r="L744" i="1"/>
  <c r="K744" i="1"/>
  <c r="N743" i="1"/>
  <c r="M743" i="1"/>
  <c r="L743" i="1"/>
  <c r="K743" i="1"/>
  <c r="N742" i="1"/>
  <c r="M742" i="1"/>
  <c r="L742" i="1"/>
  <c r="K742" i="1"/>
  <c r="M741" i="1"/>
  <c r="L741" i="1"/>
  <c r="N741" i="1" s="1"/>
  <c r="K741" i="1"/>
  <c r="M740" i="1"/>
  <c r="L740" i="1"/>
  <c r="N740" i="1" s="1"/>
  <c r="K740" i="1"/>
  <c r="M739" i="1"/>
  <c r="L739" i="1"/>
  <c r="N739" i="1" s="1"/>
  <c r="K739" i="1"/>
  <c r="M738" i="1"/>
  <c r="L738" i="1"/>
  <c r="K738" i="1"/>
  <c r="N737" i="1"/>
  <c r="M737" i="1"/>
  <c r="L737" i="1"/>
  <c r="K737" i="1"/>
  <c r="M736" i="1"/>
  <c r="L736" i="1"/>
  <c r="K736" i="1"/>
  <c r="M735" i="1"/>
  <c r="L735" i="1"/>
  <c r="N735" i="1" s="1"/>
  <c r="K735" i="1"/>
  <c r="M734" i="1"/>
  <c r="N734" i="1" s="1"/>
  <c r="L734" i="1"/>
  <c r="K734" i="1"/>
  <c r="M733" i="1"/>
  <c r="L733" i="1"/>
  <c r="N733" i="1" s="1"/>
  <c r="K733" i="1"/>
  <c r="M732" i="1"/>
  <c r="L732" i="1"/>
  <c r="N732" i="1" s="1"/>
  <c r="K732" i="1"/>
  <c r="M731" i="1"/>
  <c r="L731" i="1"/>
  <c r="K731" i="1"/>
  <c r="N730" i="1"/>
  <c r="M730" i="1"/>
  <c r="L730" i="1"/>
  <c r="K730" i="1"/>
  <c r="M729" i="1"/>
  <c r="L729" i="1"/>
  <c r="N729" i="1" s="1"/>
  <c r="K729" i="1"/>
  <c r="M728" i="1"/>
  <c r="L728" i="1"/>
  <c r="N728" i="1" s="1"/>
  <c r="K728" i="1"/>
  <c r="M727" i="1"/>
  <c r="L727" i="1"/>
  <c r="N727" i="1" s="1"/>
  <c r="K727" i="1"/>
  <c r="M726" i="1"/>
  <c r="L726" i="1"/>
  <c r="N726" i="1" s="1"/>
  <c r="K726" i="1"/>
  <c r="N725" i="1"/>
  <c r="M725" i="1"/>
  <c r="L725" i="1"/>
  <c r="K725" i="1"/>
  <c r="N724" i="1"/>
  <c r="M724" i="1"/>
  <c r="L724" i="1"/>
  <c r="K724" i="1"/>
  <c r="M723" i="1"/>
  <c r="L723" i="1"/>
  <c r="N723" i="1" s="1"/>
  <c r="K723" i="1"/>
  <c r="M722" i="1"/>
  <c r="L722" i="1"/>
  <c r="N722" i="1" s="1"/>
  <c r="K722" i="1"/>
  <c r="M721" i="1"/>
  <c r="N721" i="1" s="1"/>
  <c r="L721" i="1"/>
  <c r="K721" i="1"/>
  <c r="M720" i="1"/>
  <c r="L720" i="1"/>
  <c r="N720" i="1" s="1"/>
  <c r="K720" i="1"/>
  <c r="M719" i="1"/>
  <c r="L719" i="1"/>
  <c r="N719" i="1" s="1"/>
  <c r="K719" i="1"/>
  <c r="M718" i="1"/>
  <c r="L718" i="1"/>
  <c r="N718" i="1" s="1"/>
  <c r="K718" i="1"/>
  <c r="M717" i="1"/>
  <c r="L717" i="1"/>
  <c r="K717" i="1"/>
  <c r="M716" i="1"/>
  <c r="L716" i="1"/>
  <c r="N716" i="1" s="1"/>
  <c r="K716" i="1"/>
  <c r="M715" i="1"/>
  <c r="L715" i="1"/>
  <c r="N715" i="1" s="1"/>
  <c r="K715" i="1"/>
  <c r="M714" i="1"/>
  <c r="L714" i="1"/>
  <c r="N714" i="1" s="1"/>
  <c r="K714" i="1"/>
  <c r="M713" i="1"/>
  <c r="L713" i="1"/>
  <c r="K713" i="1"/>
  <c r="M712" i="1"/>
  <c r="N712" i="1" s="1"/>
  <c r="L712" i="1"/>
  <c r="K712" i="1"/>
  <c r="M711" i="1"/>
  <c r="L711" i="1"/>
  <c r="K711" i="1"/>
  <c r="M710" i="1"/>
  <c r="L710" i="1"/>
  <c r="N710" i="1" s="1"/>
  <c r="K710" i="1"/>
  <c r="M709" i="1"/>
  <c r="L709" i="1"/>
  <c r="N709" i="1" s="1"/>
  <c r="K709" i="1"/>
  <c r="M708" i="1"/>
  <c r="L708" i="1"/>
  <c r="K708" i="1"/>
  <c r="N707" i="1"/>
  <c r="M707" i="1"/>
  <c r="L707" i="1"/>
  <c r="K707" i="1"/>
  <c r="N706" i="1"/>
  <c r="M706" i="1"/>
  <c r="L706" i="1"/>
  <c r="K706" i="1"/>
  <c r="M705" i="1"/>
  <c r="L705" i="1"/>
  <c r="N705" i="1" s="1"/>
  <c r="K705" i="1"/>
  <c r="M704" i="1"/>
  <c r="L704" i="1"/>
  <c r="N704" i="1" s="1"/>
  <c r="K704" i="1"/>
  <c r="M703" i="1"/>
  <c r="L703" i="1"/>
  <c r="N703" i="1" s="1"/>
  <c r="K703" i="1"/>
  <c r="M702" i="1"/>
  <c r="L702" i="1"/>
  <c r="K702" i="1"/>
  <c r="N701" i="1"/>
  <c r="M701" i="1"/>
  <c r="L701" i="1"/>
  <c r="K701" i="1"/>
  <c r="M700" i="1"/>
  <c r="L700" i="1"/>
  <c r="N700" i="1" s="1"/>
  <c r="K700" i="1"/>
  <c r="M699" i="1"/>
  <c r="L699" i="1"/>
  <c r="K699" i="1"/>
  <c r="M698" i="1"/>
  <c r="N698" i="1" s="1"/>
  <c r="L698" i="1"/>
  <c r="K698" i="1"/>
  <c r="M697" i="1"/>
  <c r="L697" i="1"/>
  <c r="N697" i="1" s="1"/>
  <c r="K697" i="1"/>
  <c r="M696" i="1"/>
  <c r="L696" i="1"/>
  <c r="N696" i="1" s="1"/>
  <c r="K696" i="1"/>
  <c r="M695" i="1"/>
  <c r="L695" i="1"/>
  <c r="K695" i="1"/>
  <c r="N694" i="1"/>
  <c r="M694" i="1"/>
  <c r="L694" i="1"/>
  <c r="K694" i="1"/>
  <c r="M693" i="1"/>
  <c r="L693" i="1"/>
  <c r="K693" i="1"/>
  <c r="N692" i="1"/>
  <c r="M692" i="1"/>
  <c r="L692" i="1"/>
  <c r="K692" i="1"/>
  <c r="M691" i="1"/>
  <c r="L691" i="1"/>
  <c r="N691" i="1" s="1"/>
  <c r="K691" i="1"/>
  <c r="M690" i="1"/>
  <c r="L690" i="1"/>
  <c r="N690" i="1" s="1"/>
  <c r="K690" i="1"/>
  <c r="M689" i="1"/>
  <c r="N689" i="1" s="1"/>
  <c r="L689" i="1"/>
  <c r="K689" i="1"/>
  <c r="N688" i="1"/>
  <c r="M688" i="1"/>
  <c r="L688" i="1"/>
  <c r="K688" i="1"/>
  <c r="M687" i="1"/>
  <c r="L687" i="1"/>
  <c r="K687" i="1"/>
  <c r="N686" i="1"/>
  <c r="M686" i="1"/>
  <c r="L686" i="1"/>
  <c r="K686" i="1"/>
  <c r="N685" i="1"/>
  <c r="M685" i="1"/>
  <c r="L685" i="1"/>
  <c r="K685" i="1"/>
  <c r="M684" i="1"/>
  <c r="L684" i="1"/>
  <c r="N684" i="1" s="1"/>
  <c r="K684" i="1"/>
  <c r="M683" i="1"/>
  <c r="N683" i="1" s="1"/>
  <c r="L683" i="1"/>
  <c r="K683" i="1"/>
  <c r="N682" i="1"/>
  <c r="M682" i="1"/>
  <c r="L682" i="1"/>
  <c r="K682" i="1"/>
  <c r="M681" i="1"/>
  <c r="L681" i="1"/>
  <c r="N681" i="1" s="1"/>
  <c r="K681" i="1"/>
  <c r="M680" i="1"/>
  <c r="N680" i="1" s="1"/>
  <c r="L680" i="1"/>
  <c r="K680" i="1"/>
  <c r="N679" i="1"/>
  <c r="M679" i="1"/>
  <c r="L679" i="1"/>
  <c r="K679" i="1"/>
  <c r="M678" i="1"/>
  <c r="L678" i="1"/>
  <c r="N678" i="1" s="1"/>
  <c r="K678" i="1"/>
  <c r="N677" i="1"/>
  <c r="M677" i="1"/>
  <c r="L677" i="1"/>
  <c r="K677" i="1"/>
  <c r="N676" i="1"/>
  <c r="M676" i="1"/>
  <c r="L676" i="1"/>
  <c r="K676" i="1"/>
  <c r="M675" i="1"/>
  <c r="L675" i="1"/>
  <c r="K675" i="1"/>
  <c r="M674" i="1"/>
  <c r="N674" i="1" s="1"/>
  <c r="L674" i="1"/>
  <c r="K674" i="1"/>
  <c r="N673" i="1"/>
  <c r="M673" i="1"/>
  <c r="L673" i="1"/>
  <c r="K673" i="1"/>
  <c r="M672" i="1"/>
  <c r="L672" i="1"/>
  <c r="K672" i="1"/>
  <c r="M671" i="1"/>
  <c r="N671" i="1" s="1"/>
  <c r="L671" i="1"/>
  <c r="K671" i="1"/>
  <c r="N670" i="1"/>
  <c r="M670" i="1"/>
  <c r="L670" i="1"/>
  <c r="K670" i="1"/>
  <c r="M669" i="1"/>
  <c r="L669" i="1"/>
  <c r="K669" i="1"/>
  <c r="M668" i="1"/>
  <c r="N668" i="1" s="1"/>
  <c r="L668" i="1"/>
  <c r="K668" i="1"/>
  <c r="N667" i="1"/>
  <c r="M667" i="1"/>
  <c r="L667" i="1"/>
  <c r="K667" i="1"/>
  <c r="M666" i="1"/>
  <c r="L666" i="1"/>
  <c r="N666" i="1" s="1"/>
  <c r="K666" i="1"/>
  <c r="N665" i="1"/>
  <c r="M665" i="1"/>
  <c r="L665" i="1"/>
  <c r="K665" i="1"/>
  <c r="N664" i="1"/>
  <c r="M664" i="1"/>
  <c r="L664" i="1"/>
  <c r="K664" i="1"/>
  <c r="M663" i="1"/>
  <c r="L663" i="1"/>
  <c r="K663" i="1"/>
  <c r="N662" i="1"/>
  <c r="M662" i="1"/>
  <c r="L662" i="1"/>
  <c r="K662" i="1"/>
  <c r="N661" i="1"/>
  <c r="M661" i="1"/>
  <c r="L661" i="1"/>
  <c r="K661" i="1"/>
  <c r="M660" i="1"/>
  <c r="L660" i="1"/>
  <c r="K660" i="1"/>
  <c r="M659" i="1"/>
  <c r="N659" i="1" s="1"/>
  <c r="L659" i="1"/>
  <c r="K659" i="1"/>
  <c r="N658" i="1"/>
  <c r="M658" i="1"/>
  <c r="L658" i="1"/>
  <c r="K658" i="1"/>
  <c r="M657" i="1"/>
  <c r="L657" i="1"/>
  <c r="N657" i="1" s="1"/>
  <c r="K657" i="1"/>
  <c r="M656" i="1"/>
  <c r="N656" i="1" s="1"/>
  <c r="L656" i="1"/>
  <c r="K656" i="1"/>
  <c r="N655" i="1"/>
  <c r="M655" i="1"/>
  <c r="L655" i="1"/>
  <c r="K655" i="1"/>
  <c r="M654" i="1"/>
  <c r="L654" i="1"/>
  <c r="N654" i="1" s="1"/>
  <c r="K654" i="1"/>
  <c r="N653" i="1"/>
  <c r="M653" i="1"/>
  <c r="L653" i="1"/>
  <c r="K653" i="1"/>
  <c r="N652" i="1"/>
  <c r="M652" i="1"/>
  <c r="L652" i="1"/>
  <c r="K652" i="1"/>
  <c r="M651" i="1"/>
  <c r="L651" i="1"/>
  <c r="K651" i="1"/>
  <c r="N650" i="1"/>
  <c r="M650" i="1"/>
  <c r="L650" i="1"/>
  <c r="K650" i="1"/>
  <c r="N649" i="1"/>
  <c r="M649" i="1"/>
  <c r="L649" i="1"/>
  <c r="K649" i="1"/>
  <c r="M648" i="1"/>
  <c r="L648" i="1"/>
  <c r="N648" i="1" s="1"/>
  <c r="K648" i="1"/>
  <c r="M647" i="1"/>
  <c r="N647" i="1" s="1"/>
  <c r="L647" i="1"/>
  <c r="K647" i="1"/>
  <c r="N646" i="1"/>
  <c r="M646" i="1"/>
  <c r="L646" i="1"/>
  <c r="K646" i="1"/>
  <c r="M645" i="1"/>
  <c r="L645" i="1"/>
  <c r="N645" i="1" s="1"/>
  <c r="K645" i="1"/>
  <c r="M644" i="1"/>
  <c r="N644" i="1" s="1"/>
  <c r="L644" i="1"/>
  <c r="K644" i="1"/>
  <c r="N643" i="1"/>
  <c r="M643" i="1"/>
  <c r="L643" i="1"/>
  <c r="K643" i="1"/>
  <c r="M642" i="1"/>
  <c r="L642" i="1"/>
  <c r="N642" i="1" s="1"/>
  <c r="K642" i="1"/>
  <c r="N641" i="1"/>
  <c r="M641" i="1"/>
  <c r="L641" i="1"/>
  <c r="K641" i="1"/>
  <c r="N640" i="1"/>
  <c r="M640" i="1"/>
  <c r="L640" i="1"/>
  <c r="K640" i="1"/>
  <c r="M639" i="1"/>
  <c r="L639" i="1"/>
  <c r="K639" i="1"/>
  <c r="M638" i="1"/>
  <c r="N638" i="1" s="1"/>
  <c r="L638" i="1"/>
  <c r="K638" i="1"/>
  <c r="N637" i="1"/>
  <c r="M637" i="1"/>
  <c r="L637" i="1"/>
  <c r="K637" i="1"/>
  <c r="M636" i="1"/>
  <c r="L636" i="1"/>
  <c r="K636" i="1"/>
  <c r="M635" i="1"/>
  <c r="N635" i="1" s="1"/>
  <c r="L635" i="1"/>
  <c r="K635" i="1"/>
  <c r="N634" i="1"/>
  <c r="M634" i="1"/>
  <c r="L634" i="1"/>
  <c r="K634" i="1"/>
  <c r="M633" i="1"/>
  <c r="L633" i="1"/>
  <c r="K633" i="1"/>
  <c r="M632" i="1"/>
  <c r="N632" i="1" s="1"/>
  <c r="L632" i="1"/>
  <c r="K632" i="1"/>
  <c r="N631" i="1"/>
  <c r="M631" i="1"/>
  <c r="L631" i="1"/>
  <c r="K631" i="1"/>
  <c r="M630" i="1"/>
  <c r="L630" i="1"/>
  <c r="N630" i="1" s="1"/>
  <c r="K630" i="1"/>
  <c r="N629" i="1"/>
  <c r="M629" i="1"/>
  <c r="L629" i="1"/>
  <c r="K629" i="1"/>
  <c r="N628" i="1"/>
  <c r="M628" i="1"/>
  <c r="L628" i="1"/>
  <c r="K628" i="1"/>
  <c r="M627" i="1"/>
  <c r="L627" i="1"/>
  <c r="K627" i="1"/>
  <c r="N626" i="1"/>
  <c r="M626" i="1"/>
  <c r="L626" i="1"/>
  <c r="K626" i="1"/>
  <c r="N625" i="1"/>
  <c r="M625" i="1"/>
  <c r="L625" i="1"/>
  <c r="K625" i="1"/>
  <c r="M624" i="1"/>
  <c r="L624" i="1"/>
  <c r="N624" i="1" s="1"/>
  <c r="K624" i="1"/>
  <c r="M623" i="1"/>
  <c r="N623" i="1" s="1"/>
  <c r="L623" i="1"/>
  <c r="K623" i="1"/>
  <c r="N622" i="1"/>
  <c r="M622" i="1"/>
  <c r="L622" i="1"/>
  <c r="K622" i="1"/>
  <c r="M621" i="1"/>
  <c r="L621" i="1"/>
  <c r="N621" i="1" s="1"/>
  <c r="K621" i="1"/>
  <c r="M620" i="1"/>
  <c r="N620" i="1" s="1"/>
  <c r="L620" i="1"/>
  <c r="K620" i="1"/>
  <c r="N619" i="1"/>
  <c r="M619" i="1"/>
  <c r="L619" i="1"/>
  <c r="K619" i="1"/>
  <c r="M618" i="1"/>
  <c r="L618" i="1"/>
  <c r="N618" i="1" s="1"/>
  <c r="K618" i="1"/>
  <c r="N617" i="1"/>
  <c r="M617" i="1"/>
  <c r="L617" i="1"/>
  <c r="K617" i="1"/>
  <c r="N616" i="1"/>
  <c r="M616" i="1"/>
  <c r="L616" i="1"/>
  <c r="K616" i="1"/>
  <c r="M615" i="1"/>
  <c r="L615" i="1"/>
  <c r="K615" i="1"/>
  <c r="M614" i="1"/>
  <c r="N614" i="1" s="1"/>
  <c r="L614" i="1"/>
  <c r="K614" i="1"/>
  <c r="N613" i="1"/>
  <c r="M613" i="1"/>
  <c r="L613" i="1"/>
  <c r="K613" i="1"/>
  <c r="M612" i="1"/>
  <c r="L612" i="1"/>
  <c r="N612" i="1" s="1"/>
  <c r="K612" i="1"/>
  <c r="M611" i="1"/>
  <c r="N611" i="1" s="1"/>
  <c r="L611" i="1"/>
  <c r="K611" i="1"/>
  <c r="N610" i="1"/>
  <c r="M610" i="1"/>
  <c r="L610" i="1"/>
  <c r="K610" i="1"/>
  <c r="M609" i="1"/>
  <c r="L609" i="1"/>
  <c r="N609" i="1" s="1"/>
  <c r="K609" i="1"/>
  <c r="M608" i="1"/>
  <c r="N608" i="1" s="1"/>
  <c r="L608" i="1"/>
  <c r="K608" i="1"/>
  <c r="N607" i="1"/>
  <c r="M607" i="1"/>
  <c r="L607" i="1"/>
  <c r="K607" i="1"/>
  <c r="M606" i="1"/>
  <c r="L606" i="1"/>
  <c r="N606" i="1" s="1"/>
  <c r="K606" i="1"/>
  <c r="N605" i="1"/>
  <c r="M605" i="1"/>
  <c r="L605" i="1"/>
  <c r="K605" i="1"/>
  <c r="N604" i="1"/>
  <c r="M604" i="1"/>
  <c r="L604" i="1"/>
  <c r="K604" i="1"/>
  <c r="M603" i="1"/>
  <c r="L603" i="1"/>
  <c r="K603" i="1"/>
  <c r="M602" i="1"/>
  <c r="N602" i="1" s="1"/>
  <c r="L602" i="1"/>
  <c r="K602" i="1"/>
  <c r="N601" i="1"/>
  <c r="M601" i="1"/>
  <c r="L601" i="1"/>
  <c r="K601" i="1"/>
  <c r="M600" i="1"/>
  <c r="L600" i="1"/>
  <c r="K600" i="1"/>
  <c r="M599" i="1"/>
  <c r="N599" i="1" s="1"/>
  <c r="L599" i="1"/>
  <c r="K599" i="1"/>
  <c r="N598" i="1"/>
  <c r="M598" i="1"/>
  <c r="L598" i="1"/>
  <c r="K598" i="1"/>
  <c r="M597" i="1"/>
  <c r="L597" i="1"/>
  <c r="N597" i="1" s="1"/>
  <c r="K597" i="1"/>
  <c r="M596" i="1"/>
  <c r="N596" i="1" s="1"/>
  <c r="L596" i="1"/>
  <c r="K596" i="1"/>
  <c r="N595" i="1"/>
  <c r="M595" i="1"/>
  <c r="L595" i="1"/>
  <c r="K595" i="1"/>
  <c r="M594" i="1"/>
  <c r="L594" i="1"/>
  <c r="N594" i="1" s="1"/>
  <c r="K594" i="1"/>
  <c r="N593" i="1"/>
  <c r="M593" i="1"/>
  <c r="L593" i="1"/>
  <c r="K593" i="1"/>
  <c r="N592" i="1"/>
  <c r="M592" i="1"/>
  <c r="L592" i="1"/>
  <c r="K592" i="1"/>
  <c r="M591" i="1"/>
  <c r="L591" i="1"/>
  <c r="N591" i="1" s="1"/>
  <c r="K591" i="1"/>
  <c r="N590" i="1"/>
  <c r="M590" i="1"/>
  <c r="L590" i="1"/>
  <c r="K590" i="1"/>
  <c r="N589" i="1"/>
  <c r="M589" i="1"/>
  <c r="L589" i="1"/>
  <c r="K589" i="1"/>
  <c r="M588" i="1"/>
  <c r="L588" i="1"/>
  <c r="K588" i="1"/>
  <c r="M587" i="1"/>
  <c r="N587" i="1" s="1"/>
  <c r="L587" i="1"/>
  <c r="K587" i="1"/>
  <c r="N586" i="1"/>
  <c r="M586" i="1"/>
  <c r="L586" i="1"/>
  <c r="K586" i="1"/>
  <c r="M585" i="1"/>
  <c r="L585" i="1"/>
  <c r="N585" i="1" s="1"/>
  <c r="K585" i="1"/>
  <c r="M584" i="1"/>
  <c r="N584" i="1" s="1"/>
  <c r="L584" i="1"/>
  <c r="K584" i="1"/>
  <c r="N583" i="1"/>
  <c r="M583" i="1"/>
  <c r="L583" i="1"/>
  <c r="K583" i="1"/>
  <c r="M582" i="1"/>
  <c r="L582" i="1"/>
  <c r="N582" i="1" s="1"/>
  <c r="K582" i="1"/>
  <c r="M581" i="1"/>
  <c r="N581" i="1" s="1"/>
  <c r="L581" i="1"/>
  <c r="K581" i="1"/>
  <c r="N580" i="1"/>
  <c r="M580" i="1"/>
  <c r="L580" i="1"/>
  <c r="K580" i="1"/>
  <c r="M579" i="1"/>
  <c r="L579" i="1"/>
  <c r="K579" i="1"/>
  <c r="N578" i="1"/>
  <c r="M578" i="1"/>
  <c r="L578" i="1"/>
  <c r="K578" i="1"/>
  <c r="N577" i="1"/>
  <c r="M577" i="1"/>
  <c r="L577" i="1"/>
  <c r="K577" i="1"/>
  <c r="M576" i="1"/>
  <c r="L576" i="1"/>
  <c r="N576" i="1" s="1"/>
  <c r="K576" i="1"/>
  <c r="M575" i="1"/>
  <c r="N575" i="1" s="1"/>
  <c r="L575" i="1"/>
  <c r="K575" i="1"/>
  <c r="N574" i="1"/>
  <c r="M574" i="1"/>
  <c r="L574" i="1"/>
  <c r="K574" i="1"/>
  <c r="M573" i="1"/>
  <c r="L573" i="1"/>
  <c r="N573" i="1" s="1"/>
  <c r="K573" i="1"/>
  <c r="M572" i="1"/>
  <c r="N572" i="1" s="1"/>
  <c r="L572" i="1"/>
  <c r="K572" i="1"/>
  <c r="N571" i="1"/>
  <c r="M571" i="1"/>
  <c r="L571" i="1"/>
  <c r="K571" i="1"/>
  <c r="M570" i="1"/>
  <c r="L570" i="1"/>
  <c r="N570" i="1" s="1"/>
  <c r="K570" i="1"/>
  <c r="N569" i="1"/>
  <c r="M569" i="1"/>
  <c r="L569" i="1"/>
  <c r="K569" i="1"/>
  <c r="N568" i="1"/>
  <c r="M568" i="1"/>
  <c r="L568" i="1"/>
  <c r="K568" i="1"/>
  <c r="M567" i="1"/>
  <c r="L567" i="1"/>
  <c r="K567" i="1"/>
  <c r="M566" i="1"/>
  <c r="N566" i="1" s="1"/>
  <c r="L566" i="1"/>
  <c r="K566" i="1"/>
  <c r="N565" i="1"/>
  <c r="M565" i="1"/>
  <c r="L565" i="1"/>
  <c r="K565" i="1"/>
  <c r="M564" i="1"/>
  <c r="L564" i="1"/>
  <c r="K564" i="1"/>
  <c r="M563" i="1"/>
  <c r="N563" i="1" s="1"/>
  <c r="L563" i="1"/>
  <c r="K563" i="1"/>
  <c r="N562" i="1"/>
  <c r="M562" i="1"/>
  <c r="L562" i="1"/>
  <c r="K562" i="1"/>
  <c r="M561" i="1"/>
  <c r="L561" i="1"/>
  <c r="K561" i="1"/>
  <c r="M560" i="1"/>
  <c r="N560" i="1" s="1"/>
  <c r="L560" i="1"/>
  <c r="K560" i="1"/>
  <c r="N559" i="1"/>
  <c r="M559" i="1"/>
  <c r="L559" i="1"/>
  <c r="K559" i="1"/>
  <c r="M558" i="1"/>
  <c r="L558" i="1"/>
  <c r="N558" i="1" s="1"/>
  <c r="K558" i="1"/>
  <c r="N557" i="1"/>
  <c r="M557" i="1"/>
  <c r="L557" i="1"/>
  <c r="K557" i="1"/>
  <c r="N556" i="1"/>
  <c r="M556" i="1"/>
  <c r="L556" i="1"/>
  <c r="K556" i="1"/>
  <c r="M555" i="1"/>
  <c r="L555" i="1"/>
  <c r="K555" i="1"/>
  <c r="N554" i="1"/>
  <c r="M554" i="1"/>
  <c r="L554" i="1"/>
  <c r="K554" i="1"/>
  <c r="N553" i="1"/>
  <c r="M553" i="1"/>
  <c r="L553" i="1"/>
  <c r="K553" i="1"/>
  <c r="M552" i="1"/>
  <c r="L552" i="1"/>
  <c r="K552" i="1"/>
  <c r="M551" i="1"/>
  <c r="N551" i="1" s="1"/>
  <c r="L551" i="1"/>
  <c r="K551" i="1"/>
  <c r="N550" i="1"/>
  <c r="M550" i="1"/>
  <c r="L550" i="1"/>
  <c r="K550" i="1"/>
  <c r="M549" i="1"/>
  <c r="L549" i="1"/>
  <c r="N549" i="1" s="1"/>
  <c r="K549" i="1"/>
  <c r="M548" i="1"/>
  <c r="N548" i="1" s="1"/>
  <c r="L548" i="1"/>
  <c r="K548" i="1"/>
  <c r="N547" i="1"/>
  <c r="M547" i="1"/>
  <c r="L547" i="1"/>
  <c r="K547" i="1"/>
  <c r="M546" i="1"/>
  <c r="L546" i="1"/>
  <c r="N546" i="1" s="1"/>
  <c r="K546" i="1"/>
  <c r="N545" i="1"/>
  <c r="M545" i="1"/>
  <c r="L545" i="1"/>
  <c r="K545" i="1"/>
  <c r="N544" i="1"/>
  <c r="M544" i="1"/>
  <c r="L544" i="1"/>
  <c r="K544" i="1"/>
  <c r="M543" i="1"/>
  <c r="L543" i="1"/>
  <c r="K543" i="1"/>
  <c r="N542" i="1"/>
  <c r="M542" i="1"/>
  <c r="L542" i="1"/>
  <c r="K542" i="1"/>
  <c r="N541" i="1"/>
  <c r="M541" i="1"/>
  <c r="L541" i="1"/>
  <c r="K541" i="1"/>
  <c r="M540" i="1"/>
  <c r="L540" i="1"/>
  <c r="N540" i="1" s="1"/>
  <c r="K540" i="1"/>
  <c r="M539" i="1"/>
  <c r="N539" i="1" s="1"/>
  <c r="L539" i="1"/>
  <c r="K539" i="1"/>
  <c r="N538" i="1"/>
  <c r="M538" i="1"/>
  <c r="L538" i="1"/>
  <c r="K538" i="1"/>
  <c r="M537" i="1"/>
  <c r="L537" i="1"/>
  <c r="N537" i="1" s="1"/>
  <c r="K537" i="1"/>
  <c r="M536" i="1"/>
  <c r="N536" i="1" s="1"/>
  <c r="L536" i="1"/>
  <c r="K536" i="1"/>
  <c r="N535" i="1"/>
  <c r="M535" i="1"/>
  <c r="L535" i="1"/>
  <c r="K535" i="1"/>
  <c r="M534" i="1"/>
  <c r="L534" i="1"/>
  <c r="N534" i="1" s="1"/>
  <c r="K534" i="1"/>
  <c r="N533" i="1"/>
  <c r="M533" i="1"/>
  <c r="L533" i="1"/>
  <c r="K533" i="1"/>
  <c r="N532" i="1"/>
  <c r="M532" i="1"/>
  <c r="L532" i="1"/>
  <c r="K532" i="1"/>
  <c r="M531" i="1"/>
  <c r="L531" i="1"/>
  <c r="K531" i="1"/>
  <c r="M530" i="1"/>
  <c r="N530" i="1" s="1"/>
  <c r="L530" i="1"/>
  <c r="K530" i="1"/>
  <c r="N529" i="1"/>
  <c r="M529" i="1"/>
  <c r="L529" i="1"/>
  <c r="K529" i="1"/>
  <c r="M528" i="1"/>
  <c r="L528" i="1"/>
  <c r="K528" i="1"/>
  <c r="M527" i="1"/>
  <c r="N527" i="1" s="1"/>
  <c r="L527" i="1"/>
  <c r="K527" i="1"/>
  <c r="N526" i="1"/>
  <c r="M526" i="1"/>
  <c r="L526" i="1"/>
  <c r="K526" i="1"/>
  <c r="M525" i="1"/>
  <c r="L525" i="1"/>
  <c r="K525" i="1"/>
  <c r="M524" i="1"/>
  <c r="N524" i="1" s="1"/>
  <c r="L524" i="1"/>
  <c r="K524" i="1"/>
  <c r="N523" i="1"/>
  <c r="M523" i="1"/>
  <c r="L523" i="1"/>
  <c r="K523" i="1"/>
  <c r="M522" i="1"/>
  <c r="L522" i="1"/>
  <c r="N522" i="1" s="1"/>
  <c r="K522" i="1"/>
  <c r="N521" i="1"/>
  <c r="M521" i="1"/>
  <c r="L521" i="1"/>
  <c r="K521" i="1"/>
  <c r="N520" i="1"/>
  <c r="M520" i="1"/>
  <c r="L520" i="1"/>
  <c r="K520" i="1"/>
  <c r="M519" i="1"/>
  <c r="L519" i="1"/>
  <c r="K519" i="1"/>
  <c r="N518" i="1"/>
  <c r="M518" i="1"/>
  <c r="L518" i="1"/>
  <c r="K518" i="1"/>
  <c r="N517" i="1"/>
  <c r="M517" i="1"/>
  <c r="L517" i="1"/>
  <c r="K517" i="1"/>
  <c r="M516" i="1"/>
  <c r="L516" i="1"/>
  <c r="N516" i="1" s="1"/>
  <c r="K516" i="1"/>
  <c r="M515" i="1"/>
  <c r="N515" i="1" s="1"/>
  <c r="L515" i="1"/>
  <c r="K515" i="1"/>
  <c r="N514" i="1"/>
  <c r="M514" i="1"/>
  <c r="L514" i="1"/>
  <c r="K514" i="1"/>
  <c r="M513" i="1"/>
  <c r="L513" i="1"/>
  <c r="N513" i="1" s="1"/>
  <c r="K513" i="1"/>
  <c r="M512" i="1"/>
  <c r="N512" i="1" s="1"/>
  <c r="L512" i="1"/>
  <c r="K512" i="1"/>
  <c r="N511" i="1"/>
  <c r="M511" i="1"/>
  <c r="L511" i="1"/>
  <c r="K511" i="1"/>
  <c r="M510" i="1"/>
  <c r="L510" i="1"/>
  <c r="N510" i="1" s="1"/>
  <c r="K510" i="1"/>
  <c r="N509" i="1"/>
  <c r="M509" i="1"/>
  <c r="L509" i="1"/>
  <c r="K509" i="1"/>
  <c r="N508" i="1"/>
  <c r="M508" i="1"/>
  <c r="L508" i="1"/>
  <c r="K508" i="1"/>
  <c r="M507" i="1"/>
  <c r="L507" i="1"/>
  <c r="K507" i="1"/>
  <c r="M506" i="1"/>
  <c r="N506" i="1" s="1"/>
  <c r="L506" i="1"/>
  <c r="K506" i="1"/>
  <c r="N505" i="1"/>
  <c r="M505" i="1"/>
  <c r="L505" i="1"/>
  <c r="K505" i="1"/>
  <c r="M504" i="1"/>
  <c r="L504" i="1"/>
  <c r="N504" i="1" s="1"/>
  <c r="K504" i="1"/>
  <c r="M503" i="1"/>
  <c r="N503" i="1" s="1"/>
  <c r="L503" i="1"/>
  <c r="K503" i="1"/>
  <c r="N502" i="1"/>
  <c r="M502" i="1"/>
  <c r="L502" i="1"/>
  <c r="K502" i="1"/>
  <c r="M501" i="1"/>
  <c r="L501" i="1"/>
  <c r="N501" i="1" s="1"/>
  <c r="K501" i="1"/>
  <c r="M500" i="1"/>
  <c r="N500" i="1" s="1"/>
  <c r="L500" i="1"/>
  <c r="K500" i="1"/>
  <c r="N499" i="1"/>
  <c r="M499" i="1"/>
  <c r="L499" i="1"/>
  <c r="K499" i="1"/>
  <c r="M498" i="1"/>
  <c r="L498" i="1"/>
  <c r="N498" i="1" s="1"/>
  <c r="K498" i="1"/>
  <c r="N497" i="1"/>
  <c r="M497" i="1"/>
  <c r="L497" i="1"/>
  <c r="K497" i="1"/>
  <c r="N496" i="1"/>
  <c r="M496" i="1"/>
  <c r="L496" i="1"/>
  <c r="K496" i="1"/>
  <c r="M495" i="1"/>
  <c r="L495" i="1"/>
  <c r="M494" i="1"/>
  <c r="N494" i="1" s="1"/>
  <c r="L494" i="1"/>
  <c r="N493" i="1"/>
  <c r="M493" i="1"/>
  <c r="L493" i="1"/>
  <c r="M492" i="1"/>
  <c r="L492" i="1"/>
  <c r="M491" i="1"/>
  <c r="N491" i="1" s="1"/>
  <c r="L491" i="1"/>
  <c r="N490" i="1"/>
  <c r="M490" i="1"/>
  <c r="L490" i="1"/>
  <c r="M489" i="1"/>
  <c r="L489" i="1"/>
  <c r="N489" i="1" s="1"/>
  <c r="M488" i="1"/>
  <c r="N488" i="1" s="1"/>
  <c r="L488" i="1"/>
  <c r="K488" i="1"/>
  <c r="N487" i="1"/>
  <c r="M487" i="1"/>
  <c r="L487" i="1"/>
  <c r="K487" i="1"/>
  <c r="M486" i="1"/>
  <c r="L486" i="1"/>
  <c r="N486" i="1" s="1"/>
  <c r="K486" i="1"/>
  <c r="N485" i="1"/>
  <c r="M485" i="1"/>
  <c r="L485" i="1"/>
  <c r="K485" i="1"/>
  <c r="N484" i="1"/>
  <c r="M484" i="1"/>
  <c r="L484" i="1"/>
  <c r="K484" i="1"/>
  <c r="M483" i="1"/>
  <c r="L483" i="1"/>
  <c r="N483" i="1" s="1"/>
  <c r="K483" i="1"/>
  <c r="N482" i="1"/>
  <c r="M482" i="1"/>
  <c r="L482" i="1"/>
  <c r="K482" i="1"/>
  <c r="N481" i="1"/>
  <c r="M481" i="1"/>
  <c r="L481" i="1"/>
  <c r="K481" i="1"/>
  <c r="M480" i="1"/>
  <c r="L480" i="1"/>
  <c r="K480" i="1"/>
  <c r="M479" i="1"/>
  <c r="N479" i="1" s="1"/>
  <c r="L479" i="1"/>
  <c r="K479" i="1"/>
  <c r="N478" i="1"/>
  <c r="M478" i="1"/>
  <c r="L478" i="1"/>
  <c r="K478" i="1"/>
  <c r="M477" i="1"/>
  <c r="L477" i="1"/>
  <c r="N477" i="1" s="1"/>
  <c r="K477" i="1"/>
  <c r="M476" i="1"/>
  <c r="N476" i="1" s="1"/>
  <c r="L476" i="1"/>
  <c r="K476" i="1"/>
  <c r="N475" i="1"/>
  <c r="M475" i="1"/>
  <c r="L475" i="1"/>
  <c r="K475" i="1"/>
  <c r="M474" i="1"/>
  <c r="L474" i="1"/>
  <c r="N474" i="1" s="1"/>
  <c r="K474" i="1"/>
  <c r="M473" i="1"/>
  <c r="N473" i="1" s="1"/>
  <c r="L473" i="1"/>
  <c r="K473" i="1"/>
  <c r="N472" i="1"/>
  <c r="M472" i="1"/>
  <c r="L472" i="1"/>
  <c r="K472" i="1"/>
  <c r="M471" i="1"/>
  <c r="L471" i="1"/>
  <c r="K471" i="1"/>
  <c r="N470" i="1"/>
  <c r="M470" i="1"/>
  <c r="L470" i="1"/>
  <c r="K470" i="1"/>
  <c r="N469" i="1"/>
  <c r="M469" i="1"/>
  <c r="L469" i="1"/>
  <c r="K469" i="1"/>
  <c r="M468" i="1"/>
  <c r="L468" i="1"/>
  <c r="N468" i="1" s="1"/>
  <c r="K468" i="1"/>
  <c r="M467" i="1"/>
  <c r="N467" i="1" s="1"/>
  <c r="L467" i="1"/>
  <c r="K467" i="1"/>
  <c r="N466" i="1"/>
  <c r="M466" i="1"/>
  <c r="L466" i="1"/>
  <c r="K466" i="1"/>
  <c r="M465" i="1"/>
  <c r="L465" i="1"/>
  <c r="N465" i="1" s="1"/>
  <c r="K465" i="1"/>
  <c r="M464" i="1"/>
  <c r="N464" i="1" s="1"/>
  <c r="L464" i="1"/>
  <c r="K464" i="1"/>
  <c r="M463" i="1"/>
  <c r="L463" i="1"/>
  <c r="N463" i="1" s="1"/>
  <c r="K463" i="1"/>
  <c r="M462" i="1"/>
  <c r="L462" i="1"/>
  <c r="N462" i="1" s="1"/>
  <c r="K462" i="1"/>
  <c r="N461" i="1"/>
  <c r="M461" i="1"/>
  <c r="L461" i="1"/>
  <c r="K461" i="1"/>
  <c r="M460" i="1"/>
  <c r="L460" i="1"/>
  <c r="N460" i="1" s="1"/>
  <c r="K460" i="1"/>
  <c r="M459" i="1"/>
  <c r="L459" i="1"/>
  <c r="K459" i="1"/>
  <c r="M458" i="1"/>
  <c r="N458" i="1" s="1"/>
  <c r="L458" i="1"/>
  <c r="K458" i="1"/>
  <c r="M457" i="1"/>
  <c r="L457" i="1"/>
  <c r="N457" i="1" s="1"/>
  <c r="K457" i="1"/>
  <c r="M456" i="1"/>
  <c r="L456" i="1"/>
  <c r="K456" i="1"/>
  <c r="M455" i="1"/>
  <c r="N455" i="1" s="1"/>
  <c r="L455" i="1"/>
  <c r="K455" i="1"/>
  <c r="N454" i="1"/>
  <c r="M454" i="1"/>
  <c r="L454" i="1"/>
  <c r="K454" i="1"/>
  <c r="M453" i="1"/>
  <c r="L453" i="1"/>
  <c r="K453" i="1"/>
  <c r="M452" i="1"/>
  <c r="N452" i="1" s="1"/>
  <c r="L452" i="1"/>
  <c r="K452" i="1"/>
  <c r="M451" i="1"/>
  <c r="L451" i="1"/>
  <c r="N451" i="1" s="1"/>
  <c r="K451" i="1"/>
  <c r="M450" i="1"/>
  <c r="L450" i="1"/>
  <c r="K450" i="1"/>
  <c r="N449" i="1"/>
  <c r="M449" i="1"/>
  <c r="L449" i="1"/>
  <c r="K449" i="1"/>
  <c r="M448" i="1"/>
  <c r="L448" i="1"/>
  <c r="N448" i="1" s="1"/>
  <c r="K448" i="1"/>
  <c r="M447" i="1"/>
  <c r="L447" i="1"/>
  <c r="N447" i="1" s="1"/>
  <c r="K447" i="1"/>
  <c r="N446" i="1"/>
  <c r="M446" i="1"/>
  <c r="L446" i="1"/>
  <c r="K446" i="1"/>
  <c r="M445" i="1"/>
  <c r="L445" i="1"/>
  <c r="N445" i="1" s="1"/>
  <c r="K445" i="1"/>
  <c r="M444" i="1"/>
  <c r="L444" i="1"/>
  <c r="K444" i="1"/>
  <c r="N443" i="1"/>
  <c r="M443" i="1"/>
  <c r="L443" i="1"/>
  <c r="K443" i="1"/>
  <c r="M442" i="1"/>
  <c r="L442" i="1"/>
  <c r="N442" i="1" s="1"/>
  <c r="K442" i="1"/>
  <c r="M441" i="1"/>
  <c r="L441" i="1"/>
  <c r="N441" i="1" s="1"/>
  <c r="K441" i="1"/>
  <c r="M440" i="1"/>
  <c r="N440" i="1" s="1"/>
  <c r="L440" i="1"/>
  <c r="K440" i="1"/>
  <c r="M439" i="1"/>
  <c r="L439" i="1"/>
  <c r="N439" i="1" s="1"/>
  <c r="K439" i="1"/>
  <c r="M438" i="1"/>
  <c r="L438" i="1"/>
  <c r="N438" i="1" s="1"/>
  <c r="K438" i="1"/>
  <c r="M437" i="1"/>
  <c r="N437" i="1" s="1"/>
  <c r="L437" i="1"/>
  <c r="K437" i="1"/>
  <c r="N436" i="1"/>
  <c r="M436" i="1"/>
  <c r="L436" i="1"/>
  <c r="K436" i="1"/>
  <c r="M435" i="1"/>
  <c r="L435" i="1"/>
  <c r="K435" i="1"/>
  <c r="M434" i="1"/>
  <c r="N434" i="1" s="1"/>
  <c r="L434" i="1"/>
  <c r="K434" i="1"/>
  <c r="N433" i="1"/>
  <c r="M433" i="1"/>
  <c r="L433" i="1"/>
  <c r="K433" i="1"/>
  <c r="M432" i="1"/>
  <c r="L432" i="1"/>
  <c r="N432" i="1" s="1"/>
  <c r="K432" i="1"/>
  <c r="M431" i="1"/>
  <c r="N431" i="1" s="1"/>
  <c r="L431" i="1"/>
  <c r="K431" i="1"/>
  <c r="N430" i="1"/>
  <c r="M430" i="1"/>
  <c r="L430" i="1"/>
  <c r="K430" i="1"/>
  <c r="M429" i="1"/>
  <c r="L429" i="1"/>
  <c r="N429" i="1" s="1"/>
  <c r="K429" i="1"/>
  <c r="M428" i="1"/>
  <c r="N428" i="1" s="1"/>
  <c r="L428" i="1"/>
  <c r="K428" i="1"/>
  <c r="N427" i="1"/>
  <c r="M427" i="1"/>
  <c r="L427" i="1"/>
  <c r="K427" i="1"/>
  <c r="M426" i="1"/>
  <c r="L426" i="1"/>
  <c r="N426" i="1" s="1"/>
  <c r="K426" i="1"/>
  <c r="N425" i="1"/>
  <c r="M425" i="1"/>
  <c r="L425" i="1"/>
  <c r="K425" i="1"/>
  <c r="M424" i="1"/>
  <c r="L424" i="1"/>
  <c r="N424" i="1" s="1"/>
  <c r="K424" i="1"/>
  <c r="M423" i="1"/>
  <c r="L423" i="1"/>
  <c r="K423" i="1"/>
  <c r="M422" i="1"/>
  <c r="L422" i="1"/>
  <c r="N422" i="1" s="1"/>
  <c r="K422" i="1"/>
  <c r="M421" i="1"/>
  <c r="L421" i="1"/>
  <c r="N421" i="1" s="1"/>
  <c r="K421" i="1"/>
  <c r="M420" i="1"/>
  <c r="L420" i="1"/>
  <c r="K420" i="1"/>
  <c r="M419" i="1"/>
  <c r="L419" i="1"/>
  <c r="N419" i="1" s="1"/>
  <c r="K419" i="1"/>
  <c r="M418" i="1"/>
  <c r="L418" i="1"/>
  <c r="N418" i="1" s="1"/>
  <c r="K418" i="1"/>
  <c r="M417" i="1"/>
  <c r="L417" i="1"/>
  <c r="N417" i="1" s="1"/>
  <c r="K417" i="1"/>
  <c r="M416" i="1"/>
  <c r="L416" i="1"/>
  <c r="N416" i="1" s="1"/>
  <c r="K416" i="1"/>
  <c r="M415" i="1"/>
  <c r="L415" i="1"/>
  <c r="N415" i="1" s="1"/>
  <c r="K415" i="1"/>
  <c r="M414" i="1"/>
  <c r="L414" i="1"/>
  <c r="K414" i="1"/>
  <c r="N413" i="1"/>
  <c r="M413" i="1"/>
  <c r="L413" i="1"/>
  <c r="K413" i="1"/>
  <c r="M412" i="1"/>
  <c r="L412" i="1"/>
  <c r="N412" i="1" s="1"/>
  <c r="K412" i="1"/>
  <c r="M411" i="1"/>
  <c r="L411" i="1"/>
  <c r="N411" i="1" s="1"/>
  <c r="K411" i="1"/>
  <c r="N410" i="1"/>
  <c r="M410" i="1"/>
  <c r="L410" i="1"/>
  <c r="K410" i="1"/>
  <c r="M409" i="1"/>
  <c r="L409" i="1"/>
  <c r="N409" i="1" s="1"/>
  <c r="K409" i="1"/>
  <c r="M408" i="1"/>
  <c r="L408" i="1"/>
  <c r="K408" i="1"/>
  <c r="M407" i="1"/>
  <c r="N407" i="1" s="1"/>
  <c r="L407" i="1"/>
  <c r="K407" i="1"/>
  <c r="M406" i="1"/>
  <c r="L406" i="1"/>
  <c r="N406" i="1" s="1"/>
  <c r="K406" i="1"/>
  <c r="M405" i="1"/>
  <c r="L405" i="1"/>
  <c r="N405" i="1" s="1"/>
  <c r="K405" i="1"/>
  <c r="N404" i="1"/>
  <c r="M404" i="1"/>
  <c r="L404" i="1"/>
  <c r="K404" i="1"/>
  <c r="M403" i="1"/>
  <c r="L403" i="1"/>
  <c r="N403" i="1" s="1"/>
  <c r="K403" i="1"/>
  <c r="M402" i="1"/>
  <c r="L402" i="1"/>
  <c r="N402" i="1" s="1"/>
  <c r="K402" i="1"/>
  <c r="M401" i="1"/>
  <c r="N401" i="1" s="1"/>
  <c r="L401" i="1"/>
  <c r="K401" i="1"/>
  <c r="N400" i="1"/>
  <c r="M400" i="1"/>
  <c r="L400" i="1"/>
  <c r="K400" i="1"/>
  <c r="M399" i="1"/>
  <c r="L399" i="1"/>
  <c r="K399" i="1"/>
  <c r="M398" i="1"/>
  <c r="L398" i="1"/>
  <c r="N398" i="1" s="1"/>
  <c r="K398" i="1"/>
  <c r="N397" i="1"/>
  <c r="M397" i="1"/>
  <c r="L397" i="1"/>
  <c r="K397" i="1"/>
  <c r="M396" i="1"/>
  <c r="L396" i="1"/>
  <c r="N396" i="1" s="1"/>
  <c r="K396" i="1"/>
  <c r="N395" i="1"/>
  <c r="M395" i="1"/>
  <c r="L395" i="1"/>
  <c r="K395" i="1"/>
  <c r="N394" i="1"/>
  <c r="M394" i="1"/>
  <c r="L394" i="1"/>
  <c r="K394" i="1"/>
  <c r="M393" i="1"/>
  <c r="L393" i="1"/>
  <c r="N393" i="1" s="1"/>
  <c r="K393" i="1"/>
  <c r="M392" i="1"/>
  <c r="L392" i="1"/>
  <c r="N392" i="1" s="1"/>
  <c r="K392" i="1"/>
  <c r="M391" i="1"/>
  <c r="N391" i="1" s="1"/>
  <c r="L391" i="1"/>
  <c r="K391" i="1"/>
  <c r="M390" i="1"/>
  <c r="L390" i="1"/>
  <c r="N390" i="1" s="1"/>
  <c r="K390" i="1"/>
  <c r="M389" i="1"/>
  <c r="L389" i="1"/>
  <c r="N389" i="1" s="1"/>
  <c r="K389" i="1"/>
  <c r="N388" i="1"/>
  <c r="M388" i="1"/>
  <c r="L388" i="1"/>
  <c r="K388" i="1"/>
  <c r="M387" i="1"/>
  <c r="L387" i="1"/>
  <c r="K387" i="1"/>
  <c r="M386" i="1"/>
  <c r="L386" i="1"/>
  <c r="N386" i="1" s="1"/>
  <c r="K386" i="1"/>
  <c r="M385" i="1"/>
  <c r="L385" i="1"/>
  <c r="N385" i="1" s="1"/>
  <c r="K385" i="1"/>
  <c r="M384" i="1"/>
  <c r="L384" i="1"/>
  <c r="K384" i="1"/>
  <c r="M383" i="1"/>
  <c r="L383" i="1"/>
  <c r="N383" i="1" s="1"/>
  <c r="K383" i="1"/>
  <c r="M382" i="1"/>
  <c r="L382" i="1"/>
  <c r="N382" i="1" s="1"/>
  <c r="K382" i="1"/>
  <c r="M381" i="1"/>
  <c r="L381" i="1"/>
  <c r="K381" i="1"/>
  <c r="M380" i="1"/>
  <c r="L380" i="1"/>
  <c r="N380" i="1" s="1"/>
  <c r="K380" i="1"/>
  <c r="M379" i="1"/>
  <c r="L379" i="1"/>
  <c r="N379" i="1" s="1"/>
  <c r="K379" i="1"/>
  <c r="M378" i="1"/>
  <c r="L378" i="1"/>
  <c r="N378" i="1" s="1"/>
  <c r="K378" i="1"/>
  <c r="N377" i="1"/>
  <c r="M377" i="1"/>
  <c r="L377" i="1"/>
  <c r="K377" i="1"/>
  <c r="M376" i="1"/>
  <c r="L376" i="1"/>
  <c r="N376" i="1" s="1"/>
  <c r="K376" i="1"/>
  <c r="M375" i="1"/>
  <c r="L375" i="1"/>
  <c r="K375" i="1"/>
  <c r="N374" i="1"/>
  <c r="M374" i="1"/>
  <c r="L374" i="1"/>
  <c r="K374" i="1"/>
  <c r="M373" i="1"/>
  <c r="L373" i="1"/>
  <c r="N373" i="1" s="1"/>
  <c r="K373" i="1"/>
  <c r="M372" i="1"/>
  <c r="L372" i="1"/>
  <c r="K372" i="1"/>
  <c r="M371" i="1"/>
  <c r="N371" i="1" s="1"/>
  <c r="L371" i="1"/>
  <c r="K371" i="1"/>
  <c r="M370" i="1"/>
  <c r="L370" i="1"/>
  <c r="N370" i="1" s="1"/>
  <c r="K370" i="1"/>
  <c r="M369" i="1"/>
  <c r="L369" i="1"/>
  <c r="K369" i="1"/>
  <c r="M368" i="1"/>
  <c r="L368" i="1"/>
  <c r="N368" i="1" s="1"/>
  <c r="K368" i="1"/>
  <c r="M367" i="1"/>
  <c r="L367" i="1"/>
  <c r="N367" i="1" s="1"/>
  <c r="K367" i="1"/>
  <c r="M366" i="1"/>
  <c r="L366" i="1"/>
  <c r="N366" i="1" s="1"/>
  <c r="K366" i="1"/>
  <c r="N365" i="1"/>
  <c r="M365" i="1"/>
  <c r="L365" i="1"/>
  <c r="K365" i="1"/>
  <c r="N364" i="1"/>
  <c r="M364" i="1"/>
  <c r="L364" i="1"/>
  <c r="K364" i="1"/>
  <c r="M363" i="1"/>
  <c r="L363" i="1"/>
  <c r="K363" i="1"/>
  <c r="N362" i="1"/>
  <c r="M362" i="1"/>
  <c r="L362" i="1"/>
  <c r="K362" i="1"/>
  <c r="N361" i="1"/>
  <c r="M361" i="1"/>
  <c r="L361" i="1"/>
  <c r="K361" i="1"/>
  <c r="M360" i="1"/>
  <c r="L360" i="1"/>
  <c r="N360" i="1" s="1"/>
  <c r="K360" i="1"/>
  <c r="M359" i="1"/>
  <c r="N359" i="1" s="1"/>
  <c r="L359" i="1"/>
  <c r="K359" i="1"/>
  <c r="M358" i="1"/>
  <c r="N358" i="1" s="1"/>
  <c r="L358" i="1"/>
  <c r="K358" i="1"/>
  <c r="M357" i="1"/>
  <c r="L357" i="1"/>
  <c r="N357" i="1" s="1"/>
  <c r="K357" i="1"/>
  <c r="M356" i="1"/>
  <c r="L356" i="1"/>
  <c r="N356" i="1" s="1"/>
  <c r="K356" i="1"/>
  <c r="N355" i="1"/>
  <c r="M355" i="1"/>
  <c r="L355" i="1"/>
  <c r="K355" i="1"/>
  <c r="M354" i="1"/>
  <c r="L354" i="1"/>
  <c r="N354" i="1" s="1"/>
  <c r="K354" i="1"/>
  <c r="M353" i="1"/>
  <c r="L353" i="1"/>
  <c r="N353" i="1" s="1"/>
  <c r="K353" i="1"/>
  <c r="M352" i="1"/>
  <c r="N352" i="1" s="1"/>
  <c r="L352" i="1"/>
  <c r="K352" i="1"/>
  <c r="M351" i="1"/>
  <c r="L351" i="1"/>
  <c r="K351" i="1"/>
  <c r="M350" i="1"/>
  <c r="L350" i="1"/>
  <c r="N350" i="1" s="1"/>
  <c r="K350" i="1"/>
  <c r="N349" i="1"/>
  <c r="M349" i="1"/>
  <c r="L349" i="1"/>
  <c r="K349" i="1"/>
  <c r="M348" i="1"/>
  <c r="L348" i="1"/>
  <c r="K348" i="1"/>
  <c r="M347" i="1"/>
  <c r="L347" i="1"/>
  <c r="N347" i="1" s="1"/>
  <c r="K347" i="1"/>
  <c r="M346" i="1"/>
  <c r="L346" i="1"/>
  <c r="N346" i="1" s="1"/>
  <c r="K346" i="1"/>
  <c r="M345" i="1"/>
  <c r="L345" i="1"/>
  <c r="N345" i="1" s="1"/>
  <c r="K345" i="1"/>
  <c r="M344" i="1"/>
  <c r="L344" i="1"/>
  <c r="N344" i="1" s="1"/>
  <c r="K344" i="1"/>
  <c r="M343" i="1"/>
  <c r="L343" i="1"/>
  <c r="N343" i="1" s="1"/>
  <c r="K343" i="1"/>
  <c r="M342" i="1"/>
  <c r="L342" i="1"/>
  <c r="N342" i="1" s="1"/>
  <c r="K342" i="1"/>
  <c r="N341" i="1"/>
  <c r="M341" i="1"/>
  <c r="L341" i="1"/>
  <c r="K341" i="1"/>
  <c r="M340" i="1"/>
  <c r="L340" i="1"/>
  <c r="N340" i="1" s="1"/>
  <c r="K340" i="1"/>
  <c r="M339" i="1"/>
  <c r="L339" i="1"/>
  <c r="N339" i="1" s="1"/>
  <c r="K339" i="1"/>
  <c r="N338" i="1"/>
  <c r="M338" i="1"/>
  <c r="L338" i="1"/>
  <c r="K338" i="1"/>
  <c r="M337" i="1"/>
  <c r="L337" i="1"/>
  <c r="N337" i="1" s="1"/>
  <c r="K337" i="1"/>
  <c r="M336" i="1"/>
  <c r="L336" i="1"/>
  <c r="K336" i="1"/>
  <c r="M335" i="1"/>
  <c r="N335" i="1" s="1"/>
  <c r="L335" i="1"/>
  <c r="K335" i="1"/>
  <c r="M334" i="1"/>
  <c r="L334" i="1"/>
  <c r="N334" i="1" s="1"/>
  <c r="K334" i="1"/>
  <c r="M333" i="1"/>
  <c r="L333" i="1"/>
  <c r="K333" i="1"/>
  <c r="M332" i="1"/>
  <c r="L332" i="1"/>
  <c r="N332" i="1" s="1"/>
  <c r="K332" i="1"/>
  <c r="M331" i="1"/>
  <c r="L331" i="1"/>
  <c r="N331" i="1" s="1"/>
  <c r="K331" i="1"/>
  <c r="M330" i="1"/>
  <c r="L330" i="1"/>
  <c r="N330" i="1" s="1"/>
  <c r="K330" i="1"/>
  <c r="M329" i="1"/>
  <c r="L329" i="1"/>
  <c r="N329" i="1" s="1"/>
  <c r="K329" i="1"/>
  <c r="N328" i="1"/>
  <c r="M328" i="1"/>
  <c r="L328" i="1"/>
  <c r="K328" i="1"/>
  <c r="M327" i="1"/>
  <c r="L327" i="1"/>
  <c r="K327" i="1"/>
  <c r="M326" i="1"/>
  <c r="L326" i="1"/>
  <c r="N326" i="1" s="1"/>
  <c r="K326" i="1"/>
  <c r="N325" i="1"/>
  <c r="M325" i="1"/>
  <c r="L325" i="1"/>
  <c r="K325" i="1"/>
  <c r="M324" i="1"/>
  <c r="L324" i="1"/>
  <c r="N324" i="1" s="1"/>
  <c r="K324" i="1"/>
  <c r="N323" i="1"/>
  <c r="M323" i="1"/>
  <c r="L323" i="1"/>
  <c r="K323" i="1"/>
  <c r="M322" i="1"/>
  <c r="N322" i="1" s="1"/>
  <c r="L322" i="1"/>
  <c r="K322" i="1"/>
  <c r="M321" i="1"/>
  <c r="L321" i="1"/>
  <c r="N321" i="1" s="1"/>
  <c r="K321" i="1"/>
  <c r="M320" i="1"/>
  <c r="L320" i="1"/>
  <c r="K320" i="1"/>
  <c r="M319" i="1"/>
  <c r="L319" i="1"/>
  <c r="N319" i="1" s="1"/>
  <c r="K319" i="1"/>
  <c r="M318" i="1"/>
  <c r="L318" i="1"/>
  <c r="N318" i="1" s="1"/>
  <c r="K318" i="1"/>
  <c r="M317" i="1"/>
  <c r="L317" i="1"/>
  <c r="N317" i="1" s="1"/>
  <c r="K317" i="1"/>
  <c r="M316" i="1"/>
  <c r="L316" i="1"/>
  <c r="N316" i="1" s="1"/>
  <c r="K316" i="1"/>
  <c r="M315" i="1"/>
  <c r="L315" i="1"/>
  <c r="K315" i="1"/>
  <c r="M314" i="1"/>
  <c r="L314" i="1"/>
  <c r="K314" i="1"/>
  <c r="N313" i="1"/>
  <c r="M313" i="1"/>
  <c r="L313" i="1"/>
  <c r="K313" i="1"/>
  <c r="M312" i="1"/>
  <c r="L312" i="1"/>
  <c r="K312" i="1"/>
  <c r="M311" i="1"/>
  <c r="L311" i="1"/>
  <c r="N311" i="1" s="1"/>
  <c r="K311" i="1"/>
  <c r="M310" i="1"/>
  <c r="L310" i="1"/>
  <c r="N310" i="1" s="1"/>
  <c r="K310" i="1"/>
  <c r="M309" i="1"/>
  <c r="L309" i="1"/>
  <c r="K309" i="1"/>
  <c r="M308" i="1"/>
  <c r="L308" i="1"/>
  <c r="N308" i="1" s="1"/>
  <c r="K308" i="1"/>
  <c r="M307" i="1"/>
  <c r="L307" i="1"/>
  <c r="N307" i="1" s="1"/>
  <c r="K307" i="1"/>
  <c r="M306" i="1"/>
  <c r="L306" i="1"/>
  <c r="N306" i="1" s="1"/>
  <c r="K306" i="1"/>
  <c r="N305" i="1"/>
  <c r="M305" i="1"/>
  <c r="L305" i="1"/>
  <c r="K305" i="1"/>
  <c r="M304" i="1"/>
  <c r="L304" i="1"/>
  <c r="N304" i="1" s="1"/>
  <c r="K304" i="1"/>
  <c r="M303" i="1"/>
  <c r="L303" i="1"/>
  <c r="N303" i="1" s="1"/>
  <c r="K303" i="1"/>
  <c r="N302" i="1"/>
  <c r="M302" i="1"/>
  <c r="L302" i="1"/>
  <c r="K302" i="1"/>
  <c r="M301" i="1"/>
  <c r="L301" i="1"/>
  <c r="N301" i="1" s="1"/>
  <c r="K301" i="1"/>
  <c r="M300" i="1"/>
  <c r="L300" i="1"/>
  <c r="N300" i="1" s="1"/>
  <c r="K300" i="1"/>
  <c r="M299" i="1"/>
  <c r="N299" i="1" s="1"/>
  <c r="L299" i="1"/>
  <c r="K299" i="1"/>
  <c r="M298" i="1"/>
  <c r="L298" i="1"/>
  <c r="N298" i="1" s="1"/>
  <c r="K298" i="1"/>
  <c r="M297" i="1"/>
  <c r="L297" i="1"/>
  <c r="N297" i="1" s="1"/>
  <c r="K297" i="1"/>
  <c r="N296" i="1"/>
  <c r="M296" i="1"/>
  <c r="L296" i="1"/>
  <c r="K296" i="1"/>
  <c r="M295" i="1"/>
  <c r="L295" i="1"/>
  <c r="N295" i="1" s="1"/>
  <c r="K295" i="1"/>
  <c r="M294" i="1"/>
  <c r="L294" i="1"/>
  <c r="N294" i="1" s="1"/>
  <c r="K294" i="1"/>
  <c r="M293" i="1"/>
  <c r="L293" i="1"/>
  <c r="N293" i="1" s="1"/>
  <c r="K293" i="1"/>
  <c r="N292" i="1"/>
  <c r="M292" i="1"/>
  <c r="L292" i="1"/>
  <c r="K292" i="1"/>
  <c r="M291" i="1"/>
  <c r="L291" i="1"/>
  <c r="K291" i="1"/>
  <c r="M290" i="1"/>
  <c r="L290" i="1"/>
  <c r="N290" i="1" s="1"/>
  <c r="K290" i="1"/>
  <c r="N289" i="1"/>
  <c r="M289" i="1"/>
  <c r="L289" i="1"/>
  <c r="K289" i="1"/>
  <c r="M288" i="1"/>
  <c r="L288" i="1"/>
  <c r="N288" i="1" s="1"/>
  <c r="K288" i="1"/>
  <c r="M287" i="1"/>
  <c r="L287" i="1"/>
  <c r="N287" i="1" s="1"/>
  <c r="K287" i="1"/>
  <c r="N286" i="1"/>
  <c r="M286" i="1"/>
  <c r="L286" i="1"/>
  <c r="K286" i="1"/>
  <c r="M285" i="1"/>
  <c r="L285" i="1"/>
  <c r="N285" i="1" s="1"/>
  <c r="K285" i="1"/>
  <c r="M284" i="1"/>
  <c r="L284" i="1"/>
  <c r="K284" i="1"/>
  <c r="M283" i="1"/>
  <c r="L283" i="1"/>
  <c r="N283" i="1" s="1"/>
  <c r="K283" i="1"/>
  <c r="M282" i="1"/>
  <c r="L282" i="1"/>
  <c r="N282" i="1" s="1"/>
  <c r="K282" i="1"/>
  <c r="M281" i="1"/>
  <c r="L281" i="1"/>
  <c r="N281" i="1" s="1"/>
  <c r="K281" i="1"/>
  <c r="M280" i="1"/>
  <c r="L280" i="1"/>
  <c r="N280" i="1" s="1"/>
  <c r="K280" i="1"/>
  <c r="M279" i="1"/>
  <c r="L279" i="1"/>
  <c r="K279" i="1"/>
  <c r="M278" i="1"/>
  <c r="L278" i="1"/>
  <c r="K278" i="1"/>
  <c r="M277" i="1"/>
  <c r="L277" i="1"/>
  <c r="N277" i="1" s="1"/>
  <c r="K277" i="1"/>
  <c r="M276" i="1"/>
  <c r="L276" i="1"/>
  <c r="K276" i="1"/>
  <c r="M275" i="1"/>
  <c r="L275" i="1"/>
  <c r="N275" i="1" s="1"/>
  <c r="K275" i="1"/>
  <c r="M274" i="1"/>
  <c r="L274" i="1"/>
  <c r="N274" i="1" s="1"/>
  <c r="K274" i="1"/>
  <c r="M273" i="1"/>
  <c r="L273" i="1"/>
  <c r="N273" i="1" s="1"/>
  <c r="K273" i="1"/>
  <c r="M272" i="1"/>
  <c r="L272" i="1"/>
  <c r="N272" i="1" s="1"/>
  <c r="K272" i="1"/>
  <c r="M271" i="1"/>
  <c r="L271" i="1"/>
  <c r="K271" i="1"/>
  <c r="M270" i="1"/>
  <c r="L270" i="1"/>
  <c r="N270" i="1" s="1"/>
  <c r="K270" i="1"/>
  <c r="N269" i="1"/>
  <c r="M269" i="1"/>
  <c r="L269" i="1"/>
  <c r="K269" i="1"/>
  <c r="M268" i="1"/>
  <c r="L268" i="1"/>
  <c r="N268" i="1" s="1"/>
  <c r="K268" i="1"/>
  <c r="M267" i="1"/>
  <c r="L267" i="1"/>
  <c r="N267" i="1" s="1"/>
  <c r="K267" i="1"/>
  <c r="N266" i="1"/>
  <c r="M266" i="1"/>
  <c r="L266" i="1"/>
  <c r="K266" i="1"/>
  <c r="M265" i="1"/>
  <c r="L265" i="1"/>
  <c r="K265" i="1"/>
  <c r="M264" i="1"/>
  <c r="L264" i="1"/>
  <c r="K264" i="1"/>
  <c r="M263" i="1"/>
  <c r="N263" i="1" s="1"/>
  <c r="L263" i="1"/>
  <c r="K263" i="1"/>
  <c r="M262" i="1"/>
  <c r="L262" i="1"/>
  <c r="N262" i="1" s="1"/>
  <c r="K262" i="1"/>
  <c r="M261" i="1"/>
  <c r="L261" i="1"/>
  <c r="N261" i="1" s="1"/>
  <c r="K261" i="1"/>
  <c r="N260" i="1"/>
  <c r="M260" i="1"/>
  <c r="L260" i="1"/>
  <c r="K260" i="1"/>
  <c r="M259" i="1"/>
  <c r="L259" i="1"/>
  <c r="N259" i="1" s="1"/>
  <c r="K259" i="1"/>
  <c r="M258" i="1"/>
  <c r="L258" i="1"/>
  <c r="N258" i="1" s="1"/>
  <c r="K258" i="1"/>
  <c r="M257" i="1"/>
  <c r="N257" i="1" s="1"/>
  <c r="L257" i="1"/>
  <c r="K257" i="1"/>
  <c r="N256" i="1"/>
  <c r="M256" i="1"/>
  <c r="L256" i="1"/>
  <c r="K256" i="1"/>
  <c r="M255" i="1"/>
  <c r="L255" i="1"/>
  <c r="K255" i="1"/>
  <c r="M254" i="1"/>
  <c r="L254" i="1"/>
  <c r="N254" i="1" s="1"/>
  <c r="K254" i="1"/>
  <c r="N253" i="1"/>
  <c r="M253" i="1"/>
  <c r="L253" i="1"/>
  <c r="K253" i="1"/>
  <c r="M252" i="1"/>
  <c r="L252" i="1"/>
  <c r="N252" i="1" s="1"/>
  <c r="K252" i="1"/>
  <c r="N251" i="1"/>
  <c r="M251" i="1"/>
  <c r="L251" i="1"/>
  <c r="K251" i="1"/>
  <c r="N250" i="1"/>
  <c r="M250" i="1"/>
  <c r="L250" i="1"/>
  <c r="K250" i="1"/>
  <c r="M249" i="1"/>
  <c r="L249" i="1"/>
  <c r="N249" i="1" s="1"/>
  <c r="K249" i="1"/>
  <c r="M248" i="1"/>
  <c r="L248" i="1"/>
  <c r="N248" i="1" s="1"/>
  <c r="K248" i="1"/>
  <c r="M247" i="1"/>
  <c r="N247" i="1" s="1"/>
  <c r="L247" i="1"/>
  <c r="K247" i="1"/>
  <c r="M246" i="1"/>
  <c r="L246" i="1"/>
  <c r="N246" i="1" s="1"/>
  <c r="K246" i="1"/>
  <c r="M245" i="1"/>
  <c r="L245" i="1"/>
  <c r="N245" i="1" s="1"/>
  <c r="K245" i="1"/>
  <c r="M244" i="1"/>
  <c r="L244" i="1"/>
  <c r="N244" i="1" s="1"/>
  <c r="K244" i="1"/>
  <c r="M243" i="1"/>
  <c r="L243" i="1"/>
  <c r="K243" i="1"/>
  <c r="M242" i="1"/>
  <c r="L242" i="1"/>
  <c r="N242" i="1" s="1"/>
  <c r="K242" i="1"/>
  <c r="M241" i="1"/>
  <c r="N241" i="1" s="1"/>
  <c r="L241" i="1"/>
  <c r="K241" i="1"/>
  <c r="M240" i="1"/>
  <c r="L240" i="1"/>
  <c r="K240" i="1"/>
  <c r="M239" i="1"/>
  <c r="L239" i="1"/>
  <c r="N239" i="1" s="1"/>
  <c r="K239" i="1"/>
  <c r="M238" i="1"/>
  <c r="L238" i="1"/>
  <c r="N238" i="1" s="1"/>
  <c r="K238" i="1"/>
  <c r="M237" i="1"/>
  <c r="L237" i="1"/>
  <c r="N237" i="1" s="1"/>
  <c r="K237" i="1"/>
  <c r="M236" i="1"/>
  <c r="L236" i="1"/>
  <c r="N236" i="1" s="1"/>
  <c r="K236" i="1"/>
  <c r="M235" i="1"/>
  <c r="L235" i="1"/>
  <c r="K235" i="1"/>
  <c r="M234" i="1"/>
  <c r="L234" i="1"/>
  <c r="N234" i="1" s="1"/>
  <c r="K234" i="1"/>
  <c r="N233" i="1"/>
  <c r="M233" i="1"/>
  <c r="L233" i="1"/>
  <c r="K233" i="1"/>
  <c r="M232" i="1"/>
  <c r="L232" i="1"/>
  <c r="N232" i="1" s="1"/>
  <c r="K232" i="1"/>
  <c r="M231" i="1"/>
  <c r="L231" i="1"/>
  <c r="N231" i="1" s="1"/>
  <c r="K231" i="1"/>
  <c r="N230" i="1"/>
  <c r="M230" i="1"/>
  <c r="L230" i="1"/>
  <c r="K230" i="1"/>
  <c r="M229" i="1"/>
  <c r="L229" i="1"/>
  <c r="K229" i="1"/>
  <c r="M228" i="1"/>
  <c r="L228" i="1"/>
  <c r="K228" i="1"/>
  <c r="M227" i="1"/>
  <c r="N227" i="1" s="1"/>
  <c r="L227" i="1"/>
  <c r="K227" i="1"/>
  <c r="M226" i="1"/>
  <c r="L226" i="1"/>
  <c r="N226" i="1" s="1"/>
  <c r="K226" i="1"/>
  <c r="M225" i="1"/>
  <c r="L225" i="1"/>
  <c r="N225" i="1" s="1"/>
  <c r="K225" i="1"/>
  <c r="M224" i="1"/>
  <c r="L224" i="1"/>
  <c r="N224" i="1" s="1"/>
  <c r="K224" i="1"/>
  <c r="M223" i="1"/>
  <c r="L223" i="1"/>
  <c r="N223" i="1" s="1"/>
  <c r="K223" i="1"/>
  <c r="M222" i="1"/>
  <c r="L222" i="1"/>
  <c r="N222" i="1" s="1"/>
  <c r="K222" i="1"/>
  <c r="M221" i="1"/>
  <c r="N221" i="1" s="1"/>
  <c r="L221" i="1"/>
  <c r="K221" i="1"/>
  <c r="N220" i="1"/>
  <c r="M220" i="1"/>
  <c r="L220" i="1"/>
  <c r="K220" i="1"/>
  <c r="M219" i="1"/>
  <c r="L219" i="1"/>
  <c r="K219" i="1"/>
  <c r="M218" i="1"/>
  <c r="L218" i="1"/>
  <c r="N218" i="1" s="1"/>
  <c r="K218" i="1"/>
  <c r="N217" i="1"/>
  <c r="M217" i="1"/>
  <c r="L217" i="1"/>
  <c r="K217" i="1"/>
  <c r="M216" i="1"/>
  <c r="L216" i="1"/>
  <c r="N216" i="1" s="1"/>
  <c r="K216" i="1"/>
  <c r="N215" i="1"/>
  <c r="M215" i="1"/>
  <c r="L215" i="1"/>
  <c r="K215" i="1"/>
  <c r="M214" i="1"/>
  <c r="N214" i="1" s="1"/>
  <c r="L214" i="1"/>
  <c r="K214" i="1"/>
  <c r="M213" i="1"/>
  <c r="L213" i="1"/>
  <c r="N213" i="1" s="1"/>
  <c r="K213" i="1"/>
  <c r="M212" i="1"/>
  <c r="L212" i="1"/>
  <c r="K212" i="1"/>
  <c r="M211" i="1"/>
  <c r="N211" i="1" s="1"/>
  <c r="L211" i="1"/>
  <c r="K211" i="1"/>
  <c r="M210" i="1"/>
  <c r="L210" i="1"/>
  <c r="N210" i="1" s="1"/>
  <c r="K210" i="1"/>
  <c r="M209" i="1"/>
  <c r="L209" i="1"/>
  <c r="N209" i="1" s="1"/>
  <c r="K209" i="1"/>
  <c r="M208" i="1"/>
  <c r="L208" i="1"/>
  <c r="N208" i="1" s="1"/>
  <c r="K208" i="1"/>
  <c r="M207" i="1"/>
  <c r="L207" i="1"/>
  <c r="K207" i="1"/>
  <c r="M206" i="1"/>
  <c r="L206" i="1"/>
  <c r="K206" i="1"/>
  <c r="N205" i="1"/>
  <c r="M205" i="1"/>
  <c r="L205" i="1"/>
  <c r="K205" i="1"/>
  <c r="M204" i="1"/>
  <c r="L204" i="1"/>
  <c r="K204" i="1"/>
  <c r="M203" i="1"/>
  <c r="L203" i="1"/>
  <c r="N203" i="1" s="1"/>
  <c r="K203" i="1"/>
  <c r="M202" i="1"/>
  <c r="L202" i="1"/>
  <c r="N202" i="1" s="1"/>
  <c r="K202" i="1"/>
  <c r="M201" i="1"/>
  <c r="L201" i="1"/>
  <c r="N201" i="1" s="1"/>
  <c r="K201" i="1"/>
  <c r="M200" i="1"/>
  <c r="L200" i="1"/>
  <c r="N200" i="1" s="1"/>
  <c r="K200" i="1"/>
  <c r="M199" i="1"/>
  <c r="L199" i="1"/>
  <c r="N199" i="1" s="1"/>
  <c r="K199" i="1"/>
  <c r="M198" i="1"/>
  <c r="L198" i="1"/>
  <c r="N198" i="1" s="1"/>
  <c r="K198" i="1"/>
  <c r="N197" i="1"/>
  <c r="M197" i="1"/>
  <c r="L197" i="1"/>
  <c r="K197" i="1"/>
  <c r="M196" i="1"/>
  <c r="L196" i="1"/>
  <c r="N196" i="1" s="1"/>
  <c r="K196" i="1"/>
  <c r="M195" i="1"/>
  <c r="L195" i="1"/>
  <c r="N195" i="1" s="1"/>
  <c r="K195" i="1"/>
  <c r="N194" i="1"/>
  <c r="M194" i="1"/>
  <c r="L194" i="1"/>
  <c r="K194" i="1"/>
  <c r="M193" i="1"/>
  <c r="L193" i="1"/>
  <c r="N193" i="1" s="1"/>
  <c r="K193" i="1"/>
  <c r="M192" i="1"/>
  <c r="L192" i="1"/>
  <c r="N192" i="1" s="1"/>
  <c r="K192" i="1"/>
  <c r="M191" i="1"/>
  <c r="N191" i="1" s="1"/>
  <c r="L191" i="1"/>
  <c r="K191" i="1"/>
  <c r="M190" i="1"/>
  <c r="L190" i="1"/>
  <c r="N190" i="1" s="1"/>
  <c r="K190" i="1"/>
  <c r="M189" i="1"/>
  <c r="L189" i="1"/>
  <c r="N189" i="1" s="1"/>
  <c r="K189" i="1"/>
  <c r="N188" i="1"/>
  <c r="M188" i="1"/>
  <c r="L188" i="1"/>
  <c r="K188" i="1"/>
  <c r="M187" i="1"/>
  <c r="L187" i="1"/>
  <c r="N187" i="1" s="1"/>
  <c r="K187" i="1"/>
  <c r="M186" i="1"/>
  <c r="L186" i="1"/>
  <c r="N186" i="1" s="1"/>
  <c r="K186" i="1"/>
  <c r="M185" i="1"/>
  <c r="L185" i="1"/>
  <c r="N185" i="1" s="1"/>
  <c r="K185" i="1"/>
  <c r="N184" i="1"/>
  <c r="M184" i="1"/>
  <c r="L184" i="1"/>
  <c r="K184" i="1"/>
  <c r="M183" i="1"/>
  <c r="L183" i="1"/>
  <c r="K183" i="1"/>
  <c r="M182" i="1"/>
  <c r="L182" i="1"/>
  <c r="N182" i="1" s="1"/>
  <c r="K182" i="1"/>
  <c r="N181" i="1"/>
  <c r="M181" i="1"/>
  <c r="L181" i="1"/>
  <c r="K181" i="1"/>
  <c r="M180" i="1"/>
  <c r="L180" i="1"/>
  <c r="N180" i="1" s="1"/>
  <c r="K180" i="1"/>
  <c r="M179" i="1"/>
  <c r="L179" i="1"/>
  <c r="N179" i="1" s="1"/>
  <c r="K179" i="1"/>
  <c r="N178" i="1"/>
  <c r="M178" i="1"/>
  <c r="L178" i="1"/>
  <c r="K178" i="1"/>
  <c r="M177" i="1"/>
  <c r="L177" i="1"/>
  <c r="N177" i="1" s="1"/>
  <c r="K177" i="1"/>
  <c r="M176" i="1"/>
  <c r="L176" i="1"/>
  <c r="K176" i="1"/>
  <c r="M175" i="1"/>
  <c r="L175" i="1"/>
  <c r="N175" i="1" s="1"/>
  <c r="K175" i="1"/>
  <c r="M174" i="1"/>
  <c r="L174" i="1"/>
  <c r="N174" i="1" s="1"/>
  <c r="K174" i="1"/>
  <c r="M173" i="1"/>
  <c r="L173" i="1"/>
  <c r="N173" i="1" s="1"/>
  <c r="K173" i="1"/>
  <c r="M172" i="1"/>
  <c r="L172" i="1"/>
  <c r="N172" i="1" s="1"/>
  <c r="K172" i="1"/>
  <c r="M171" i="1"/>
  <c r="L171" i="1"/>
  <c r="K171" i="1"/>
  <c r="M170" i="1"/>
  <c r="L170" i="1"/>
  <c r="K170" i="1"/>
  <c r="M169" i="1"/>
  <c r="L169" i="1"/>
  <c r="N169" i="1" s="1"/>
  <c r="K169" i="1"/>
  <c r="M168" i="1"/>
  <c r="L168" i="1"/>
  <c r="K168" i="1"/>
  <c r="M167" i="1"/>
  <c r="L167" i="1"/>
  <c r="N167" i="1" s="1"/>
  <c r="K167" i="1"/>
  <c r="M166" i="1"/>
  <c r="L166" i="1"/>
  <c r="N166" i="1" s="1"/>
  <c r="K166" i="1"/>
  <c r="M165" i="1"/>
  <c r="L165" i="1"/>
  <c r="N165" i="1" s="1"/>
  <c r="K165" i="1"/>
  <c r="M164" i="1"/>
  <c r="L164" i="1"/>
  <c r="N164" i="1" s="1"/>
  <c r="K164" i="1"/>
  <c r="M163" i="1"/>
  <c r="L163" i="1"/>
  <c r="K163" i="1"/>
  <c r="M162" i="1"/>
  <c r="L162" i="1"/>
  <c r="N162" i="1" s="1"/>
  <c r="K162" i="1"/>
  <c r="N161" i="1"/>
  <c r="M161" i="1"/>
  <c r="L161" i="1"/>
  <c r="K161" i="1"/>
  <c r="M160" i="1"/>
  <c r="L160" i="1"/>
  <c r="N160" i="1" s="1"/>
  <c r="K160" i="1"/>
  <c r="M159" i="1"/>
  <c r="L159" i="1"/>
  <c r="N159" i="1" s="1"/>
  <c r="K159" i="1"/>
  <c r="N158" i="1"/>
  <c r="M158" i="1"/>
  <c r="L158" i="1"/>
  <c r="K158" i="1"/>
  <c r="M157" i="1"/>
  <c r="L157" i="1"/>
  <c r="K157" i="1"/>
  <c r="M156" i="1"/>
  <c r="L156" i="1"/>
  <c r="K156" i="1"/>
  <c r="M155" i="1"/>
  <c r="N155" i="1" s="1"/>
  <c r="L155" i="1"/>
  <c r="K155" i="1"/>
  <c r="M154" i="1"/>
  <c r="L154" i="1"/>
  <c r="N154" i="1" s="1"/>
  <c r="K154" i="1"/>
  <c r="M153" i="1"/>
  <c r="L153" i="1"/>
  <c r="N153" i="1" s="1"/>
  <c r="K153" i="1"/>
  <c r="M152" i="1"/>
  <c r="L152" i="1"/>
  <c r="N152" i="1" s="1"/>
  <c r="K152" i="1"/>
  <c r="M151" i="1"/>
  <c r="L151" i="1"/>
  <c r="N151" i="1" s="1"/>
  <c r="K151" i="1"/>
  <c r="M150" i="1"/>
  <c r="L150" i="1"/>
  <c r="N150" i="1" s="1"/>
  <c r="K150" i="1"/>
  <c r="M149" i="1"/>
  <c r="N149" i="1" s="1"/>
  <c r="L149" i="1"/>
  <c r="K149" i="1"/>
  <c r="N148" i="1"/>
  <c r="M148" i="1"/>
  <c r="L148" i="1"/>
  <c r="K148" i="1"/>
  <c r="M147" i="1"/>
  <c r="L147" i="1"/>
  <c r="K147" i="1"/>
  <c r="M146" i="1"/>
  <c r="L146" i="1"/>
  <c r="N146" i="1" s="1"/>
  <c r="K146" i="1"/>
  <c r="N145" i="1"/>
  <c r="M145" i="1"/>
  <c r="L145" i="1"/>
  <c r="K145" i="1"/>
  <c r="M144" i="1"/>
  <c r="L144" i="1"/>
  <c r="N144" i="1" s="1"/>
  <c r="K144" i="1"/>
  <c r="N143" i="1"/>
  <c r="M143" i="1"/>
  <c r="L143" i="1"/>
  <c r="K143" i="1"/>
  <c r="N142" i="1"/>
  <c r="M142" i="1"/>
  <c r="L142" i="1"/>
  <c r="K142" i="1"/>
  <c r="M141" i="1"/>
  <c r="L141" i="1"/>
  <c r="N141" i="1" s="1"/>
  <c r="K141" i="1"/>
  <c r="M140" i="1"/>
  <c r="L140" i="1"/>
  <c r="N140" i="1" s="1"/>
  <c r="K140" i="1"/>
  <c r="M139" i="1"/>
  <c r="N139" i="1" s="1"/>
  <c r="L139" i="1"/>
  <c r="K139" i="1"/>
  <c r="M138" i="1"/>
  <c r="L138" i="1"/>
  <c r="N138" i="1" s="1"/>
  <c r="K138" i="1"/>
  <c r="M137" i="1"/>
  <c r="L137" i="1"/>
  <c r="N137" i="1" s="1"/>
  <c r="K137" i="1"/>
  <c r="M136" i="1"/>
  <c r="L136" i="1"/>
  <c r="N136" i="1" s="1"/>
  <c r="K136" i="1"/>
  <c r="M135" i="1"/>
  <c r="L135" i="1"/>
  <c r="K135" i="1"/>
  <c r="M134" i="1"/>
  <c r="L134" i="1"/>
  <c r="N134" i="1" s="1"/>
  <c r="K134" i="1"/>
  <c r="M133" i="1"/>
  <c r="N133" i="1" s="1"/>
  <c r="L133" i="1"/>
  <c r="K133" i="1"/>
  <c r="M132" i="1"/>
  <c r="L132" i="1"/>
  <c r="K132" i="1"/>
  <c r="M131" i="1"/>
  <c r="L131" i="1"/>
  <c r="N131" i="1" s="1"/>
  <c r="K131" i="1"/>
  <c r="M130" i="1"/>
  <c r="L130" i="1"/>
  <c r="N130" i="1" s="1"/>
  <c r="K130" i="1"/>
  <c r="M129" i="1"/>
  <c r="L129" i="1"/>
  <c r="N129" i="1" s="1"/>
  <c r="K129" i="1"/>
  <c r="M128" i="1"/>
  <c r="L128" i="1"/>
  <c r="N128" i="1" s="1"/>
  <c r="K128" i="1"/>
  <c r="M127" i="1"/>
  <c r="L127" i="1"/>
  <c r="K127" i="1"/>
  <c r="M126" i="1"/>
  <c r="L126" i="1"/>
  <c r="N126" i="1" s="1"/>
  <c r="K126" i="1"/>
  <c r="N125" i="1"/>
  <c r="M125" i="1"/>
  <c r="L125" i="1"/>
  <c r="K125" i="1"/>
  <c r="M124" i="1"/>
  <c r="L124" i="1"/>
  <c r="N124" i="1" s="1"/>
  <c r="K124" i="1"/>
  <c r="M123" i="1"/>
  <c r="L123" i="1"/>
  <c r="N123" i="1" s="1"/>
  <c r="K123" i="1"/>
  <c r="N122" i="1"/>
  <c r="M122" i="1"/>
  <c r="L122" i="1"/>
  <c r="K122" i="1"/>
  <c r="M121" i="1"/>
  <c r="L121" i="1"/>
  <c r="K121" i="1"/>
  <c r="M120" i="1"/>
  <c r="L120" i="1"/>
  <c r="K120" i="1"/>
  <c r="M119" i="1"/>
  <c r="N119" i="1" s="1"/>
  <c r="L119" i="1"/>
  <c r="K119" i="1"/>
  <c r="M118" i="1"/>
  <c r="L118" i="1"/>
  <c r="N118" i="1" s="1"/>
  <c r="K118" i="1"/>
  <c r="M117" i="1"/>
  <c r="L117" i="1"/>
  <c r="N117" i="1" s="1"/>
  <c r="K117" i="1"/>
  <c r="M116" i="1"/>
  <c r="L116" i="1"/>
  <c r="N116" i="1" s="1"/>
  <c r="K116" i="1"/>
  <c r="M115" i="1"/>
  <c r="L115" i="1"/>
  <c r="N115" i="1" s="1"/>
  <c r="K115" i="1"/>
  <c r="M114" i="1"/>
  <c r="L114" i="1"/>
  <c r="N114" i="1" s="1"/>
  <c r="K114" i="1"/>
  <c r="M113" i="1"/>
  <c r="N113" i="1" s="1"/>
  <c r="L113" i="1"/>
  <c r="K113" i="1"/>
  <c r="N112" i="1"/>
  <c r="M112" i="1"/>
  <c r="L112" i="1"/>
  <c r="K112" i="1"/>
  <c r="M111" i="1"/>
  <c r="L111" i="1"/>
  <c r="K111" i="1"/>
  <c r="M110" i="1"/>
  <c r="L110" i="1"/>
  <c r="N110" i="1" s="1"/>
  <c r="K110" i="1"/>
  <c r="N109" i="1"/>
  <c r="M109" i="1"/>
  <c r="L109" i="1"/>
  <c r="K109" i="1"/>
  <c r="M108" i="1"/>
  <c r="L108" i="1"/>
  <c r="N108" i="1" s="1"/>
  <c r="K108" i="1"/>
  <c r="N107" i="1"/>
  <c r="M107" i="1"/>
  <c r="L107" i="1"/>
  <c r="K107" i="1"/>
  <c r="M106" i="1"/>
  <c r="N106" i="1" s="1"/>
  <c r="L106" i="1"/>
  <c r="K106" i="1"/>
  <c r="M105" i="1"/>
  <c r="L105" i="1"/>
  <c r="N105" i="1" s="1"/>
  <c r="K105" i="1"/>
  <c r="M104" i="1"/>
  <c r="L104" i="1"/>
  <c r="K104" i="1"/>
  <c r="M103" i="1"/>
  <c r="N103" i="1" s="1"/>
  <c r="L103" i="1"/>
  <c r="K103" i="1"/>
  <c r="M102" i="1"/>
  <c r="L102" i="1"/>
  <c r="N102" i="1" s="1"/>
  <c r="K102" i="1"/>
  <c r="M101" i="1"/>
  <c r="L101" i="1"/>
  <c r="N101" i="1" s="1"/>
  <c r="K101" i="1"/>
  <c r="M100" i="1"/>
  <c r="L100" i="1"/>
  <c r="N100" i="1" s="1"/>
  <c r="K100" i="1"/>
  <c r="M99" i="1"/>
  <c r="L99" i="1"/>
  <c r="K99" i="1"/>
  <c r="M98" i="1"/>
  <c r="L98" i="1"/>
  <c r="K98" i="1"/>
  <c r="N97" i="1"/>
  <c r="M97" i="1"/>
  <c r="L97" i="1"/>
  <c r="K97" i="1"/>
  <c r="M96" i="1"/>
  <c r="L96" i="1"/>
  <c r="K96" i="1"/>
  <c r="M95" i="1"/>
  <c r="L95" i="1"/>
  <c r="N95" i="1" s="1"/>
  <c r="K95" i="1"/>
  <c r="M94" i="1"/>
  <c r="L94" i="1"/>
  <c r="N94" i="1" s="1"/>
  <c r="K94" i="1"/>
  <c r="M93" i="1"/>
  <c r="L93" i="1"/>
  <c r="N93" i="1" s="1"/>
  <c r="K93" i="1"/>
  <c r="M92" i="1"/>
  <c r="L92" i="1"/>
  <c r="N92" i="1" s="1"/>
  <c r="K92" i="1"/>
  <c r="M91" i="1"/>
  <c r="L91" i="1"/>
  <c r="N91" i="1" s="1"/>
  <c r="K91" i="1"/>
  <c r="M90" i="1"/>
  <c r="L90" i="1"/>
  <c r="N90" i="1" s="1"/>
  <c r="K90" i="1"/>
  <c r="N89" i="1"/>
  <c r="M89" i="1"/>
  <c r="L89" i="1"/>
  <c r="K89" i="1"/>
  <c r="M88" i="1"/>
  <c r="L88" i="1"/>
  <c r="N88" i="1" s="1"/>
  <c r="K88" i="1"/>
  <c r="M87" i="1"/>
  <c r="L87" i="1"/>
  <c r="N87" i="1" s="1"/>
  <c r="K87" i="1"/>
  <c r="N86" i="1"/>
  <c r="M86" i="1"/>
  <c r="L86" i="1"/>
  <c r="K86" i="1"/>
  <c r="M85" i="1"/>
  <c r="L85" i="1"/>
  <c r="N85" i="1" s="1"/>
  <c r="K85" i="1"/>
  <c r="M84" i="1"/>
  <c r="L84" i="1"/>
  <c r="N84" i="1" s="1"/>
  <c r="K84" i="1"/>
  <c r="M83" i="1"/>
  <c r="N83" i="1" s="1"/>
  <c r="L83" i="1"/>
  <c r="K83" i="1"/>
  <c r="M82" i="1"/>
  <c r="L82" i="1"/>
  <c r="N82" i="1" s="1"/>
  <c r="K82" i="1"/>
  <c r="M81" i="1"/>
  <c r="L81" i="1"/>
  <c r="N81" i="1" s="1"/>
  <c r="K81" i="1"/>
  <c r="N80" i="1"/>
  <c r="M80" i="1"/>
  <c r="L80" i="1"/>
  <c r="K80" i="1"/>
  <c r="M79" i="1"/>
  <c r="L79" i="1"/>
  <c r="N79" i="1" s="1"/>
  <c r="K79" i="1"/>
  <c r="M78" i="1"/>
  <c r="L78" i="1"/>
  <c r="N78" i="1" s="1"/>
  <c r="K78" i="1"/>
  <c r="M77" i="1"/>
  <c r="L77" i="1"/>
  <c r="N77" i="1" s="1"/>
  <c r="K77" i="1"/>
  <c r="M76" i="1"/>
  <c r="L76" i="1"/>
  <c r="N76" i="1" s="1"/>
  <c r="K76" i="1"/>
  <c r="M75" i="1"/>
  <c r="L75" i="1"/>
  <c r="K75" i="1"/>
  <c r="M74" i="1"/>
  <c r="L74" i="1"/>
  <c r="N74" i="1" s="1"/>
  <c r="K74" i="1"/>
  <c r="N73" i="1"/>
  <c r="M73" i="1"/>
  <c r="L73" i="1"/>
  <c r="K73" i="1"/>
  <c r="M72" i="1"/>
  <c r="L72" i="1"/>
  <c r="N72" i="1" s="1"/>
  <c r="K72" i="1"/>
  <c r="M71" i="1"/>
  <c r="L71" i="1"/>
  <c r="N71" i="1" s="1"/>
  <c r="K71" i="1"/>
  <c r="M70" i="1"/>
  <c r="N70" i="1" s="1"/>
  <c r="L70" i="1"/>
  <c r="K70" i="1"/>
  <c r="M69" i="1"/>
  <c r="L69" i="1"/>
  <c r="N69" i="1" s="1"/>
  <c r="K69" i="1"/>
  <c r="M68" i="1"/>
  <c r="L68" i="1"/>
  <c r="N68" i="1" s="1"/>
  <c r="K68" i="1"/>
  <c r="M67" i="1"/>
  <c r="L67" i="1"/>
  <c r="N67" i="1" s="1"/>
  <c r="K67" i="1"/>
  <c r="M66" i="1"/>
  <c r="L66" i="1"/>
  <c r="N66" i="1" s="1"/>
  <c r="K66" i="1"/>
  <c r="N65" i="1"/>
  <c r="M65" i="1"/>
  <c r="L65" i="1"/>
  <c r="K65" i="1"/>
  <c r="M64" i="1"/>
  <c r="L64" i="1"/>
  <c r="N64" i="1" s="1"/>
  <c r="K64" i="1"/>
  <c r="M63" i="1"/>
  <c r="L63" i="1"/>
  <c r="K63" i="1"/>
  <c r="M62" i="1"/>
  <c r="L62" i="1"/>
  <c r="K62" i="1"/>
  <c r="M61" i="1"/>
  <c r="N61" i="1" s="1"/>
  <c r="L61" i="1"/>
  <c r="K61" i="1"/>
  <c r="M60" i="1"/>
  <c r="L60" i="1"/>
  <c r="K60" i="1"/>
  <c r="M59" i="1"/>
  <c r="L59" i="1"/>
  <c r="N59" i="1" s="1"/>
  <c r="K59" i="1"/>
  <c r="M58" i="1"/>
  <c r="L58" i="1"/>
  <c r="N58" i="1" s="1"/>
  <c r="K58" i="1"/>
  <c r="M57" i="1"/>
  <c r="L57" i="1"/>
  <c r="N57" i="1" s="1"/>
  <c r="K57" i="1"/>
  <c r="M56" i="1"/>
  <c r="L56" i="1"/>
  <c r="N56" i="1" s="1"/>
  <c r="K56" i="1"/>
  <c r="M55" i="1"/>
  <c r="L55" i="1"/>
  <c r="N55" i="1" s="1"/>
  <c r="K55" i="1"/>
  <c r="M54" i="1"/>
  <c r="L54" i="1"/>
  <c r="N54" i="1" s="1"/>
  <c r="K54" i="1"/>
  <c r="N53" i="1"/>
  <c r="M53" i="1"/>
  <c r="L53" i="1"/>
  <c r="K53" i="1"/>
  <c r="N52" i="1"/>
  <c r="M52" i="1"/>
  <c r="L52" i="1"/>
  <c r="K52" i="1"/>
  <c r="M51" i="1"/>
  <c r="L51" i="1"/>
  <c r="K51" i="1"/>
  <c r="N50" i="1"/>
  <c r="M50" i="1"/>
  <c r="L50" i="1"/>
  <c r="K50" i="1"/>
  <c r="M49" i="1"/>
  <c r="L49" i="1"/>
  <c r="N49" i="1" s="1"/>
  <c r="K49" i="1"/>
  <c r="M48" i="1"/>
  <c r="L48" i="1"/>
  <c r="N48" i="1" s="1"/>
  <c r="K48" i="1"/>
  <c r="M47" i="1"/>
  <c r="N47" i="1" s="1"/>
  <c r="L47" i="1"/>
  <c r="K47" i="1"/>
  <c r="M46" i="1"/>
  <c r="L46" i="1"/>
  <c r="N46" i="1" s="1"/>
  <c r="K46" i="1"/>
  <c r="M45" i="1"/>
  <c r="L45" i="1"/>
  <c r="K45" i="1"/>
  <c r="N44" i="1"/>
  <c r="M44" i="1"/>
  <c r="L44" i="1"/>
  <c r="K44" i="1"/>
  <c r="M43" i="1"/>
  <c r="L43" i="1"/>
  <c r="N43" i="1" s="1"/>
  <c r="K43" i="1"/>
  <c r="M42" i="1"/>
  <c r="L42" i="1"/>
  <c r="N42" i="1" s="1"/>
  <c r="K42" i="1"/>
  <c r="M41" i="1"/>
  <c r="L41" i="1"/>
  <c r="N41" i="1" s="1"/>
  <c r="K41" i="1"/>
  <c r="N40" i="1"/>
  <c r="M40" i="1"/>
  <c r="L40" i="1"/>
  <c r="K40" i="1"/>
  <c r="M39" i="1"/>
  <c r="L39" i="1"/>
  <c r="K39" i="1"/>
  <c r="M38" i="1"/>
  <c r="K38" i="1"/>
  <c r="L38" i="1"/>
  <c r="N45" i="1" l="1"/>
  <c r="N98" i="1"/>
  <c r="N157" i="1"/>
  <c r="N206" i="1"/>
  <c r="N265" i="1"/>
  <c r="N314" i="1"/>
  <c r="N381" i="1"/>
  <c r="N444" i="1"/>
  <c r="N519" i="1"/>
  <c r="N627" i="1"/>
  <c r="N120" i="1"/>
  <c r="N127" i="1"/>
  <c r="N176" i="1"/>
  <c r="N228" i="1"/>
  <c r="N235" i="1"/>
  <c r="N284" i="1"/>
  <c r="N336" i="1"/>
  <c r="N375" i="1"/>
  <c r="N414" i="1"/>
  <c r="N453" i="1"/>
  <c r="N480" i="1"/>
  <c r="N561" i="1"/>
  <c r="N588" i="1"/>
  <c r="N669" i="1"/>
  <c r="N693" i="1"/>
  <c r="N873" i="1"/>
  <c r="N1017" i="1"/>
  <c r="N309" i="1"/>
  <c r="N333" i="1"/>
  <c r="N372" i="1"/>
  <c r="N852" i="1"/>
  <c r="N896" i="1"/>
  <c r="N996" i="1"/>
  <c r="N1040" i="1"/>
  <c r="N51" i="1"/>
  <c r="N121" i="1"/>
  <c r="N170" i="1"/>
  <c r="N229" i="1"/>
  <c r="N278" i="1"/>
  <c r="N450" i="1"/>
  <c r="N555" i="1"/>
  <c r="N663" i="1"/>
  <c r="N837" i="1"/>
  <c r="N981" i="1"/>
  <c r="N1211" i="1"/>
  <c r="N1237" i="1"/>
  <c r="N62" i="1"/>
  <c r="N104" i="1"/>
  <c r="N156" i="1"/>
  <c r="N163" i="1"/>
  <c r="N212" i="1"/>
  <c r="N264" i="1"/>
  <c r="N271" i="1"/>
  <c r="N320" i="1"/>
  <c r="N369" i="1"/>
  <c r="N408" i="1"/>
  <c r="N525" i="1"/>
  <c r="N552" i="1"/>
  <c r="N633" i="1"/>
  <c r="N660" i="1"/>
  <c r="N731" i="1"/>
  <c r="N39" i="1"/>
  <c r="N75" i="1"/>
  <c r="N111" i="1"/>
  <c r="N147" i="1"/>
  <c r="N183" i="1"/>
  <c r="N219" i="1"/>
  <c r="N255" i="1"/>
  <c r="N291" i="1"/>
  <c r="N327" i="1"/>
  <c r="N363" i="1"/>
  <c r="N399" i="1"/>
  <c r="N435" i="1"/>
  <c r="N471" i="1"/>
  <c r="N507" i="1"/>
  <c r="N543" i="1"/>
  <c r="N579" i="1"/>
  <c r="N615" i="1"/>
  <c r="N651" i="1"/>
  <c r="N687" i="1"/>
  <c r="N708" i="1"/>
  <c r="N736" i="1"/>
  <c r="N771" i="1"/>
  <c r="N803" i="1"/>
  <c r="N839" i="1"/>
  <c r="N875" i="1"/>
  <c r="N911" i="1"/>
  <c r="N947" i="1"/>
  <c r="N983" i="1"/>
  <c r="N1019" i="1"/>
  <c r="N1055" i="1"/>
  <c r="N1537" i="1"/>
  <c r="N63" i="1"/>
  <c r="N99" i="1"/>
  <c r="N135" i="1"/>
  <c r="N171" i="1"/>
  <c r="N207" i="1"/>
  <c r="N243" i="1"/>
  <c r="N279" i="1"/>
  <c r="N315" i="1"/>
  <c r="N351" i="1"/>
  <c r="N387" i="1"/>
  <c r="N423" i="1"/>
  <c r="N459" i="1"/>
  <c r="N495" i="1"/>
  <c r="N531" i="1"/>
  <c r="N567" i="1"/>
  <c r="N603" i="1"/>
  <c r="N639" i="1"/>
  <c r="N675" i="1"/>
  <c r="N695" i="1"/>
  <c r="N744" i="1"/>
  <c r="N765" i="1"/>
  <c r="N60" i="1"/>
  <c r="N96" i="1"/>
  <c r="N132" i="1"/>
  <c r="N168" i="1"/>
  <c r="N204" i="1"/>
  <c r="N240" i="1"/>
  <c r="N276" i="1"/>
  <c r="N312" i="1"/>
  <c r="N348" i="1"/>
  <c r="N384" i="1"/>
  <c r="N420" i="1"/>
  <c r="N456" i="1"/>
  <c r="N492" i="1"/>
  <c r="N528" i="1"/>
  <c r="N564" i="1"/>
  <c r="N600" i="1"/>
  <c r="N636" i="1"/>
  <c r="N672" i="1"/>
  <c r="N699" i="1"/>
  <c r="N713" i="1"/>
  <c r="N1471" i="1"/>
  <c r="N702" i="1"/>
  <c r="N738" i="1"/>
  <c r="N774" i="1"/>
  <c r="N810" i="1"/>
  <c r="N846" i="1"/>
  <c r="N882" i="1"/>
  <c r="N918" i="1"/>
  <c r="N954" i="1"/>
  <c r="N990" i="1"/>
  <c r="N1026" i="1"/>
  <c r="N1062" i="1"/>
  <c r="N1321" i="1"/>
  <c r="N1457" i="1"/>
  <c r="N1468" i="1"/>
  <c r="N717" i="1"/>
  <c r="N753" i="1"/>
  <c r="N789" i="1"/>
  <c r="N825" i="1"/>
  <c r="N861" i="1"/>
  <c r="N897" i="1"/>
  <c r="N933" i="1"/>
  <c r="N969" i="1"/>
  <c r="N1005" i="1"/>
  <c r="N1041" i="1"/>
  <c r="N1077" i="1"/>
  <c r="N1524" i="1"/>
  <c r="N711" i="1"/>
  <c r="N747" i="1"/>
  <c r="N783" i="1"/>
  <c r="N819" i="1"/>
  <c r="N855" i="1"/>
  <c r="N891" i="1"/>
  <c r="N927" i="1"/>
  <c r="N963" i="1"/>
  <c r="N999" i="1"/>
  <c r="N1035" i="1"/>
  <c r="N1071" i="1"/>
  <c r="N1171" i="1"/>
  <c r="N1207" i="1"/>
  <c r="N1243" i="1"/>
  <c r="N1279" i="1"/>
  <c r="N1399" i="1"/>
  <c r="N1174" i="1"/>
  <c r="N1210" i="1"/>
  <c r="N1246" i="1"/>
  <c r="N1282" i="1"/>
  <c r="N1357" i="1"/>
  <c r="N1421" i="1"/>
  <c r="N1467" i="1"/>
  <c r="N1481" i="1"/>
  <c r="N1488" i="1"/>
  <c r="N1780" i="1"/>
  <c r="N1159" i="1"/>
  <c r="N1195" i="1"/>
  <c r="N1231" i="1"/>
  <c r="N1267" i="1"/>
  <c r="N1303" i="1"/>
  <c r="N1376" i="1"/>
  <c r="N1408" i="1"/>
  <c r="N1514" i="1"/>
  <c r="N1465" i="1"/>
  <c r="N1529" i="1"/>
  <c r="N1736" i="1"/>
  <c r="N1740" i="1"/>
  <c r="N1751" i="1"/>
  <c r="N1501" i="1"/>
  <c r="N1183" i="1"/>
  <c r="N1219" i="1"/>
  <c r="N1255" i="1"/>
  <c r="N1291" i="1"/>
  <c r="N1370" i="1"/>
  <c r="N1448" i="1"/>
  <c r="N1480" i="1"/>
  <c r="N1609" i="1"/>
  <c r="N1617" i="1"/>
  <c r="N1679" i="1"/>
  <c r="N1343" i="1"/>
  <c r="N1379" i="1"/>
  <c r="N1415" i="1"/>
  <c r="N1451" i="1"/>
  <c r="N1487" i="1"/>
  <c r="N1523" i="1"/>
  <c r="N1590" i="1"/>
  <c r="N1628" i="1"/>
  <c r="N1632" i="1"/>
  <c r="N1636" i="1"/>
  <c r="N1682" i="1"/>
  <c r="N1686" i="1"/>
  <c r="N1697" i="1"/>
  <c r="N1754" i="1"/>
  <c r="N1758" i="1"/>
  <c r="N1769" i="1"/>
  <c r="N1325" i="1"/>
  <c r="N1361" i="1"/>
  <c r="N1397" i="1"/>
  <c r="N1433" i="1"/>
  <c r="N1469" i="1"/>
  <c r="N1505" i="1"/>
  <c r="N1541" i="1"/>
  <c r="N1718" i="1"/>
  <c r="N1722" i="1"/>
  <c r="N1733" i="1"/>
  <c r="N1790" i="1"/>
  <c r="N1794" i="1"/>
  <c r="N1805" i="1"/>
  <c r="N1352" i="1"/>
  <c r="N1388" i="1"/>
  <c r="N1424" i="1"/>
  <c r="N1460" i="1"/>
  <c r="N1496" i="1"/>
  <c r="N1532" i="1"/>
  <c r="N1627" i="1"/>
  <c r="N1635" i="1"/>
  <c r="N1681" i="1"/>
  <c r="N1700" i="1"/>
  <c r="N1704" i="1"/>
  <c r="N1715" i="1"/>
  <c r="N1772" i="1"/>
  <c r="N1776" i="1"/>
  <c r="N1787" i="1"/>
  <c r="N1613" i="1"/>
  <c r="N1631" i="1"/>
  <c r="N1649" i="1"/>
  <c r="N1667" i="1"/>
  <c r="N1685" i="1"/>
  <c r="N1703" i="1"/>
  <c r="N1721" i="1"/>
  <c r="N1739" i="1"/>
  <c r="N1757" i="1"/>
  <c r="N1775" i="1"/>
  <c r="N1793" i="1"/>
  <c r="N1811" i="1"/>
  <c r="N1584" i="1"/>
  <c r="N1604" i="1"/>
  <c r="N1622" i="1"/>
  <c r="N1640" i="1"/>
  <c r="N1658" i="1"/>
  <c r="N1676" i="1"/>
  <c r="N1694" i="1"/>
  <c r="N1712" i="1"/>
  <c r="N1730" i="1"/>
  <c r="N1662" i="1"/>
  <c r="N1680" i="1"/>
  <c r="N1698" i="1"/>
  <c r="N1716" i="1"/>
  <c r="N1734" i="1"/>
  <c r="N1752" i="1"/>
  <c r="N1770" i="1"/>
  <c r="N1788" i="1"/>
  <c r="N1806" i="1"/>
  <c r="N1572" i="1"/>
  <c r="N1616" i="1"/>
  <c r="N1634" i="1"/>
  <c r="N1652" i="1"/>
  <c r="N1670" i="1"/>
  <c r="N1688" i="1"/>
  <c r="N1706" i="1"/>
  <c r="N1724" i="1"/>
  <c r="N1742" i="1"/>
  <c r="N1760" i="1"/>
  <c r="N1778" i="1"/>
  <c r="N1796" i="1"/>
  <c r="N1814" i="1"/>
  <c r="G1821" i="1" l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H3" i="1"/>
  <c r="H4" i="1" s="1"/>
  <c r="H5" i="1" s="1"/>
  <c r="H6" i="1" s="1"/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H39" i="1" l="1"/>
  <c r="N38" i="1"/>
  <c r="H40" i="1" l="1"/>
  <c r="H41" i="1" l="1"/>
  <c r="Q40" i="1" l="1"/>
  <c r="P40" i="1"/>
  <c r="H42" i="1"/>
  <c r="H43" i="1" l="1"/>
  <c r="Q42" i="1" l="1"/>
  <c r="H44" i="1"/>
  <c r="Q43" i="1" l="1"/>
  <c r="H45" i="1"/>
  <c r="H46" i="1" l="1"/>
  <c r="H47" i="1" l="1"/>
  <c r="Q45" i="1"/>
  <c r="H48" i="1" l="1"/>
  <c r="Q47" i="1" l="1"/>
  <c r="H49" i="1"/>
  <c r="H50" i="1" l="1"/>
  <c r="Q48" i="1"/>
  <c r="H51" i="1" l="1"/>
  <c r="Q49" i="1"/>
  <c r="H52" i="1" l="1"/>
  <c r="H53" i="1" l="1"/>
  <c r="Q52" i="1" l="1"/>
  <c r="H54" i="1"/>
  <c r="H55" i="1" l="1"/>
  <c r="Q54" i="1" l="1"/>
  <c r="P54" i="1"/>
  <c r="H56" i="1"/>
  <c r="H57" i="1" l="1"/>
  <c r="Q55" i="1"/>
  <c r="P55" i="1"/>
  <c r="H58" i="1" l="1"/>
  <c r="H59" i="1" l="1"/>
  <c r="Q57" i="1"/>
  <c r="P58" i="1" l="1"/>
  <c r="Q58" i="1"/>
  <c r="H60" i="1"/>
  <c r="H61" i="1" l="1"/>
  <c r="H62" i="1" l="1"/>
  <c r="H63" i="1" l="1"/>
  <c r="Q62" i="1" l="1"/>
  <c r="P62" i="1"/>
  <c r="H64" i="1"/>
  <c r="Q63" i="1" l="1"/>
  <c r="P63" i="1"/>
  <c r="H65" i="1"/>
  <c r="Q64" i="1" l="1"/>
  <c r="P64" i="1"/>
  <c r="H66" i="1"/>
  <c r="H67" i="1" l="1"/>
  <c r="P66" i="1" l="1"/>
  <c r="Q66" i="1"/>
  <c r="H68" i="1"/>
  <c r="H69" i="1" l="1"/>
  <c r="Q68" i="1" l="1"/>
  <c r="H70" i="1"/>
  <c r="H71" i="1" l="1"/>
  <c r="Q70" i="1" l="1"/>
  <c r="H72" i="1"/>
  <c r="H73" i="1" l="1"/>
  <c r="Q71" i="1"/>
  <c r="H74" i="1" l="1"/>
  <c r="H75" i="1" l="1"/>
  <c r="Q73" i="1"/>
  <c r="Q74" i="1" l="1"/>
  <c r="H76" i="1"/>
  <c r="H77" i="1" l="1"/>
  <c r="Q75" i="1"/>
  <c r="Q76" i="1" l="1"/>
  <c r="H78" i="1"/>
  <c r="H79" i="1" l="1"/>
  <c r="Q77" i="1"/>
  <c r="P77" i="1"/>
  <c r="P78" i="1" l="1"/>
  <c r="Q78" i="1"/>
  <c r="H80" i="1"/>
  <c r="H81" i="1" l="1"/>
  <c r="H82" i="1" l="1"/>
  <c r="H83" i="1" l="1"/>
  <c r="Q81" i="1"/>
  <c r="Q82" i="1" l="1"/>
  <c r="H84" i="1"/>
  <c r="H85" i="1" l="1"/>
  <c r="Q84" i="1" l="1"/>
  <c r="H86" i="1"/>
  <c r="H87" i="1" l="1"/>
  <c r="Q85" i="1"/>
  <c r="Q86" i="1" l="1"/>
  <c r="H88" i="1"/>
  <c r="Q87" i="1" l="1"/>
  <c r="H89" i="1"/>
  <c r="H90" i="1" l="1"/>
  <c r="H91" i="1" l="1"/>
  <c r="Q89" i="1"/>
  <c r="P90" i="1" l="1"/>
  <c r="Q90" i="1"/>
  <c r="H92" i="1"/>
  <c r="Q91" i="1" l="1"/>
  <c r="P91" i="1"/>
  <c r="H93" i="1"/>
  <c r="Q92" i="1" l="1"/>
  <c r="P92" i="1"/>
  <c r="H94" i="1"/>
  <c r="H95" i="1" l="1"/>
  <c r="H96" i="1" l="1"/>
  <c r="Q95" i="1" l="1"/>
  <c r="H97" i="1"/>
  <c r="H98" i="1" l="1"/>
  <c r="H99" i="1" l="1"/>
  <c r="Q97" i="1"/>
  <c r="P97" i="1"/>
  <c r="H100" i="1" l="1"/>
  <c r="H101" i="1" l="1"/>
  <c r="H102" i="1" l="1"/>
  <c r="H103" i="1" l="1"/>
  <c r="Q102" i="1" l="1"/>
  <c r="H104" i="1"/>
  <c r="H105" i="1" l="1"/>
  <c r="Q103" i="1"/>
  <c r="P103" i="1"/>
  <c r="Q104" i="1" l="1"/>
  <c r="P104" i="1"/>
  <c r="H106" i="1"/>
  <c r="H107" i="1" l="1"/>
  <c r="Q105" i="1"/>
  <c r="P105" i="1"/>
  <c r="Q106" i="1" l="1"/>
  <c r="P106" i="1"/>
  <c r="H108" i="1"/>
  <c r="H109" i="1" l="1"/>
  <c r="Q107" i="1"/>
  <c r="P107" i="1"/>
  <c r="Q108" i="1" l="1"/>
  <c r="P108" i="1"/>
  <c r="H110" i="1"/>
  <c r="H111" i="1" l="1"/>
  <c r="Q109" i="1"/>
  <c r="P109" i="1"/>
  <c r="P110" i="1" l="1"/>
  <c r="Q110" i="1"/>
  <c r="H112" i="1"/>
  <c r="Q111" i="1" l="1"/>
  <c r="P111" i="1"/>
  <c r="H113" i="1"/>
  <c r="H114" i="1" l="1"/>
  <c r="Q112" i="1"/>
  <c r="P112" i="1"/>
  <c r="H115" i="1" l="1"/>
  <c r="H116" i="1" l="1"/>
  <c r="Q115" i="1" l="1"/>
  <c r="H117" i="1"/>
  <c r="Q116" i="1" l="1"/>
  <c r="H118" i="1"/>
  <c r="H119" i="1" l="1"/>
  <c r="Q117" i="1"/>
  <c r="Q118" i="1" l="1"/>
  <c r="H120" i="1"/>
  <c r="H121" i="1" l="1"/>
  <c r="H122" i="1" l="1"/>
  <c r="Q121" i="1" l="1"/>
  <c r="H123" i="1"/>
  <c r="H124" i="1" l="1"/>
  <c r="Q122" i="1"/>
  <c r="Q123" i="1" l="1"/>
  <c r="H125" i="1"/>
  <c r="H126" i="1" l="1"/>
  <c r="H127" i="1" l="1"/>
  <c r="Q126" i="1" l="1"/>
  <c r="H128" i="1"/>
  <c r="Q127" i="1" l="1"/>
  <c r="P127" i="1"/>
  <c r="H129" i="1"/>
  <c r="Q128" i="1" l="1"/>
  <c r="P128" i="1"/>
  <c r="H130" i="1"/>
  <c r="H131" i="1" l="1"/>
  <c r="P130" i="1" l="1"/>
  <c r="Q130" i="1"/>
  <c r="H132" i="1"/>
  <c r="Q131" i="1" l="1"/>
  <c r="P131" i="1"/>
  <c r="H133" i="1"/>
  <c r="H134" i="1" l="1"/>
  <c r="P132" i="1"/>
  <c r="Q132" i="1"/>
  <c r="H135" i="1" l="1"/>
  <c r="H136" i="1" l="1"/>
  <c r="Q134" i="1"/>
  <c r="H137" i="1" l="1"/>
  <c r="P136" i="1" l="1"/>
  <c r="Q136" i="1"/>
  <c r="H138" i="1"/>
  <c r="H139" i="1" l="1"/>
  <c r="Q138" i="1" l="1"/>
  <c r="P138" i="1"/>
  <c r="H140" i="1"/>
  <c r="H141" i="1" l="1"/>
  <c r="Q139" i="1"/>
  <c r="P139" i="1"/>
  <c r="Q140" i="1" l="1"/>
  <c r="P140" i="1"/>
  <c r="H142" i="1"/>
  <c r="H143" i="1" l="1"/>
  <c r="Q141" i="1"/>
  <c r="P141" i="1"/>
  <c r="Q142" i="1" l="1"/>
  <c r="P142" i="1"/>
  <c r="H144" i="1"/>
  <c r="H145" i="1" l="1"/>
  <c r="Q143" i="1"/>
  <c r="P143" i="1"/>
  <c r="H146" i="1" l="1"/>
  <c r="Q145" i="1" l="1"/>
  <c r="H147" i="1"/>
  <c r="H148" i="1" l="1"/>
  <c r="Q146" i="1"/>
  <c r="H149" i="1" l="1"/>
  <c r="Q147" i="1"/>
  <c r="P147" i="1"/>
  <c r="H150" i="1" l="1"/>
  <c r="H151" i="1" l="1"/>
  <c r="Q149" i="1"/>
  <c r="H152" i="1" l="1"/>
  <c r="H153" i="1" l="1"/>
  <c r="Q151" i="1"/>
  <c r="Q152" i="1" l="1"/>
  <c r="H154" i="1"/>
  <c r="H155" i="1" l="1"/>
  <c r="H156" i="1" l="1"/>
  <c r="P154" i="1"/>
  <c r="Q154" i="1"/>
  <c r="H157" i="1" l="1"/>
  <c r="Q155" i="1"/>
  <c r="P155" i="1"/>
  <c r="Q156" i="1" l="1"/>
  <c r="P156" i="1"/>
  <c r="H158" i="1"/>
  <c r="H159" i="1" l="1"/>
  <c r="Q157" i="1"/>
  <c r="P157" i="1"/>
  <c r="H160" i="1" l="1"/>
  <c r="H161" i="1" l="1"/>
  <c r="Q160" i="1" l="1"/>
  <c r="H162" i="1"/>
  <c r="Q161" i="1" l="1"/>
  <c r="H163" i="1"/>
  <c r="H164" i="1" l="1"/>
  <c r="H165" i="1" l="1"/>
  <c r="Q163" i="1"/>
  <c r="H166" i="1" l="1"/>
  <c r="Q165" i="1" l="1"/>
  <c r="H167" i="1"/>
  <c r="Q166" i="1" l="1"/>
  <c r="H168" i="1"/>
  <c r="H169" i="1" l="1"/>
  <c r="H170" i="1" l="1"/>
  <c r="H171" i="1" l="1"/>
  <c r="Q170" i="1" l="1"/>
  <c r="H172" i="1"/>
  <c r="H173" i="1" l="1"/>
  <c r="Q172" i="1" l="1"/>
  <c r="H174" i="1"/>
  <c r="H175" i="1" l="1"/>
  <c r="Q173" i="1"/>
  <c r="P173" i="1"/>
  <c r="Q174" i="1" l="1"/>
  <c r="P174" i="1"/>
  <c r="H176" i="1"/>
  <c r="H177" i="1" l="1"/>
  <c r="Q175" i="1"/>
  <c r="P175" i="1"/>
  <c r="P176" i="1" l="1"/>
  <c r="Q176" i="1"/>
  <c r="H178" i="1"/>
  <c r="H179" i="1" l="1"/>
  <c r="Q177" i="1"/>
  <c r="P177" i="1"/>
  <c r="Q178" i="1" l="1"/>
  <c r="P178" i="1"/>
  <c r="H180" i="1"/>
  <c r="H181" i="1" l="1"/>
  <c r="Q179" i="1"/>
  <c r="P179" i="1"/>
  <c r="H182" i="1" l="1"/>
  <c r="H183" i="1" l="1"/>
  <c r="Q181" i="1"/>
  <c r="P181" i="1"/>
  <c r="P182" i="1" l="1"/>
  <c r="Q182" i="1"/>
  <c r="H184" i="1"/>
  <c r="H185" i="1" l="1"/>
  <c r="Q183" i="1"/>
  <c r="P183" i="1"/>
  <c r="P184" i="1" l="1"/>
  <c r="Q184" i="1"/>
  <c r="H186" i="1"/>
  <c r="H187" i="1" l="1"/>
  <c r="Q186" i="1" l="1"/>
  <c r="P186" i="1"/>
  <c r="H188" i="1"/>
  <c r="H189" i="1" l="1"/>
  <c r="Q187" i="1"/>
  <c r="P187" i="1"/>
  <c r="P188" i="1" l="1"/>
  <c r="Q188" i="1"/>
  <c r="H190" i="1"/>
  <c r="Q189" i="1" l="1"/>
  <c r="P189" i="1"/>
  <c r="H191" i="1"/>
  <c r="H192" i="1" l="1"/>
  <c r="H193" i="1" l="1"/>
  <c r="Q191" i="1"/>
  <c r="Q192" i="1" l="1"/>
  <c r="P192" i="1"/>
  <c r="H194" i="1"/>
  <c r="Q193" i="1" l="1"/>
  <c r="P193" i="1"/>
  <c r="H195" i="1"/>
  <c r="P194" i="1" l="1"/>
  <c r="Q194" i="1"/>
  <c r="H196" i="1"/>
  <c r="H197" i="1" l="1"/>
  <c r="Q195" i="1"/>
  <c r="P195" i="1"/>
  <c r="P196" i="1" l="1"/>
  <c r="Q196" i="1"/>
  <c r="H198" i="1"/>
  <c r="Q197" i="1" l="1"/>
  <c r="P197" i="1"/>
  <c r="H199" i="1"/>
  <c r="H200" i="1" l="1"/>
  <c r="H201" i="1" l="1"/>
  <c r="Q199" i="1"/>
  <c r="H202" i="1" l="1"/>
  <c r="H203" i="1" l="1"/>
  <c r="Q201" i="1"/>
  <c r="Q202" i="1" l="1"/>
  <c r="H204" i="1"/>
  <c r="H205" i="1" l="1"/>
  <c r="H206" i="1" l="1"/>
  <c r="Q205" i="1" l="1"/>
  <c r="H207" i="1"/>
  <c r="Q206" i="1" l="1"/>
  <c r="H208" i="1"/>
  <c r="H209" i="1" l="1"/>
  <c r="Q207" i="1"/>
  <c r="Q208" i="1" l="1"/>
  <c r="P208" i="1"/>
  <c r="H210" i="1"/>
  <c r="Q209" i="1" l="1"/>
  <c r="P209" i="1"/>
  <c r="H211" i="1"/>
  <c r="P210" i="1" l="1"/>
  <c r="Q210" i="1"/>
  <c r="H212" i="1"/>
  <c r="H213" i="1" l="1"/>
  <c r="Q211" i="1"/>
  <c r="P211" i="1"/>
  <c r="Q212" i="1" l="1"/>
  <c r="P212" i="1"/>
  <c r="H214" i="1"/>
  <c r="H215" i="1" l="1"/>
  <c r="Q213" i="1"/>
  <c r="P213" i="1"/>
  <c r="Q214" i="1" l="1"/>
  <c r="P214" i="1"/>
  <c r="H216" i="1"/>
  <c r="H217" i="1" l="1"/>
  <c r="Q215" i="1"/>
  <c r="P215" i="1"/>
  <c r="Q216" i="1" l="1"/>
  <c r="P216" i="1"/>
  <c r="H218" i="1"/>
  <c r="Q217" i="1" l="1"/>
  <c r="P217" i="1"/>
  <c r="H219" i="1"/>
  <c r="Q218" i="1" l="1"/>
  <c r="P218" i="1"/>
  <c r="H220" i="1"/>
  <c r="H221" i="1" l="1"/>
  <c r="Q220" i="1" l="1"/>
  <c r="H222" i="1"/>
  <c r="H223" i="1" l="1"/>
  <c r="H224" i="1" l="1"/>
  <c r="H225" i="1" l="1"/>
  <c r="Q224" i="1" l="1"/>
  <c r="H226" i="1"/>
  <c r="H227" i="1" l="1"/>
  <c r="Q226" i="1" l="1"/>
  <c r="H228" i="1"/>
  <c r="H229" i="1" l="1"/>
  <c r="Q227" i="1"/>
  <c r="H230" i="1" l="1"/>
  <c r="H231" i="1" l="1"/>
  <c r="Q229" i="1"/>
  <c r="Q230" i="1" l="1"/>
  <c r="H232" i="1"/>
  <c r="H233" i="1" l="1"/>
  <c r="Q232" i="1" l="1"/>
  <c r="H234" i="1"/>
  <c r="H235" i="1" l="1"/>
  <c r="H236" i="1" l="1"/>
  <c r="H237" i="1" l="1"/>
  <c r="Q235" i="1"/>
  <c r="Q236" i="1" l="1"/>
  <c r="H238" i="1"/>
  <c r="Q237" i="1" l="1"/>
  <c r="H239" i="1"/>
  <c r="H240" i="1" l="1"/>
  <c r="Q238" i="1"/>
  <c r="P238" i="1"/>
  <c r="P239" i="1" l="1"/>
  <c r="Q239" i="1"/>
  <c r="H241" i="1"/>
  <c r="Q240" i="1" l="1"/>
  <c r="P240" i="1"/>
  <c r="H242" i="1"/>
  <c r="Q241" i="1" l="1"/>
  <c r="P241" i="1"/>
  <c r="H243" i="1"/>
  <c r="H244" i="1" l="1"/>
  <c r="H245" i="1" l="1"/>
  <c r="Q244" i="1" l="1"/>
  <c r="H246" i="1"/>
  <c r="H247" i="1" l="1"/>
  <c r="Q246" i="1" l="1"/>
  <c r="H248" i="1"/>
  <c r="H249" i="1" l="1"/>
  <c r="H250" i="1" l="1"/>
  <c r="Q249" i="1" l="1"/>
  <c r="H251" i="1"/>
  <c r="Q250" i="1" l="1"/>
  <c r="H252" i="1"/>
  <c r="H253" i="1" l="1"/>
  <c r="H254" i="1" l="1"/>
  <c r="H255" i="1" l="1"/>
  <c r="H256" i="1" l="1"/>
  <c r="Q255" i="1" l="1"/>
  <c r="H257" i="1"/>
  <c r="Q256" i="1" l="1"/>
  <c r="P256" i="1"/>
  <c r="H258" i="1"/>
  <c r="Q257" i="1" l="1"/>
  <c r="P257" i="1"/>
  <c r="H259" i="1"/>
  <c r="Q258" i="1" l="1"/>
  <c r="P258" i="1"/>
  <c r="H260" i="1"/>
  <c r="P259" i="1" l="1"/>
  <c r="Q259" i="1"/>
  <c r="H261" i="1"/>
  <c r="H262" i="1" l="1"/>
  <c r="Q261" i="1" l="1"/>
  <c r="P261" i="1"/>
  <c r="H263" i="1"/>
  <c r="H264" i="1" l="1"/>
  <c r="Q263" i="1" l="1"/>
  <c r="P263" i="1"/>
  <c r="H265" i="1"/>
  <c r="Q264" i="1" l="1"/>
  <c r="P264" i="1"/>
  <c r="H266" i="1"/>
  <c r="H267" i="1" l="1"/>
  <c r="H268" i="1" l="1"/>
  <c r="Q266" i="1"/>
  <c r="Q267" i="1" l="1"/>
  <c r="P267" i="1"/>
  <c r="H269" i="1"/>
  <c r="H270" i="1" l="1"/>
  <c r="Q269" i="1" l="1"/>
  <c r="H271" i="1"/>
  <c r="H272" i="1" l="1"/>
  <c r="Q271" i="1" l="1"/>
  <c r="H273" i="1"/>
  <c r="Q272" i="1" l="1"/>
  <c r="H274" i="1"/>
  <c r="Q273" i="1" l="1"/>
  <c r="P273" i="1"/>
  <c r="H275" i="1"/>
  <c r="Q274" i="1" l="1"/>
  <c r="P274" i="1"/>
  <c r="H276" i="1"/>
  <c r="Q275" i="1" l="1"/>
  <c r="P275" i="1"/>
  <c r="H277" i="1"/>
  <c r="Q276" i="1" l="1"/>
  <c r="P276" i="1"/>
  <c r="H278" i="1"/>
  <c r="Q277" i="1" l="1"/>
  <c r="P277" i="1"/>
  <c r="H279" i="1"/>
  <c r="Q278" i="1" l="1"/>
  <c r="P278" i="1"/>
  <c r="H280" i="1"/>
  <c r="P279" i="1" l="1"/>
  <c r="Q279" i="1"/>
  <c r="H281" i="1"/>
  <c r="Q280" i="1" l="1"/>
  <c r="P280" i="1"/>
  <c r="H282" i="1"/>
  <c r="Q281" i="1" l="1"/>
  <c r="P281" i="1"/>
  <c r="H283" i="1"/>
  <c r="H284" i="1" l="1"/>
  <c r="Q282" i="1"/>
  <c r="P282" i="1"/>
  <c r="P283" i="1" l="1"/>
  <c r="Q283" i="1"/>
  <c r="H285" i="1"/>
  <c r="H286" i="1" l="1"/>
  <c r="Q284" i="1"/>
  <c r="P284" i="1"/>
  <c r="Q285" i="1" l="1"/>
  <c r="P285" i="1"/>
  <c r="H287" i="1"/>
  <c r="H288" i="1" l="1"/>
  <c r="Q286" i="1"/>
  <c r="P286" i="1"/>
  <c r="Q287" i="1" l="1"/>
  <c r="P287" i="1"/>
  <c r="H289" i="1"/>
  <c r="H290" i="1" l="1"/>
  <c r="Q288" i="1"/>
  <c r="P288" i="1"/>
  <c r="P289" i="1" l="1"/>
  <c r="Q289" i="1"/>
  <c r="H291" i="1"/>
  <c r="H292" i="1" l="1"/>
  <c r="Q290" i="1"/>
  <c r="P290" i="1"/>
  <c r="P291" i="1" l="1"/>
  <c r="Q291" i="1"/>
  <c r="H293" i="1"/>
  <c r="H294" i="1" l="1"/>
  <c r="Q292" i="1"/>
  <c r="P292" i="1"/>
  <c r="Q293" i="1" l="1"/>
  <c r="P293" i="1"/>
  <c r="H295" i="1"/>
  <c r="H296" i="1" l="1"/>
  <c r="Q295" i="1" l="1"/>
  <c r="H297" i="1"/>
  <c r="H298" i="1" l="1"/>
  <c r="Q296" i="1"/>
  <c r="P296" i="1"/>
  <c r="Q297" i="1" l="1"/>
  <c r="P297" i="1"/>
  <c r="H299" i="1"/>
  <c r="H300" i="1" l="1"/>
  <c r="Q298" i="1"/>
  <c r="P298" i="1"/>
  <c r="Q299" i="1" l="1"/>
  <c r="P299" i="1"/>
  <c r="H301" i="1"/>
  <c r="H302" i="1" l="1"/>
  <c r="Q300" i="1"/>
  <c r="P300" i="1"/>
  <c r="P301" i="1" l="1"/>
  <c r="Q301" i="1"/>
  <c r="H303" i="1"/>
  <c r="H304" i="1" l="1"/>
  <c r="Q302" i="1"/>
  <c r="P302" i="1"/>
  <c r="P303" i="1" l="1"/>
  <c r="Q303" i="1"/>
  <c r="H305" i="1"/>
  <c r="H306" i="1" l="1"/>
  <c r="Q304" i="1"/>
  <c r="P304" i="1"/>
  <c r="Q305" i="1" l="1"/>
  <c r="P305" i="1"/>
  <c r="H307" i="1"/>
  <c r="H308" i="1" l="1"/>
  <c r="H309" i="1" l="1"/>
  <c r="Q308" i="1" l="1"/>
  <c r="H310" i="1"/>
  <c r="Q309" i="1" l="1"/>
  <c r="H311" i="1"/>
  <c r="H312" i="1" l="1"/>
  <c r="H313" i="1" l="1"/>
  <c r="H314" i="1" l="1"/>
  <c r="Q312" i="1"/>
  <c r="H315" i="1" l="1"/>
  <c r="H316" i="1" l="1"/>
  <c r="Q314" i="1"/>
  <c r="H317" i="1" l="1"/>
  <c r="H318" i="1" l="1"/>
  <c r="Q316" i="1"/>
  <c r="Q317" i="1" l="1"/>
  <c r="H319" i="1"/>
  <c r="H320" i="1" l="1"/>
  <c r="Q319" i="1" l="1"/>
  <c r="H321" i="1"/>
  <c r="H322" i="1" l="1"/>
  <c r="H323" i="1" l="1"/>
  <c r="H324" i="1" l="1"/>
  <c r="Q323" i="1" l="1"/>
  <c r="H325" i="1"/>
  <c r="H326" i="1" l="1"/>
  <c r="Q324" i="1"/>
  <c r="H327" i="1" l="1"/>
  <c r="H328" i="1" l="1"/>
  <c r="Q327" i="1" l="1"/>
  <c r="H329" i="1"/>
  <c r="Q328" i="1" l="1"/>
  <c r="H330" i="1"/>
  <c r="Q329" i="1" l="1"/>
  <c r="P329" i="1"/>
  <c r="H331" i="1"/>
  <c r="H332" i="1" l="1"/>
  <c r="Q330" i="1"/>
  <c r="P330" i="1"/>
  <c r="P331" i="1" l="1"/>
  <c r="Q331" i="1"/>
  <c r="H333" i="1"/>
  <c r="H334" i="1" l="1"/>
  <c r="Q332" i="1"/>
  <c r="P332" i="1"/>
  <c r="H335" i="1" l="1"/>
  <c r="Q334" i="1" l="1"/>
  <c r="P334" i="1"/>
  <c r="H336" i="1"/>
  <c r="Q335" i="1" l="1"/>
  <c r="P335" i="1"/>
  <c r="H337" i="1"/>
  <c r="H338" i="1" l="1"/>
  <c r="Q336" i="1"/>
  <c r="P336" i="1"/>
  <c r="P337" i="1" l="1"/>
  <c r="Q337" i="1"/>
  <c r="H339" i="1"/>
  <c r="H340" i="1" l="1"/>
  <c r="H341" i="1" l="1"/>
  <c r="H342" i="1" l="1"/>
  <c r="Q341" i="1" l="1"/>
  <c r="H343" i="1"/>
  <c r="Q342" i="1" l="1"/>
  <c r="H344" i="1"/>
  <c r="H345" i="1" l="1"/>
  <c r="Q343" i="1"/>
  <c r="Q344" i="1" l="1"/>
  <c r="H346" i="1"/>
  <c r="H347" i="1" l="1"/>
  <c r="Q345" i="1"/>
  <c r="H348" i="1" l="1"/>
  <c r="Q346" i="1"/>
  <c r="H349" i="1" l="1"/>
  <c r="H350" i="1" l="1"/>
  <c r="H351" i="1" l="1"/>
  <c r="Q349" i="1"/>
  <c r="H352" i="1" l="1"/>
  <c r="Q350" i="1"/>
  <c r="Q351" i="1" l="1"/>
  <c r="H353" i="1"/>
  <c r="Q352" i="1" l="1"/>
  <c r="H354" i="1"/>
  <c r="H355" i="1" l="1"/>
  <c r="Q353" i="1"/>
  <c r="H356" i="1" l="1"/>
  <c r="Q354" i="1"/>
  <c r="Q355" i="1" l="1"/>
  <c r="H357" i="1"/>
  <c r="H358" i="1" l="1"/>
  <c r="Q356" i="1"/>
  <c r="H359" i="1" l="1"/>
  <c r="Q357" i="1"/>
  <c r="H360" i="1" l="1"/>
  <c r="Q358" i="1"/>
  <c r="P358" i="1"/>
  <c r="Q359" i="1" l="1"/>
  <c r="P359" i="1"/>
  <c r="H361" i="1"/>
  <c r="Q360" i="1" l="1"/>
  <c r="P360" i="1"/>
  <c r="H362" i="1"/>
  <c r="H363" i="1" l="1"/>
  <c r="Q361" i="1"/>
  <c r="P361" i="1"/>
  <c r="H364" i="1" l="1"/>
  <c r="P362" i="1"/>
  <c r="Q362" i="1"/>
  <c r="H365" i="1" l="1"/>
  <c r="Q363" i="1"/>
  <c r="P363" i="1"/>
  <c r="Q364" i="1" l="1"/>
  <c r="P364" i="1"/>
  <c r="H366" i="1"/>
  <c r="P365" i="1" l="1"/>
  <c r="Q365" i="1"/>
  <c r="H367" i="1"/>
  <c r="H368" i="1" l="1"/>
  <c r="H369" i="1" l="1"/>
  <c r="Q367" i="1"/>
  <c r="P367" i="1"/>
  <c r="H370" i="1" l="1"/>
  <c r="H371" i="1" l="1"/>
  <c r="Q369" i="1"/>
  <c r="H372" i="1" l="1"/>
  <c r="Q370" i="1"/>
  <c r="H373" i="1" l="1"/>
  <c r="Q372" i="1" l="1"/>
  <c r="H374" i="1"/>
  <c r="Q373" i="1" l="1"/>
  <c r="H375" i="1"/>
  <c r="H376" i="1" l="1"/>
  <c r="Q374" i="1"/>
  <c r="H377" i="1" l="1"/>
  <c r="H378" i="1" l="1"/>
  <c r="H379" i="1" l="1"/>
  <c r="Q377" i="1"/>
  <c r="H380" i="1" l="1"/>
  <c r="Q378" i="1"/>
  <c r="Q379" i="1" l="1"/>
  <c r="H381" i="1"/>
  <c r="Q380" i="1" l="1"/>
  <c r="H382" i="1"/>
  <c r="H383" i="1" l="1"/>
  <c r="H384" i="1" l="1"/>
  <c r="Q383" i="1" l="1"/>
  <c r="P383" i="1"/>
  <c r="H385" i="1"/>
  <c r="H386" i="1" l="1"/>
  <c r="P385" i="1" l="1"/>
  <c r="Q385" i="1"/>
  <c r="H387" i="1"/>
  <c r="P386" i="1" l="1"/>
  <c r="Q386" i="1"/>
  <c r="H388" i="1"/>
  <c r="Q387" i="1" l="1"/>
  <c r="P387" i="1"/>
  <c r="H389" i="1"/>
  <c r="H390" i="1" l="1"/>
  <c r="Q389" i="1" l="1"/>
  <c r="H391" i="1"/>
  <c r="H392" i="1" l="1"/>
  <c r="H393" i="1" l="1"/>
  <c r="H394" i="1" l="1"/>
  <c r="H395" i="1" l="1"/>
  <c r="H396" i="1" l="1"/>
  <c r="Q394" i="1"/>
  <c r="H397" i="1" l="1"/>
  <c r="Q396" i="1" l="1"/>
  <c r="H398" i="1"/>
  <c r="H399" i="1" l="1"/>
  <c r="Q397" i="1"/>
  <c r="H400" i="1" l="1"/>
  <c r="Q398" i="1"/>
  <c r="H401" i="1" l="1"/>
  <c r="Q399" i="1"/>
  <c r="Q400" i="1" l="1"/>
  <c r="P400" i="1"/>
  <c r="H402" i="1"/>
  <c r="H403" i="1" l="1"/>
  <c r="H404" i="1" l="1"/>
  <c r="Q402" i="1"/>
  <c r="P402" i="1"/>
  <c r="H405" i="1" l="1"/>
  <c r="Q404" i="1" l="1"/>
  <c r="H406" i="1"/>
  <c r="H407" i="1" l="1"/>
  <c r="H408" i="1" l="1"/>
  <c r="Q406" i="1"/>
  <c r="Q407" i="1" l="1"/>
  <c r="H409" i="1"/>
  <c r="Q408" i="1" l="1"/>
  <c r="H410" i="1"/>
  <c r="H411" i="1" l="1"/>
  <c r="Q409" i="1"/>
  <c r="P409" i="1"/>
  <c r="H412" i="1" l="1"/>
  <c r="P410" i="1"/>
  <c r="Q410" i="1"/>
  <c r="H413" i="1" l="1"/>
  <c r="H414" i="1" l="1"/>
  <c r="H415" i="1" l="1"/>
  <c r="Q413" i="1"/>
  <c r="H416" i="1" l="1"/>
  <c r="Q414" i="1"/>
  <c r="H417" i="1" l="1"/>
  <c r="Q416" i="1" l="1"/>
  <c r="H418" i="1"/>
  <c r="H419" i="1" l="1"/>
  <c r="H420" i="1" l="1"/>
  <c r="P418" i="1"/>
  <c r="Q418" i="1"/>
  <c r="H421" i="1" l="1"/>
  <c r="Q419" i="1"/>
  <c r="P419" i="1"/>
  <c r="H422" i="1" l="1"/>
  <c r="Q421" i="1" l="1"/>
  <c r="P421" i="1"/>
  <c r="H423" i="1"/>
  <c r="H424" i="1" l="1"/>
  <c r="Q422" i="1"/>
  <c r="P422" i="1"/>
  <c r="H425" i="1" l="1"/>
  <c r="Q423" i="1"/>
  <c r="P423" i="1"/>
  <c r="P424" i="1" l="1"/>
  <c r="Q424" i="1"/>
  <c r="H426" i="1"/>
  <c r="Q425" i="1" l="1"/>
  <c r="P425" i="1"/>
  <c r="H427" i="1"/>
  <c r="H428" i="1" l="1"/>
  <c r="Q426" i="1"/>
  <c r="P426" i="1"/>
  <c r="H429" i="1" l="1"/>
  <c r="Q427" i="1"/>
  <c r="P427" i="1"/>
  <c r="P428" i="1" l="1"/>
  <c r="Q428" i="1"/>
  <c r="H430" i="1"/>
  <c r="H431" i="1" l="1"/>
  <c r="P429" i="1"/>
  <c r="Q429" i="1"/>
  <c r="H432" i="1" l="1"/>
  <c r="Q430" i="1"/>
  <c r="P430" i="1"/>
  <c r="H433" i="1" l="1"/>
  <c r="Q431" i="1"/>
  <c r="P431" i="1"/>
  <c r="Q432" i="1" l="1"/>
  <c r="P432" i="1"/>
  <c r="H434" i="1"/>
  <c r="H435" i="1" l="1"/>
  <c r="Q433" i="1"/>
  <c r="P433" i="1"/>
  <c r="H436" i="1" l="1"/>
  <c r="P434" i="1"/>
  <c r="Q434" i="1"/>
  <c r="H437" i="1" l="1"/>
  <c r="H438" i="1" l="1"/>
  <c r="H439" i="1" l="1"/>
  <c r="H440" i="1" l="1"/>
  <c r="Q438" i="1"/>
  <c r="H441" i="1" l="1"/>
  <c r="Q439" i="1"/>
  <c r="Q440" i="1" l="1"/>
  <c r="H442" i="1"/>
  <c r="H443" i="1" l="1"/>
  <c r="Q441" i="1"/>
  <c r="H444" i="1" l="1"/>
  <c r="Q442" i="1"/>
  <c r="H445" i="1" l="1"/>
  <c r="Q443" i="1"/>
  <c r="Q444" i="1" l="1"/>
  <c r="H446" i="1"/>
  <c r="Q445" i="1" l="1"/>
  <c r="H447" i="1"/>
  <c r="Q446" i="1" l="1"/>
  <c r="H448" i="1"/>
  <c r="Q447" i="1" l="1"/>
  <c r="H449" i="1"/>
  <c r="Q448" i="1" l="1"/>
  <c r="H450" i="1"/>
  <c r="H451" i="1" l="1"/>
  <c r="Q450" i="1" l="1"/>
  <c r="H452" i="1"/>
  <c r="Q451" i="1" l="1"/>
  <c r="H453" i="1"/>
  <c r="Q452" i="1" l="1"/>
  <c r="H454" i="1"/>
  <c r="H455" i="1" l="1"/>
  <c r="Q453" i="1"/>
  <c r="Q454" i="1" l="1"/>
  <c r="P454" i="1"/>
  <c r="H456" i="1"/>
  <c r="H457" i="1" l="1"/>
  <c r="Q455" i="1"/>
  <c r="P455" i="1"/>
  <c r="Q456" i="1" l="1"/>
  <c r="P456" i="1"/>
  <c r="H458" i="1"/>
  <c r="Q457" i="1" l="1"/>
  <c r="P457" i="1"/>
  <c r="H459" i="1"/>
  <c r="H460" i="1" l="1"/>
  <c r="Q458" i="1"/>
  <c r="P458" i="1"/>
  <c r="H461" i="1" l="1"/>
  <c r="Q459" i="1"/>
  <c r="P459" i="1"/>
  <c r="Q460" i="1" l="1"/>
  <c r="P460" i="1"/>
  <c r="H462" i="1"/>
  <c r="H463" i="1" l="1"/>
  <c r="Q461" i="1"/>
  <c r="P461" i="1"/>
  <c r="H464" i="1" l="1"/>
  <c r="Q462" i="1"/>
  <c r="P462" i="1"/>
  <c r="H465" i="1" l="1"/>
  <c r="H466" i="1" l="1"/>
  <c r="P465" i="1" l="1"/>
  <c r="Q465" i="1"/>
  <c r="H467" i="1"/>
  <c r="H468" i="1" l="1"/>
  <c r="Q466" i="1"/>
  <c r="P466" i="1"/>
  <c r="P467" i="1" l="1"/>
  <c r="Q467" i="1"/>
  <c r="H469" i="1"/>
  <c r="P468" i="1" l="1"/>
  <c r="Q468" i="1"/>
  <c r="H470" i="1"/>
  <c r="H471" i="1" l="1"/>
  <c r="Q469" i="1"/>
  <c r="P469" i="1"/>
  <c r="H472" i="1" l="1"/>
  <c r="Q470" i="1"/>
  <c r="P470" i="1"/>
  <c r="P471" i="1" l="1"/>
  <c r="Q471" i="1"/>
  <c r="H473" i="1"/>
  <c r="H474" i="1" l="1"/>
  <c r="P472" i="1"/>
  <c r="Q472" i="1"/>
  <c r="Q473" i="1" l="1"/>
  <c r="P473" i="1"/>
  <c r="H475" i="1"/>
  <c r="H476" i="1" l="1"/>
  <c r="Q474" i="1"/>
  <c r="P474" i="1"/>
  <c r="H477" i="1" l="1"/>
  <c r="Q475" i="1"/>
  <c r="P475" i="1"/>
  <c r="H478" i="1" l="1"/>
  <c r="Q476" i="1"/>
  <c r="P476" i="1"/>
  <c r="Q477" i="1" l="1"/>
  <c r="P477" i="1"/>
  <c r="H479" i="1"/>
  <c r="H480" i="1" l="1"/>
  <c r="P478" i="1"/>
  <c r="Q478" i="1"/>
  <c r="H481" i="1" l="1"/>
  <c r="P479" i="1"/>
  <c r="Q479" i="1"/>
  <c r="H482" i="1" l="1"/>
  <c r="P480" i="1"/>
  <c r="Q480" i="1"/>
  <c r="H483" i="1" l="1"/>
  <c r="Q481" i="1"/>
  <c r="P481" i="1"/>
  <c r="H484" i="1" l="1"/>
  <c r="P482" i="1"/>
  <c r="Q482" i="1"/>
  <c r="H485" i="1" l="1"/>
  <c r="Q483" i="1"/>
  <c r="P483" i="1"/>
  <c r="Q484" i="1" l="1"/>
  <c r="P484" i="1"/>
  <c r="H486" i="1"/>
  <c r="H487" i="1" l="1"/>
  <c r="Q485" i="1"/>
  <c r="P485" i="1"/>
  <c r="H488" i="1" l="1"/>
  <c r="Q486" i="1"/>
  <c r="P486" i="1"/>
  <c r="H489" i="1" l="1"/>
  <c r="Q487" i="1"/>
  <c r="P487" i="1"/>
  <c r="H490" i="1" l="1"/>
  <c r="Q488" i="1"/>
  <c r="P488" i="1"/>
  <c r="H491" i="1" l="1"/>
  <c r="Q489" i="1"/>
  <c r="P489" i="1"/>
  <c r="H492" i="1" l="1"/>
  <c r="P490" i="1"/>
  <c r="Q490" i="1"/>
  <c r="H493" i="1" l="1"/>
  <c r="Q491" i="1"/>
  <c r="P491" i="1"/>
  <c r="P492" i="1" l="1"/>
  <c r="Q492" i="1"/>
  <c r="H494" i="1"/>
  <c r="Q493" i="1" l="1"/>
  <c r="P493" i="1"/>
  <c r="H495" i="1"/>
  <c r="H496" i="1" l="1"/>
  <c r="Q494" i="1"/>
  <c r="P494" i="1"/>
  <c r="Q495" i="1" l="1"/>
  <c r="P495" i="1"/>
  <c r="H497" i="1"/>
  <c r="H498" i="1" l="1"/>
  <c r="Q496" i="1"/>
  <c r="P496" i="1"/>
  <c r="Q497" i="1" l="1"/>
  <c r="P497" i="1"/>
  <c r="H499" i="1"/>
  <c r="Q498" i="1" l="1"/>
  <c r="P498" i="1"/>
  <c r="H500" i="1"/>
  <c r="Q499" i="1" l="1"/>
  <c r="P499" i="1"/>
  <c r="H501" i="1"/>
  <c r="H502" i="1" l="1"/>
  <c r="P500" i="1"/>
  <c r="Q500" i="1"/>
  <c r="Q501" i="1" l="1"/>
  <c r="P501" i="1"/>
  <c r="H503" i="1"/>
  <c r="H504" i="1" l="1"/>
  <c r="P502" i="1"/>
  <c r="Q502" i="1"/>
  <c r="H505" i="1" l="1"/>
  <c r="P503" i="1"/>
  <c r="Q503" i="1"/>
  <c r="Q504" i="1" l="1"/>
  <c r="P504" i="1"/>
  <c r="H506" i="1"/>
  <c r="Q505" i="1" l="1"/>
  <c r="P505" i="1"/>
  <c r="H507" i="1"/>
  <c r="H508" i="1" l="1"/>
  <c r="P506" i="1"/>
  <c r="Q506" i="1"/>
  <c r="P507" i="1" l="1"/>
  <c r="Q507" i="1"/>
  <c r="H509" i="1"/>
  <c r="H510" i="1" l="1"/>
  <c r="Q508" i="1"/>
  <c r="P508" i="1"/>
  <c r="H511" i="1" l="1"/>
  <c r="P509" i="1"/>
  <c r="Q509" i="1"/>
  <c r="H512" i="1" l="1"/>
  <c r="P510" i="1"/>
  <c r="Q510" i="1"/>
  <c r="P511" i="1" l="1"/>
  <c r="Q511" i="1"/>
  <c r="H513" i="1"/>
  <c r="Q512" i="1" l="1"/>
  <c r="P512" i="1"/>
  <c r="H514" i="1"/>
  <c r="H515" i="1" l="1"/>
  <c r="Q513" i="1"/>
  <c r="P513" i="1"/>
  <c r="H516" i="1" l="1"/>
  <c r="P514" i="1"/>
  <c r="Q514" i="1"/>
  <c r="P515" i="1" l="1"/>
  <c r="Q515" i="1"/>
  <c r="H517" i="1"/>
  <c r="H518" i="1" l="1"/>
  <c r="Q516" i="1"/>
  <c r="P516" i="1"/>
  <c r="P517" i="1" l="1"/>
  <c r="Q517" i="1"/>
  <c r="H519" i="1"/>
  <c r="H520" i="1" l="1"/>
  <c r="Q518" i="1"/>
  <c r="P518" i="1"/>
  <c r="Q519" i="1" l="1"/>
  <c r="P519" i="1"/>
  <c r="H521" i="1"/>
  <c r="P520" i="1" l="1"/>
  <c r="Q520" i="1"/>
  <c r="H522" i="1"/>
  <c r="H523" i="1" l="1"/>
  <c r="P521" i="1"/>
  <c r="Q521" i="1"/>
  <c r="H524" i="1" l="1"/>
  <c r="Q522" i="1"/>
  <c r="P522" i="1"/>
  <c r="H525" i="1" l="1"/>
  <c r="P523" i="1"/>
  <c r="Q523" i="1"/>
  <c r="Q524" i="1" l="1"/>
  <c r="P524" i="1"/>
  <c r="H526" i="1"/>
  <c r="Q525" i="1" l="1"/>
  <c r="P525" i="1"/>
  <c r="H527" i="1"/>
  <c r="H528" i="1" l="1"/>
  <c r="Q526" i="1"/>
  <c r="P526" i="1"/>
  <c r="H529" i="1" l="1"/>
  <c r="P527" i="1"/>
  <c r="Q527" i="1"/>
  <c r="H530" i="1" l="1"/>
  <c r="Q528" i="1"/>
  <c r="P528" i="1"/>
  <c r="Q529" i="1" l="1"/>
  <c r="P529" i="1"/>
  <c r="H531" i="1"/>
  <c r="H532" i="1" l="1"/>
  <c r="Q530" i="1"/>
  <c r="P530" i="1"/>
  <c r="P531" i="1" l="1"/>
  <c r="Q531" i="1"/>
  <c r="H533" i="1"/>
  <c r="Q532" i="1" l="1"/>
  <c r="P532" i="1"/>
  <c r="H534" i="1"/>
  <c r="H535" i="1" l="1"/>
  <c r="Q533" i="1"/>
  <c r="P533" i="1"/>
  <c r="H536" i="1" l="1"/>
  <c r="P534" i="1"/>
  <c r="Q534" i="1"/>
  <c r="H537" i="1" l="1"/>
  <c r="Q536" i="1" l="1"/>
  <c r="H538" i="1"/>
  <c r="Q537" i="1" l="1"/>
  <c r="H539" i="1"/>
  <c r="H540" i="1" l="1"/>
  <c r="Q538" i="1"/>
  <c r="Q539" i="1" l="1"/>
  <c r="H541" i="1"/>
  <c r="Q540" i="1" l="1"/>
  <c r="H542" i="1"/>
  <c r="H543" i="1" l="1"/>
  <c r="Q541" i="1"/>
  <c r="H544" i="1" l="1"/>
  <c r="Q542" i="1"/>
  <c r="P542" i="1"/>
  <c r="Q543" i="1" l="1"/>
  <c r="P543" i="1"/>
  <c r="H545" i="1"/>
  <c r="H546" i="1" l="1"/>
  <c r="H547" i="1" l="1"/>
  <c r="Q545" i="1"/>
  <c r="H548" i="1" l="1"/>
  <c r="H549" i="1" l="1"/>
  <c r="Q547" i="1"/>
  <c r="H550" i="1" l="1"/>
  <c r="H551" i="1" l="1"/>
  <c r="Q549" i="1"/>
  <c r="H552" i="1" l="1"/>
  <c r="Q551" i="1" l="1"/>
  <c r="H553" i="1"/>
  <c r="Q552" i="1" l="1"/>
  <c r="H554" i="1"/>
  <c r="Q553" i="1" l="1"/>
  <c r="H555" i="1"/>
  <c r="H556" i="1" l="1"/>
  <c r="Q555" i="1" l="1"/>
  <c r="H557" i="1"/>
  <c r="H558" i="1" l="1"/>
  <c r="Q556" i="1"/>
  <c r="H559" i="1" l="1"/>
  <c r="Q557" i="1"/>
  <c r="H560" i="1" l="1"/>
  <c r="P558" i="1"/>
  <c r="Q558" i="1"/>
  <c r="H561" i="1" l="1"/>
  <c r="H562" i="1" l="1"/>
  <c r="P560" i="1"/>
  <c r="Q560" i="1"/>
  <c r="H563" i="1" l="1"/>
  <c r="H564" i="1" l="1"/>
  <c r="Q562" i="1"/>
  <c r="P562" i="1"/>
  <c r="H565" i="1" l="1"/>
  <c r="H566" i="1" l="1"/>
  <c r="H567" i="1" l="1"/>
  <c r="H568" i="1" l="1"/>
  <c r="Q567" i="1" l="1"/>
  <c r="H569" i="1"/>
  <c r="H570" i="1" l="1"/>
  <c r="H571" i="1" l="1"/>
  <c r="Q569" i="1"/>
  <c r="H572" i="1" l="1"/>
  <c r="H573" i="1" l="1"/>
  <c r="H574" i="1" l="1"/>
  <c r="H575" i="1" l="1"/>
  <c r="H576" i="1" l="1"/>
  <c r="Q574" i="1"/>
  <c r="H577" i="1" l="1"/>
  <c r="H578" i="1" l="1"/>
  <c r="H579" i="1" l="1"/>
  <c r="H580" i="1" l="1"/>
  <c r="Q578" i="1"/>
  <c r="H581" i="1" l="1"/>
  <c r="H582" i="1" l="1"/>
  <c r="Q580" i="1"/>
  <c r="Q581" i="1" l="1"/>
  <c r="H583" i="1"/>
  <c r="H584" i="1" l="1"/>
  <c r="H585" i="1" l="1"/>
  <c r="Q583" i="1"/>
  <c r="P583" i="1"/>
  <c r="Q584" i="1" l="1"/>
  <c r="P584" i="1"/>
  <c r="H586" i="1"/>
  <c r="H587" i="1" l="1"/>
  <c r="H588" i="1" l="1"/>
  <c r="H589" i="1" l="1"/>
  <c r="Q587" i="1"/>
  <c r="Q588" i="1" l="1"/>
  <c r="H590" i="1"/>
  <c r="Q589" i="1" l="1"/>
  <c r="H591" i="1"/>
  <c r="H592" i="1" l="1"/>
  <c r="Q590" i="1"/>
  <c r="H593" i="1" l="1"/>
  <c r="Q591" i="1"/>
  <c r="H594" i="1" l="1"/>
  <c r="Q592" i="1"/>
  <c r="Q593" i="1" l="1"/>
  <c r="H595" i="1"/>
  <c r="P594" i="1" l="1"/>
  <c r="Q594" i="1"/>
  <c r="H596" i="1"/>
  <c r="H597" i="1" l="1"/>
  <c r="Q595" i="1"/>
  <c r="P595" i="1"/>
  <c r="P596" i="1" l="1"/>
  <c r="Q596" i="1"/>
  <c r="H598" i="1"/>
  <c r="H599" i="1" l="1"/>
  <c r="Q597" i="1"/>
  <c r="P597" i="1"/>
  <c r="Q598" i="1" l="1"/>
  <c r="P598" i="1"/>
  <c r="H600" i="1"/>
  <c r="Q599" i="1" l="1"/>
  <c r="P599" i="1"/>
  <c r="H601" i="1"/>
  <c r="Q600" i="1" l="1"/>
  <c r="P600" i="1"/>
  <c r="H602" i="1"/>
  <c r="Q601" i="1" l="1"/>
  <c r="P601" i="1"/>
  <c r="H603" i="1"/>
  <c r="Q602" i="1" l="1"/>
  <c r="P602" i="1"/>
  <c r="H604" i="1"/>
  <c r="H605" i="1" l="1"/>
  <c r="Q603" i="1"/>
  <c r="P603" i="1"/>
  <c r="Q604" i="1" l="1"/>
  <c r="P604" i="1"/>
  <c r="H606" i="1"/>
  <c r="H607" i="1" l="1"/>
  <c r="P605" i="1"/>
  <c r="Q605" i="1"/>
  <c r="Q606" i="1" l="1"/>
  <c r="P606" i="1"/>
  <c r="H608" i="1"/>
  <c r="H609" i="1" l="1"/>
  <c r="Q608" i="1" l="1"/>
  <c r="H610" i="1"/>
  <c r="H611" i="1" l="1"/>
  <c r="Q610" i="1" l="1"/>
  <c r="H612" i="1"/>
  <c r="Q611" i="1" l="1"/>
  <c r="H613" i="1"/>
  <c r="Q612" i="1" l="1"/>
  <c r="H614" i="1"/>
  <c r="Q613" i="1" l="1"/>
  <c r="H615" i="1"/>
  <c r="H616" i="1" l="1"/>
  <c r="Q614" i="1"/>
  <c r="P614" i="1"/>
  <c r="H617" i="1" l="1"/>
  <c r="Q615" i="1"/>
  <c r="P615" i="1"/>
  <c r="Q616" i="1" l="1"/>
  <c r="P616" i="1"/>
  <c r="H618" i="1"/>
  <c r="P617" i="1" l="1"/>
  <c r="Q617" i="1"/>
  <c r="H619" i="1"/>
  <c r="H620" i="1" l="1"/>
  <c r="P618" i="1"/>
  <c r="Q618" i="1"/>
  <c r="Q619" i="1" l="1"/>
  <c r="P619" i="1"/>
  <c r="H621" i="1"/>
  <c r="Q620" i="1" l="1"/>
  <c r="P620" i="1"/>
  <c r="H622" i="1"/>
  <c r="Q621" i="1" l="1"/>
  <c r="P621" i="1"/>
  <c r="H623" i="1"/>
  <c r="H624" i="1" l="1"/>
  <c r="Q622" i="1"/>
  <c r="P622" i="1"/>
  <c r="H625" i="1" l="1"/>
  <c r="Q623" i="1"/>
  <c r="P623" i="1"/>
  <c r="P624" i="1" l="1"/>
  <c r="Q624" i="1"/>
  <c r="H626" i="1"/>
  <c r="Q625" i="1" l="1"/>
  <c r="P625" i="1"/>
  <c r="H627" i="1"/>
  <c r="Q626" i="1" l="1"/>
  <c r="P626" i="1"/>
  <c r="H628" i="1"/>
  <c r="Q627" i="1" l="1"/>
  <c r="P627" i="1"/>
  <c r="H629" i="1"/>
  <c r="Q628" i="1" l="1"/>
  <c r="P628" i="1"/>
  <c r="H630" i="1"/>
  <c r="H631" i="1" l="1"/>
  <c r="P629" i="1"/>
  <c r="Q629" i="1"/>
  <c r="P630" i="1" l="1"/>
  <c r="Q630" i="1"/>
  <c r="H632" i="1"/>
  <c r="Q631" i="1" l="1"/>
  <c r="P631" i="1"/>
  <c r="H633" i="1"/>
  <c r="P632" i="1" l="1"/>
  <c r="Q632" i="1"/>
  <c r="H634" i="1"/>
  <c r="P633" i="1" l="1"/>
  <c r="Q633" i="1"/>
  <c r="H635" i="1"/>
  <c r="H636" i="1" l="1"/>
  <c r="P634" i="1"/>
  <c r="Q634" i="1"/>
  <c r="H637" i="1" l="1"/>
  <c r="Q635" i="1"/>
  <c r="P635" i="1"/>
  <c r="Q1383" i="1" l="1"/>
  <c r="P1383" i="1"/>
  <c r="Q636" i="1"/>
  <c r="P636" i="1"/>
  <c r="H638" i="1"/>
  <c r="Q1384" i="1" l="1"/>
  <c r="P1384" i="1"/>
  <c r="Q637" i="1"/>
  <c r="P637" i="1"/>
  <c r="H639" i="1"/>
  <c r="Q1385" i="1" l="1"/>
  <c r="P1385" i="1"/>
  <c r="P638" i="1"/>
  <c r="Q638" i="1"/>
  <c r="H640" i="1"/>
  <c r="P1386" i="1" l="1"/>
  <c r="Q1386" i="1"/>
  <c r="P639" i="1"/>
  <c r="Q639" i="1"/>
  <c r="H641" i="1"/>
  <c r="Q1387" i="1" l="1"/>
  <c r="P1387" i="1"/>
  <c r="Q640" i="1"/>
  <c r="P640" i="1"/>
  <c r="H642" i="1"/>
  <c r="Q1388" i="1" l="1"/>
  <c r="P1388" i="1"/>
  <c r="Q641" i="1"/>
  <c r="P641" i="1"/>
  <c r="H643" i="1"/>
  <c r="P1389" i="1" l="1"/>
  <c r="Q1389" i="1"/>
  <c r="Q642" i="1"/>
  <c r="P642" i="1"/>
  <c r="H644" i="1"/>
  <c r="Q1390" i="1" l="1"/>
  <c r="P1390" i="1"/>
  <c r="Q643" i="1"/>
  <c r="P643" i="1"/>
  <c r="H645" i="1"/>
  <c r="Q1391" i="1" l="1"/>
  <c r="P1391" i="1"/>
  <c r="H646" i="1"/>
  <c r="Q1392" i="1" l="1"/>
  <c r="P1392" i="1"/>
  <c r="H647" i="1"/>
  <c r="Q645" i="1"/>
  <c r="Q1393" i="1" l="1"/>
  <c r="P1393" i="1"/>
  <c r="Q646" i="1"/>
  <c r="H648" i="1"/>
  <c r="Q1394" i="1" l="1"/>
  <c r="P1394" i="1"/>
  <c r="Q647" i="1"/>
  <c r="H649" i="1"/>
  <c r="Q1395" i="1" l="1"/>
  <c r="P1395" i="1"/>
  <c r="Q648" i="1"/>
  <c r="H650" i="1"/>
  <c r="Q1396" i="1" l="1"/>
  <c r="P1396" i="1"/>
  <c r="Q649" i="1"/>
  <c r="H651" i="1"/>
  <c r="Q1397" i="1" l="1"/>
  <c r="P1397" i="1"/>
  <c r="Q650" i="1"/>
  <c r="H652" i="1"/>
  <c r="P1398" i="1" l="1"/>
  <c r="Q1398" i="1"/>
  <c r="Q651" i="1"/>
  <c r="H653" i="1"/>
  <c r="Q1399" i="1" l="1"/>
  <c r="P1399" i="1"/>
  <c r="Q652" i="1"/>
  <c r="P652" i="1"/>
  <c r="H654" i="1"/>
  <c r="P1400" i="1" l="1"/>
  <c r="Q1400" i="1"/>
  <c r="Q653" i="1"/>
  <c r="P653" i="1"/>
  <c r="H655" i="1"/>
  <c r="P1401" i="1" l="1"/>
  <c r="Q1401" i="1"/>
  <c r="P654" i="1"/>
  <c r="Q654" i="1"/>
  <c r="H656" i="1"/>
  <c r="P1402" i="1" l="1"/>
  <c r="Q1402" i="1"/>
  <c r="H657" i="1"/>
  <c r="Q1403" i="1" l="1"/>
  <c r="P1403" i="1"/>
  <c r="Q656" i="1"/>
  <c r="H658" i="1"/>
  <c r="Q1404" i="1" l="1"/>
  <c r="P1404" i="1"/>
  <c r="Q657" i="1"/>
  <c r="P657" i="1"/>
  <c r="H659" i="1"/>
  <c r="Q1405" i="1" l="1"/>
  <c r="P1405" i="1"/>
  <c r="H660" i="1"/>
  <c r="Q1406" i="1" l="1"/>
  <c r="P1406" i="1"/>
  <c r="H661" i="1"/>
  <c r="Q1407" i="1" l="1"/>
  <c r="P1407" i="1"/>
  <c r="Q660" i="1"/>
  <c r="H662" i="1"/>
  <c r="Q1408" i="1" l="1"/>
  <c r="P1408" i="1"/>
  <c r="H663" i="1"/>
  <c r="Q1409" i="1" l="1"/>
  <c r="P1409" i="1"/>
  <c r="H664" i="1"/>
  <c r="P1410" i="1" l="1"/>
  <c r="Q1410" i="1"/>
  <c r="H665" i="1"/>
  <c r="Q664" i="1" l="1"/>
  <c r="H666" i="1"/>
  <c r="Q665" i="1" l="1"/>
  <c r="H667" i="1"/>
  <c r="Q666" i="1" l="1"/>
  <c r="H668" i="1"/>
  <c r="H669" i="1" l="1"/>
  <c r="Q667" i="1"/>
  <c r="Q668" i="1" l="1"/>
  <c r="H670" i="1"/>
  <c r="H671" i="1" l="1"/>
  <c r="Q669" i="1"/>
  <c r="Q670" i="1" l="1"/>
  <c r="H672" i="1"/>
  <c r="H673" i="1" l="1"/>
  <c r="Q671" i="1"/>
  <c r="H674" i="1" l="1"/>
  <c r="Q672" i="1"/>
  <c r="H675" i="1" l="1"/>
  <c r="Q674" i="1" l="1"/>
  <c r="H676" i="1"/>
  <c r="H677" i="1" l="1"/>
  <c r="Q675" i="1"/>
  <c r="P675" i="1"/>
  <c r="Q676" i="1" l="1"/>
  <c r="P676" i="1"/>
  <c r="H678" i="1"/>
  <c r="H679" i="1" l="1"/>
  <c r="Q677" i="1"/>
  <c r="P677" i="1"/>
  <c r="H680" i="1" l="1"/>
  <c r="P678" i="1"/>
  <c r="Q678" i="1"/>
  <c r="H681" i="1" l="1"/>
  <c r="H682" i="1" l="1"/>
  <c r="Q681" i="1" l="1"/>
  <c r="H683" i="1"/>
  <c r="H684" i="1" l="1"/>
  <c r="P682" i="1"/>
  <c r="Q682" i="1"/>
  <c r="Q683" i="1" l="1"/>
  <c r="P683" i="1"/>
  <c r="H685" i="1"/>
  <c r="H686" i="1" l="1"/>
  <c r="H687" i="1" l="1"/>
  <c r="P686" i="1" l="1"/>
  <c r="Q686" i="1"/>
  <c r="H688" i="1"/>
  <c r="H689" i="1" l="1"/>
  <c r="H690" i="1" l="1"/>
  <c r="Q689" i="1" l="1"/>
  <c r="H691" i="1"/>
  <c r="H692" i="1" l="1"/>
  <c r="H693" i="1" l="1"/>
  <c r="Q692" i="1" l="1"/>
  <c r="H694" i="1"/>
  <c r="Q693" i="1" l="1"/>
  <c r="H695" i="1"/>
  <c r="Q694" i="1" l="1"/>
  <c r="H696" i="1"/>
  <c r="H697" i="1" l="1"/>
  <c r="Q695" i="1"/>
  <c r="Q696" i="1" l="1"/>
  <c r="H698" i="1"/>
  <c r="H699" i="1" l="1"/>
  <c r="Q697" i="1"/>
  <c r="H700" i="1" l="1"/>
  <c r="Q699" i="1" l="1"/>
  <c r="H701" i="1"/>
  <c r="H702" i="1" l="1"/>
  <c r="Q701" i="1" l="1"/>
  <c r="H703" i="1"/>
  <c r="Q702" i="1" l="1"/>
  <c r="H704" i="1"/>
  <c r="Q703" i="1" l="1"/>
  <c r="H705" i="1"/>
  <c r="Q704" i="1" l="1"/>
  <c r="H706" i="1"/>
  <c r="Q705" i="1" l="1"/>
  <c r="H707" i="1"/>
  <c r="H708" i="1" l="1"/>
  <c r="Q707" i="1" l="1"/>
  <c r="P707" i="1"/>
  <c r="H709" i="1"/>
  <c r="H710" i="1" l="1"/>
  <c r="H711" i="1" l="1"/>
  <c r="H712" i="1" l="1"/>
  <c r="H713" i="1" l="1"/>
  <c r="Q712" i="1" l="1"/>
  <c r="P712" i="1"/>
  <c r="H714" i="1"/>
  <c r="Q713" i="1" l="1"/>
  <c r="P713" i="1"/>
  <c r="H715" i="1"/>
  <c r="H716" i="1" l="1"/>
  <c r="P714" i="1"/>
  <c r="Q714" i="1"/>
  <c r="Q715" i="1" l="1"/>
  <c r="P715" i="1"/>
  <c r="H717" i="1"/>
  <c r="H718" i="1" l="1"/>
  <c r="Q716" i="1"/>
  <c r="P716" i="1"/>
  <c r="Q717" i="1" l="1"/>
  <c r="P717" i="1"/>
  <c r="H719" i="1"/>
  <c r="Q718" i="1" l="1"/>
  <c r="P718" i="1"/>
  <c r="H720" i="1"/>
  <c r="H721" i="1" l="1"/>
  <c r="Q719" i="1"/>
  <c r="P719" i="1"/>
  <c r="Q720" i="1" l="1"/>
  <c r="P720" i="1"/>
  <c r="H722" i="1"/>
  <c r="H723" i="1" l="1"/>
  <c r="Q721" i="1"/>
  <c r="P721" i="1"/>
  <c r="Q722" i="1" l="1"/>
  <c r="P722" i="1"/>
  <c r="H724" i="1"/>
  <c r="Q723" i="1" l="1"/>
  <c r="P723" i="1"/>
  <c r="H725" i="1"/>
  <c r="Q724" i="1" l="1"/>
  <c r="P724" i="1"/>
  <c r="H726" i="1"/>
  <c r="H727" i="1" l="1"/>
  <c r="Q725" i="1"/>
  <c r="P725" i="1"/>
  <c r="H728" i="1" l="1"/>
  <c r="Q727" i="1" l="1"/>
  <c r="P727" i="1"/>
  <c r="H729" i="1"/>
  <c r="P728" i="1" l="1"/>
  <c r="Q728" i="1"/>
  <c r="H730" i="1"/>
  <c r="Q729" i="1" l="1"/>
  <c r="P729" i="1"/>
  <c r="H731" i="1"/>
  <c r="P730" i="1" l="1"/>
  <c r="Q730" i="1"/>
  <c r="H732" i="1"/>
  <c r="Q731" i="1" l="1"/>
  <c r="P731" i="1"/>
  <c r="H733" i="1"/>
  <c r="Q732" i="1" l="1"/>
  <c r="P732" i="1"/>
  <c r="H734" i="1"/>
  <c r="H735" i="1" l="1"/>
  <c r="Q733" i="1"/>
  <c r="P733" i="1"/>
  <c r="H736" i="1" l="1"/>
  <c r="Q735" i="1" l="1"/>
  <c r="H737" i="1"/>
  <c r="Q736" i="1" l="1"/>
  <c r="H738" i="1"/>
  <c r="H739" i="1" l="1"/>
  <c r="Q738" i="1" l="1"/>
  <c r="H740" i="1"/>
  <c r="H741" i="1" l="1"/>
  <c r="Q739" i="1"/>
  <c r="H742" i="1" l="1"/>
  <c r="H743" i="1" l="1"/>
  <c r="Q741" i="1"/>
  <c r="Q742" i="1" l="1"/>
  <c r="H744" i="1"/>
  <c r="Q743" i="1" l="1"/>
  <c r="H745" i="1"/>
  <c r="H746" i="1" l="1"/>
  <c r="H747" i="1" l="1"/>
  <c r="Q745" i="1"/>
  <c r="P745" i="1"/>
  <c r="Q746" i="1" l="1"/>
  <c r="P746" i="1"/>
  <c r="H748" i="1"/>
  <c r="H749" i="1" l="1"/>
  <c r="Q747" i="1"/>
  <c r="P747" i="1"/>
  <c r="H750" i="1" l="1"/>
  <c r="Q748" i="1"/>
  <c r="P748" i="1"/>
  <c r="Q749" i="1" l="1"/>
  <c r="P749" i="1"/>
  <c r="H751" i="1"/>
  <c r="H752" i="1" l="1"/>
  <c r="Q750" i="1"/>
  <c r="P750" i="1"/>
  <c r="H753" i="1" l="1"/>
  <c r="H754" i="1" l="1"/>
  <c r="H755" i="1" l="1"/>
  <c r="Q754" i="1"/>
  <c r="Q755" i="1" l="1"/>
  <c r="H756" i="1"/>
  <c r="H757" i="1" l="1"/>
  <c r="Q756" i="1"/>
  <c r="H758" i="1" l="1"/>
  <c r="H759" i="1" l="1"/>
  <c r="Q758" i="1"/>
  <c r="H760" i="1" l="1"/>
  <c r="Q760" i="1" l="1"/>
  <c r="H761" i="1"/>
  <c r="H762" i="1" l="1"/>
  <c r="Q761" i="1"/>
  <c r="H763" i="1" l="1"/>
  <c r="H764" i="1" l="1"/>
  <c r="Q762" i="1"/>
  <c r="P762" i="1"/>
  <c r="Q763" i="1" l="1"/>
  <c r="P763" i="1"/>
  <c r="H765" i="1"/>
  <c r="P764" i="1" l="1"/>
  <c r="Q764" i="1"/>
  <c r="H766" i="1"/>
  <c r="H767" i="1" l="1"/>
  <c r="Q766" i="1"/>
  <c r="H768" i="1" l="1"/>
  <c r="P767" i="1" l="1"/>
  <c r="Q767" i="1"/>
  <c r="H769" i="1"/>
  <c r="P768" i="1" l="1"/>
  <c r="Q768" i="1"/>
  <c r="H770" i="1"/>
  <c r="H771" i="1" l="1"/>
  <c r="Q771" i="1" l="1"/>
  <c r="H772" i="1"/>
  <c r="H773" i="1" l="1"/>
  <c r="Q772" i="1"/>
  <c r="Q773" i="1" l="1"/>
  <c r="H774" i="1"/>
  <c r="H775" i="1" l="1"/>
  <c r="Q774" i="1"/>
  <c r="H776" i="1" l="1"/>
  <c r="H777" i="1" l="1"/>
  <c r="H778" i="1" l="1"/>
  <c r="Q778" i="1" l="1"/>
  <c r="H779" i="1"/>
  <c r="H780" i="1" l="1"/>
  <c r="H781" i="1" l="1"/>
  <c r="P780" i="1" l="1"/>
  <c r="Q780" i="1"/>
  <c r="H782" i="1"/>
  <c r="H783" i="1" l="1"/>
  <c r="Q783" i="1" l="1"/>
  <c r="H784" i="1"/>
  <c r="H785" i="1" l="1"/>
  <c r="H786" i="1" l="1"/>
  <c r="Q785" i="1"/>
  <c r="H787" i="1" l="1"/>
  <c r="H788" i="1" l="1"/>
  <c r="H789" i="1" l="1"/>
  <c r="Q787" i="1"/>
  <c r="P787" i="1"/>
  <c r="H790" i="1" l="1"/>
  <c r="P788" i="1"/>
  <c r="Q788" i="1"/>
  <c r="H791" i="1" l="1"/>
  <c r="Q790" i="1" l="1"/>
  <c r="H792" i="1"/>
  <c r="P791" i="1" l="1"/>
  <c r="Q791" i="1"/>
  <c r="H793" i="1"/>
  <c r="H794" i="1" l="1"/>
  <c r="Q793" i="1" l="1"/>
  <c r="H795" i="1"/>
  <c r="H796" i="1" l="1"/>
  <c r="Q794" i="1"/>
  <c r="H797" i="1" l="1"/>
  <c r="Q796" i="1"/>
  <c r="Q797" i="1" l="1"/>
  <c r="H798" i="1"/>
  <c r="Q798" i="1" l="1"/>
  <c r="H799" i="1"/>
  <c r="Q799" i="1" l="1"/>
  <c r="H800" i="1"/>
  <c r="H801" i="1" l="1"/>
  <c r="H802" i="1" l="1"/>
  <c r="Q801" i="1"/>
  <c r="H803" i="1" l="1"/>
  <c r="H804" i="1" l="1"/>
  <c r="H805" i="1" l="1"/>
  <c r="H806" i="1" l="1"/>
  <c r="Q805" i="1"/>
  <c r="H807" i="1" l="1"/>
  <c r="H808" i="1" l="1"/>
  <c r="Q807" i="1"/>
  <c r="H809" i="1" l="1"/>
  <c r="Q808" i="1"/>
  <c r="H810" i="1" l="1"/>
  <c r="H811" i="1" l="1"/>
  <c r="Q810" i="1"/>
  <c r="Q811" i="1" l="1"/>
  <c r="H812" i="1"/>
  <c r="H813" i="1" l="1"/>
  <c r="P812" i="1" l="1"/>
  <c r="Q812" i="1"/>
  <c r="H814" i="1"/>
  <c r="P813" i="1" l="1"/>
  <c r="Q813" i="1"/>
  <c r="H815" i="1"/>
  <c r="H816" i="1" l="1"/>
  <c r="Q814" i="1"/>
  <c r="P814" i="1"/>
  <c r="H817" i="1" l="1"/>
  <c r="P815" i="1"/>
  <c r="Q815" i="1"/>
  <c r="H818" i="1" l="1"/>
  <c r="Q816" i="1"/>
  <c r="P816" i="1"/>
  <c r="H819" i="1" l="1"/>
  <c r="Q817" i="1"/>
  <c r="P817" i="1"/>
  <c r="H820" i="1" l="1"/>
  <c r="H821" i="1" l="1"/>
  <c r="H822" i="1" l="1"/>
  <c r="H823" i="1" l="1"/>
  <c r="H824" i="1" l="1"/>
  <c r="Q823" i="1"/>
  <c r="H825" i="1" l="1"/>
  <c r="Q824" i="1"/>
  <c r="H826" i="1" l="1"/>
  <c r="H827" i="1" l="1"/>
  <c r="P825" i="1"/>
  <c r="Q825" i="1"/>
  <c r="Q1572" i="1"/>
  <c r="P1572" i="1"/>
  <c r="H828" i="1" l="1"/>
  <c r="P1573" i="1"/>
  <c r="Q1573" i="1"/>
  <c r="P827" i="1" l="1"/>
  <c r="Q827" i="1"/>
  <c r="H829" i="1"/>
  <c r="Q1574" i="1"/>
  <c r="P1574" i="1"/>
  <c r="Q828" i="1" l="1"/>
  <c r="P828" i="1"/>
  <c r="H830" i="1"/>
  <c r="Q1575" i="1"/>
  <c r="P1575" i="1"/>
  <c r="H831" i="1" l="1"/>
  <c r="Q829" i="1"/>
  <c r="P829" i="1"/>
  <c r="Q1576" i="1"/>
  <c r="P1576" i="1"/>
  <c r="H832" i="1" l="1"/>
  <c r="Q830" i="1"/>
  <c r="P830" i="1"/>
  <c r="P1577" i="1"/>
  <c r="Q1577" i="1"/>
  <c r="H833" i="1" l="1"/>
  <c r="Q831" i="1"/>
  <c r="P831" i="1"/>
  <c r="Q1578" i="1"/>
  <c r="P1578" i="1"/>
  <c r="H834" i="1" l="1"/>
  <c r="P832" i="1"/>
  <c r="Q832" i="1"/>
  <c r="Q1579" i="1"/>
  <c r="P1579" i="1"/>
  <c r="Q833" i="1" l="1"/>
  <c r="P833" i="1"/>
  <c r="H835" i="1"/>
  <c r="Q1580" i="1"/>
  <c r="P1580" i="1"/>
  <c r="H836" i="1" l="1"/>
  <c r="P834" i="1"/>
  <c r="Q834" i="1"/>
  <c r="H837" i="1" l="1"/>
  <c r="P835" i="1"/>
  <c r="Q835" i="1"/>
  <c r="H838" i="1" l="1"/>
  <c r="P836" i="1"/>
  <c r="Q836" i="1"/>
  <c r="Q837" i="1" l="1"/>
  <c r="P837" i="1"/>
  <c r="H839" i="1"/>
  <c r="P838" i="1" l="1"/>
  <c r="Q838" i="1"/>
  <c r="H840" i="1"/>
  <c r="Q839" i="1" l="1"/>
  <c r="P839" i="1"/>
  <c r="H841" i="1"/>
  <c r="Q840" i="1" l="1"/>
  <c r="P840" i="1"/>
  <c r="H842" i="1"/>
  <c r="H843" i="1" l="1"/>
  <c r="Q842" i="1"/>
  <c r="H844" i="1" l="1"/>
  <c r="Q844" i="1" l="1"/>
  <c r="H845" i="1"/>
  <c r="Q845" i="1" l="1"/>
  <c r="H846" i="1"/>
  <c r="H847" i="1" l="1"/>
  <c r="H848" i="1" l="1"/>
  <c r="Q847" i="1"/>
  <c r="H849" i="1" l="1"/>
  <c r="P848" i="1" l="1"/>
  <c r="Q848" i="1"/>
  <c r="H850" i="1"/>
  <c r="H851" i="1" l="1"/>
  <c r="Q850" i="1" l="1"/>
  <c r="H852" i="1"/>
  <c r="H853" i="1" l="1"/>
  <c r="P851" i="1"/>
  <c r="Q851" i="1"/>
  <c r="H854" i="1" l="1"/>
  <c r="H855" i="1" l="1"/>
  <c r="P854" i="1" l="1"/>
  <c r="Q854" i="1"/>
  <c r="H856" i="1"/>
  <c r="Q855" i="1" l="1"/>
  <c r="P855" i="1"/>
  <c r="H857" i="1"/>
  <c r="H858" i="1" l="1"/>
  <c r="Q857" i="1"/>
  <c r="H859" i="1" l="1"/>
  <c r="P858" i="1" l="1"/>
  <c r="Q858" i="1"/>
  <c r="H860" i="1"/>
  <c r="Q859" i="1" l="1"/>
  <c r="P859" i="1"/>
  <c r="H861" i="1"/>
  <c r="H862" i="1" l="1"/>
  <c r="P860" i="1"/>
  <c r="Q860" i="1"/>
  <c r="Q861" i="1" l="1"/>
  <c r="P861" i="1"/>
  <c r="H863" i="1"/>
  <c r="H864" i="1" l="1"/>
  <c r="P862" i="1"/>
  <c r="Q862" i="1"/>
  <c r="P863" i="1" l="1"/>
  <c r="Q863" i="1"/>
  <c r="H865" i="1"/>
  <c r="H866" i="1" l="1"/>
  <c r="H867" i="1" l="1"/>
  <c r="P865" i="1"/>
  <c r="Q865" i="1"/>
  <c r="Q866" i="1" l="1"/>
  <c r="P866" i="1"/>
  <c r="H868" i="1"/>
  <c r="H869" i="1" l="1"/>
  <c r="P867" i="1"/>
  <c r="Q867" i="1"/>
  <c r="H870" i="1" l="1"/>
  <c r="Q870" i="1" l="1"/>
  <c r="H871" i="1"/>
  <c r="Q871" i="1" l="1"/>
  <c r="H872" i="1"/>
  <c r="H873" i="1" l="1"/>
  <c r="H874" i="1" l="1"/>
  <c r="H875" i="1" l="1"/>
  <c r="H876" i="1" l="1"/>
  <c r="H877" i="1" l="1"/>
  <c r="Q876" i="1"/>
  <c r="H878" i="1" l="1"/>
  <c r="Q877" i="1"/>
  <c r="Q878" i="1" l="1"/>
  <c r="H879" i="1"/>
  <c r="H880" i="1" l="1"/>
  <c r="Q879" i="1"/>
  <c r="H881" i="1" l="1"/>
  <c r="P880" i="1" l="1"/>
  <c r="Q880" i="1"/>
  <c r="H882" i="1"/>
  <c r="H883" i="1" l="1"/>
  <c r="Q881" i="1"/>
  <c r="P881" i="1"/>
  <c r="H884" i="1" l="1"/>
  <c r="P882" i="1"/>
  <c r="Q882" i="1"/>
  <c r="Q883" i="1" l="1"/>
  <c r="P883" i="1"/>
  <c r="H885" i="1"/>
  <c r="H886" i="1" l="1"/>
  <c r="P884" i="1"/>
  <c r="Q884" i="1"/>
  <c r="H887" i="1" l="1"/>
  <c r="P885" i="1"/>
  <c r="Q885" i="1"/>
  <c r="Q886" i="1" l="1"/>
  <c r="P886" i="1"/>
  <c r="H888" i="1"/>
  <c r="P887" i="1" l="1"/>
  <c r="Q887" i="1"/>
  <c r="H889" i="1"/>
  <c r="H890" i="1" l="1"/>
  <c r="Q888" i="1"/>
  <c r="P888" i="1"/>
  <c r="H891" i="1" l="1"/>
  <c r="Q889" i="1"/>
  <c r="P889" i="1"/>
  <c r="P890" i="1" l="1"/>
  <c r="Q890" i="1"/>
  <c r="H892" i="1"/>
  <c r="H893" i="1" l="1"/>
  <c r="H894" i="1" l="1"/>
  <c r="Q892" i="1"/>
  <c r="P892" i="1"/>
  <c r="Q893" i="1" l="1"/>
  <c r="P893" i="1"/>
  <c r="H895" i="1"/>
  <c r="Q895" i="1" l="1"/>
  <c r="H896" i="1"/>
  <c r="H897" i="1" l="1"/>
  <c r="Q896" i="1"/>
  <c r="H898" i="1" l="1"/>
  <c r="Q897" i="1"/>
  <c r="Q898" i="1" l="1"/>
  <c r="H899" i="1"/>
  <c r="H900" i="1" l="1"/>
  <c r="Q899" i="1"/>
  <c r="H901" i="1" l="1"/>
  <c r="H902" i="1" l="1"/>
  <c r="Q900" i="1"/>
  <c r="P900" i="1"/>
  <c r="H903" i="1" l="1"/>
  <c r="Q901" i="1"/>
  <c r="P901" i="1"/>
  <c r="Q902" i="1" l="1"/>
  <c r="P902" i="1"/>
  <c r="H904" i="1"/>
  <c r="P903" i="1" l="1"/>
  <c r="Q903" i="1"/>
  <c r="H905" i="1"/>
  <c r="Q904" i="1" l="1"/>
  <c r="P904" i="1"/>
  <c r="H906" i="1"/>
  <c r="P905" i="1" l="1"/>
  <c r="Q905" i="1"/>
  <c r="H907" i="1"/>
  <c r="Q906" i="1" l="1"/>
  <c r="P906" i="1"/>
  <c r="H908" i="1"/>
  <c r="H909" i="1" l="1"/>
  <c r="Q908" i="1"/>
  <c r="H910" i="1" l="1"/>
  <c r="H911" i="1" l="1"/>
  <c r="H912" i="1" l="1"/>
  <c r="Q912" i="1" l="1"/>
  <c r="H913" i="1"/>
  <c r="H914" i="1" l="1"/>
  <c r="Q913" i="1"/>
  <c r="Q914" i="1" l="1"/>
  <c r="H915" i="1"/>
  <c r="H916" i="1" l="1"/>
  <c r="Q916" i="1" l="1"/>
  <c r="H917" i="1"/>
  <c r="H918" i="1" l="1"/>
  <c r="Q917" i="1"/>
  <c r="H919" i="1" l="1"/>
  <c r="H920" i="1" l="1"/>
  <c r="Q920" i="1" l="1"/>
  <c r="H921" i="1"/>
  <c r="H922" i="1" l="1"/>
  <c r="P921" i="1" l="1"/>
  <c r="Q921" i="1"/>
  <c r="H923" i="1"/>
  <c r="H924" i="1" l="1"/>
  <c r="H925" i="1" l="1"/>
  <c r="H926" i="1" l="1"/>
  <c r="Q925" i="1"/>
  <c r="Q926" i="1" l="1"/>
  <c r="H927" i="1"/>
  <c r="Q927" i="1" l="1"/>
  <c r="H928" i="1"/>
  <c r="H929" i="1" l="1"/>
  <c r="H930" i="1" l="1"/>
  <c r="Q930" i="1" l="1"/>
  <c r="H931" i="1"/>
  <c r="H932" i="1" l="1"/>
  <c r="H933" i="1" l="1"/>
  <c r="Q932" i="1"/>
  <c r="H934" i="1" l="1"/>
  <c r="Q933" i="1" l="1"/>
  <c r="P933" i="1"/>
  <c r="H935" i="1"/>
  <c r="P934" i="1" l="1"/>
  <c r="Q934" i="1"/>
  <c r="H936" i="1"/>
  <c r="H937" i="1" l="1"/>
  <c r="P936" i="1" l="1"/>
  <c r="Q936" i="1"/>
  <c r="H938" i="1"/>
  <c r="H939" i="1" l="1"/>
  <c r="Q937" i="1"/>
  <c r="P937" i="1"/>
  <c r="H940" i="1" l="1"/>
  <c r="P938" i="1"/>
  <c r="Q938" i="1"/>
  <c r="H941" i="1" l="1"/>
  <c r="H942" i="1" l="1"/>
  <c r="Q942" i="1" l="1"/>
  <c r="H943" i="1"/>
  <c r="Q943" i="1" l="1"/>
  <c r="H944" i="1"/>
  <c r="H945" i="1" l="1"/>
  <c r="H946" i="1" l="1"/>
  <c r="H947" i="1" l="1"/>
  <c r="Q945" i="1"/>
  <c r="P945" i="1"/>
  <c r="Q946" i="1" l="1"/>
  <c r="P946" i="1"/>
  <c r="H948" i="1"/>
  <c r="P947" i="1" l="1"/>
  <c r="Q947" i="1"/>
  <c r="H949" i="1"/>
  <c r="Q948" i="1" l="1"/>
  <c r="P948" i="1"/>
  <c r="H950" i="1"/>
  <c r="H951" i="1" l="1"/>
  <c r="Q949" i="1"/>
  <c r="P949" i="1"/>
  <c r="H952" i="1" l="1"/>
  <c r="P950" i="1"/>
  <c r="Q950" i="1"/>
  <c r="Q951" i="1" l="1"/>
  <c r="P951" i="1"/>
  <c r="H953" i="1"/>
  <c r="Q952" i="1" l="1"/>
  <c r="P952" i="1"/>
  <c r="H954" i="1"/>
  <c r="H955" i="1" l="1"/>
  <c r="P953" i="1"/>
  <c r="Q953" i="1"/>
  <c r="P954" i="1" l="1"/>
  <c r="Q954" i="1"/>
  <c r="H956" i="1"/>
  <c r="Q955" i="1" l="1"/>
  <c r="P955" i="1"/>
  <c r="H957" i="1"/>
  <c r="H958" i="1" l="1"/>
  <c r="P956" i="1"/>
  <c r="Q956" i="1"/>
  <c r="Q958" i="1" l="1"/>
  <c r="H959" i="1"/>
  <c r="Q959" i="1" l="1"/>
  <c r="H960" i="1"/>
  <c r="Q960" i="1" l="1"/>
  <c r="H961" i="1"/>
  <c r="Q961" i="1" l="1"/>
  <c r="H962" i="1"/>
  <c r="H963" i="1" l="1"/>
  <c r="Q962" i="1"/>
  <c r="Q963" i="1" l="1"/>
  <c r="H964" i="1"/>
  <c r="Q964" i="1" l="1"/>
  <c r="H965" i="1"/>
  <c r="Q965" i="1" l="1"/>
  <c r="H966" i="1"/>
  <c r="H967" i="1" l="1"/>
  <c r="H968" i="1" l="1"/>
  <c r="Q966" i="1"/>
  <c r="P966" i="1"/>
  <c r="H969" i="1" l="1"/>
  <c r="Q967" i="1"/>
  <c r="P967" i="1"/>
  <c r="H970" i="1" l="1"/>
  <c r="H971" i="1" l="1"/>
  <c r="Q970" i="1"/>
  <c r="H972" i="1" l="1"/>
  <c r="Q971" i="1"/>
  <c r="H973" i="1" l="1"/>
  <c r="Q972" i="1"/>
  <c r="H974" i="1" l="1"/>
  <c r="Q974" i="1" l="1"/>
  <c r="H975" i="1"/>
  <c r="H976" i="1" l="1"/>
  <c r="Q975" i="1"/>
  <c r="H977" i="1" l="1"/>
  <c r="H978" i="1" l="1"/>
  <c r="Q978" i="1" l="1"/>
  <c r="H979" i="1"/>
  <c r="H980" i="1" l="1"/>
  <c r="Q979" i="1"/>
  <c r="H981" i="1" l="1"/>
  <c r="H982" i="1" l="1"/>
  <c r="H983" i="1" l="1"/>
  <c r="Q982" i="1" l="1"/>
  <c r="P982" i="1"/>
  <c r="H984" i="1"/>
  <c r="P983" i="1" l="1"/>
  <c r="Q983" i="1"/>
  <c r="H985" i="1"/>
  <c r="Q984" i="1" l="1"/>
  <c r="P984" i="1"/>
  <c r="H986" i="1"/>
  <c r="H987" i="1" l="1"/>
  <c r="Q986" i="1" l="1"/>
  <c r="H988" i="1"/>
  <c r="P987" i="1" l="1"/>
  <c r="Q987" i="1"/>
  <c r="H989" i="1"/>
  <c r="Q988" i="1" l="1"/>
  <c r="P988" i="1"/>
  <c r="H990" i="1"/>
  <c r="P989" i="1" l="1"/>
  <c r="Q989" i="1"/>
  <c r="H991" i="1"/>
  <c r="Q990" i="1" l="1"/>
  <c r="P990" i="1"/>
  <c r="H992" i="1"/>
  <c r="H993" i="1" l="1"/>
  <c r="H994" i="1" l="1"/>
  <c r="P993" i="1" l="1"/>
  <c r="Q993" i="1"/>
  <c r="H995" i="1"/>
  <c r="Q994" i="1" l="1"/>
  <c r="P994" i="1"/>
  <c r="H996" i="1"/>
  <c r="H997" i="1" l="1"/>
  <c r="Q996" i="1" l="1"/>
  <c r="P996" i="1"/>
  <c r="H998" i="1"/>
  <c r="H999" i="1" l="1"/>
  <c r="Q997" i="1"/>
  <c r="P997" i="1"/>
  <c r="P998" i="1" l="1"/>
  <c r="Q998" i="1"/>
  <c r="H1000" i="1"/>
  <c r="H1001" i="1" l="1"/>
  <c r="Q999" i="1"/>
  <c r="P999" i="1"/>
  <c r="Q1000" i="1" l="1"/>
  <c r="P1000" i="1"/>
  <c r="H1002" i="1"/>
  <c r="H1003" i="1" l="1"/>
  <c r="H1004" i="1" l="1"/>
  <c r="H1005" i="1" l="1"/>
  <c r="H1006" i="1" l="1"/>
  <c r="P1005" i="1" l="1"/>
  <c r="Q1005" i="1"/>
  <c r="H1007" i="1"/>
  <c r="P1006" i="1" l="1"/>
  <c r="Q1006" i="1"/>
  <c r="H1008" i="1"/>
  <c r="Q1007" i="1" l="1"/>
  <c r="P1007" i="1"/>
  <c r="H1009" i="1"/>
  <c r="H1010" i="1" l="1"/>
  <c r="Q1009" i="1" l="1"/>
  <c r="P1009" i="1"/>
  <c r="H1011" i="1"/>
  <c r="Q1010" i="1" l="1"/>
  <c r="P1010" i="1"/>
  <c r="H1012" i="1"/>
  <c r="Q1012" i="1" l="1"/>
  <c r="H1013" i="1"/>
  <c r="Q1013" i="1" l="1"/>
  <c r="H1014" i="1"/>
  <c r="H1015" i="1" l="1"/>
  <c r="H1016" i="1" l="1"/>
  <c r="Q1014" i="1"/>
  <c r="P1014" i="1"/>
  <c r="P1015" i="1" l="1"/>
  <c r="Q1015" i="1"/>
  <c r="H1017" i="1"/>
  <c r="H1018" i="1" l="1"/>
  <c r="Q1016" i="1"/>
  <c r="P1016" i="1"/>
  <c r="H1019" i="1" l="1"/>
  <c r="Q1017" i="1"/>
  <c r="P1017" i="1"/>
  <c r="H1020" i="1" l="1"/>
  <c r="P1018" i="1"/>
  <c r="Q1018" i="1"/>
  <c r="H1021" i="1" l="1"/>
  <c r="Q1019" i="1"/>
  <c r="P1019" i="1"/>
  <c r="H1022" i="1" l="1"/>
  <c r="Q1020" i="1"/>
  <c r="P1020" i="1"/>
  <c r="Q1021" i="1" l="1"/>
  <c r="P1021" i="1"/>
  <c r="H1023" i="1"/>
  <c r="Q1022" i="1" l="1"/>
  <c r="P1022" i="1"/>
  <c r="H1024" i="1"/>
  <c r="Q1023" i="1" l="1"/>
  <c r="P1023" i="1"/>
  <c r="H1025" i="1"/>
  <c r="H1026" i="1" l="1"/>
  <c r="Q1024" i="1"/>
  <c r="P1024" i="1"/>
  <c r="Q1025" i="1" l="1"/>
  <c r="P1025" i="1"/>
  <c r="H1027" i="1"/>
  <c r="P1026" i="1" l="1"/>
  <c r="Q1026" i="1"/>
  <c r="H1028" i="1"/>
  <c r="H1029" i="1" l="1"/>
  <c r="P1027" i="1"/>
  <c r="Q1027" i="1"/>
  <c r="H1030" i="1" l="1"/>
  <c r="Q1028" i="1"/>
  <c r="P1028" i="1"/>
  <c r="P1029" i="1" l="1"/>
  <c r="Q1029" i="1"/>
  <c r="H1031" i="1"/>
  <c r="Q1031" i="1" l="1"/>
  <c r="H1032" i="1"/>
  <c r="H1033" i="1" l="1"/>
  <c r="Q1033" i="1" l="1"/>
  <c r="H1034" i="1"/>
  <c r="H1035" i="1" l="1"/>
  <c r="H1036" i="1" l="1"/>
  <c r="H1037" i="1" l="1"/>
  <c r="Q1035" i="1"/>
  <c r="P1035" i="1"/>
  <c r="Q1036" i="1" l="1"/>
  <c r="P1036" i="1"/>
  <c r="H1038" i="1"/>
  <c r="H1039" i="1" l="1"/>
  <c r="Q1037" i="1"/>
  <c r="P1037" i="1"/>
  <c r="H1040" i="1" l="1"/>
  <c r="P1039" i="1" l="1"/>
  <c r="Q1039" i="1"/>
  <c r="H1041" i="1"/>
  <c r="H1042" i="1" l="1"/>
  <c r="Q1042" i="1" l="1"/>
  <c r="H1043" i="1"/>
  <c r="H1044" i="1" l="1"/>
  <c r="H1045" i="1" l="1"/>
  <c r="H1046" i="1" l="1"/>
  <c r="H1047" i="1" l="1"/>
  <c r="Q1046" i="1"/>
  <c r="H1048" i="1" l="1"/>
  <c r="H1049" i="1" l="1"/>
  <c r="Q1047" i="1"/>
  <c r="P1047" i="1"/>
  <c r="H1050" i="1" l="1"/>
  <c r="P1048" i="1"/>
  <c r="Q1048" i="1"/>
  <c r="P1049" i="1" l="1"/>
  <c r="Q1049" i="1"/>
  <c r="H1051" i="1"/>
  <c r="H1052" i="1" l="1"/>
  <c r="Q1050" i="1"/>
  <c r="P1050" i="1"/>
  <c r="H1053" i="1" l="1"/>
  <c r="P1051" i="1"/>
  <c r="Q1051" i="1"/>
  <c r="H1054" i="1" l="1"/>
  <c r="P1052" i="1"/>
  <c r="Q1052" i="1"/>
  <c r="H1055" i="1" l="1"/>
  <c r="Q1053" i="1"/>
  <c r="P1053" i="1"/>
  <c r="H1056" i="1" l="1"/>
  <c r="P1054" i="1"/>
  <c r="Q1054" i="1"/>
  <c r="Q1055" i="1" l="1"/>
  <c r="P1055" i="1"/>
  <c r="H1057" i="1"/>
  <c r="Q1056" i="1" l="1"/>
  <c r="P1056" i="1"/>
  <c r="H1058" i="1"/>
  <c r="Q1057" i="1" l="1"/>
  <c r="P1057" i="1"/>
  <c r="H1059" i="1"/>
  <c r="Q1058" i="1" l="1"/>
  <c r="P1058" i="1"/>
  <c r="H1060" i="1"/>
  <c r="Q1059" i="1" l="1"/>
  <c r="P1059" i="1"/>
  <c r="H1061" i="1"/>
  <c r="Q1060" i="1" l="1"/>
  <c r="P1060" i="1"/>
  <c r="H1062" i="1"/>
  <c r="H1063" i="1" l="1"/>
  <c r="Q1062" i="1"/>
  <c r="H1064" i="1" l="1"/>
  <c r="Q1063" i="1"/>
  <c r="Q1064" i="1" l="1"/>
  <c r="H1065" i="1"/>
  <c r="H1066" i="1" l="1"/>
  <c r="Q1065" i="1"/>
  <c r="H1067" i="1" l="1"/>
  <c r="Q1066" i="1"/>
  <c r="H1068" i="1" l="1"/>
  <c r="Q1067" i="1"/>
  <c r="H1069" i="1" l="1"/>
  <c r="H1070" i="1" l="1"/>
  <c r="H1071" i="1" l="1"/>
  <c r="P1069" i="1"/>
  <c r="Q1069" i="1"/>
  <c r="H1072" i="1" l="1"/>
  <c r="P1071" i="1" l="1"/>
  <c r="Q1071" i="1"/>
  <c r="H1073" i="1"/>
  <c r="P1072" i="1" l="1"/>
  <c r="Q1072" i="1"/>
  <c r="H1074" i="1"/>
  <c r="Q1073" i="1" l="1"/>
  <c r="P1073" i="1"/>
  <c r="H1075" i="1"/>
  <c r="H1076" i="1" l="1"/>
  <c r="Q1074" i="1"/>
  <c r="P1074" i="1"/>
  <c r="H1077" i="1" l="1"/>
  <c r="P1075" i="1"/>
  <c r="Q1075" i="1"/>
  <c r="H1078" i="1" l="1"/>
  <c r="H1079" i="1" l="1"/>
  <c r="P1077" i="1"/>
  <c r="Q1077" i="1"/>
  <c r="H1080" i="1" l="1"/>
  <c r="H1081" i="1" l="1"/>
  <c r="Q1079" i="1"/>
  <c r="P1079" i="1"/>
  <c r="H1082" i="1" l="1"/>
  <c r="Q1080" i="1"/>
  <c r="P1080" i="1"/>
  <c r="Q1081" i="1" l="1"/>
  <c r="P1081" i="1"/>
  <c r="H1083" i="1"/>
  <c r="H1084" i="1" l="1"/>
  <c r="Q1084" i="1" l="1"/>
  <c r="H1085" i="1"/>
  <c r="H1086" i="1" l="1"/>
  <c r="Q1085" i="1"/>
  <c r="Q1086" i="1" l="1"/>
  <c r="H1087" i="1"/>
  <c r="H1088" i="1" l="1"/>
  <c r="Q1088" i="1" l="1"/>
  <c r="H1089" i="1"/>
  <c r="Q1089" i="1" l="1"/>
  <c r="H1090" i="1"/>
  <c r="Q1090" i="1" l="1"/>
  <c r="H1091" i="1"/>
  <c r="H1092" i="1" l="1"/>
  <c r="H1093" i="1" l="1"/>
  <c r="Q1092" i="1" l="1"/>
  <c r="P1092" i="1"/>
  <c r="H1094" i="1"/>
  <c r="H1095" i="1" l="1"/>
  <c r="H1096" i="1" l="1"/>
  <c r="Q1094" i="1"/>
  <c r="P1094" i="1"/>
  <c r="H1097" i="1" l="1"/>
  <c r="Q1096" i="1" l="1"/>
  <c r="P1096" i="1"/>
  <c r="H1098" i="1"/>
  <c r="P1097" i="1" l="1"/>
  <c r="Q1097" i="1"/>
  <c r="H1099" i="1"/>
  <c r="H1100" i="1" l="1"/>
  <c r="H1101" i="1" l="1"/>
  <c r="H1102" i="1" l="1"/>
  <c r="H1103" i="1" l="1"/>
  <c r="Q1103" i="1" l="1"/>
  <c r="H1104" i="1"/>
  <c r="Q1104" i="1" l="1"/>
  <c r="H1105" i="1"/>
  <c r="H1106" i="1" l="1"/>
  <c r="Q1105" i="1"/>
  <c r="Q1106" i="1" l="1"/>
  <c r="H1107" i="1"/>
  <c r="H1108" i="1" l="1"/>
  <c r="Q1107" i="1"/>
  <c r="Q1108" i="1" l="1"/>
  <c r="H1109" i="1"/>
  <c r="H1110" i="1" l="1"/>
  <c r="Q1109" i="1"/>
  <c r="Q1110" i="1" l="1"/>
  <c r="H1111" i="1"/>
  <c r="Q1111" i="1" l="1"/>
  <c r="H1112" i="1"/>
  <c r="Q1112" i="1" l="1"/>
  <c r="H1113" i="1"/>
  <c r="H1114" i="1" l="1"/>
  <c r="Q1113" i="1"/>
  <c r="H1115" i="1" l="1"/>
  <c r="Q1114" i="1"/>
  <c r="H1116" i="1" l="1"/>
  <c r="Q1115" i="1"/>
  <c r="H1117" i="1" l="1"/>
  <c r="Q1116" i="1"/>
  <c r="H1118" i="1" l="1"/>
  <c r="H1119" i="1" l="1"/>
  <c r="Q1117" i="1"/>
  <c r="P1117" i="1"/>
  <c r="H1120" i="1" l="1"/>
  <c r="H1121" i="1" l="1"/>
  <c r="Q1120" i="1"/>
  <c r="H1122" i="1" l="1"/>
  <c r="Q1121" i="1"/>
  <c r="H1123" i="1" l="1"/>
  <c r="H1124" i="1" l="1"/>
  <c r="H1125" i="1" l="1"/>
  <c r="H1126" i="1" l="1"/>
  <c r="Q1125" i="1"/>
  <c r="H1127" i="1" l="1"/>
  <c r="H1128" i="1" l="1"/>
  <c r="H1129" i="1" l="1"/>
  <c r="H1130" i="1" l="1"/>
  <c r="Q1129" i="1"/>
  <c r="H1131" i="1" l="1"/>
  <c r="Q1130" i="1"/>
  <c r="Q1131" i="1" l="1"/>
  <c r="H1132" i="1"/>
  <c r="Q1132" i="1" l="1"/>
  <c r="H1133" i="1"/>
  <c r="H1134" i="1" l="1"/>
  <c r="Q1134" i="1" l="1"/>
  <c r="H1135" i="1"/>
  <c r="H1136" i="1" l="1"/>
  <c r="Q1135" i="1"/>
  <c r="Q1136" i="1" l="1"/>
  <c r="H1137" i="1"/>
  <c r="H1138" i="1" l="1"/>
  <c r="H1139" i="1" l="1"/>
  <c r="Q1137" i="1"/>
  <c r="P1137" i="1"/>
  <c r="H1140" i="1" l="1"/>
  <c r="P1138" i="1"/>
  <c r="Q1138" i="1"/>
  <c r="H1141" i="1" l="1"/>
  <c r="H1142" i="1" l="1"/>
  <c r="H1143" i="1" l="1"/>
  <c r="H1144" i="1" l="1"/>
  <c r="Q1142" i="1"/>
  <c r="P1142" i="1"/>
  <c r="H1145" i="1" l="1"/>
  <c r="P1144" i="1" l="1"/>
  <c r="Q1144" i="1"/>
  <c r="H1146" i="1"/>
  <c r="H1147" i="1" l="1"/>
  <c r="H1148" i="1" l="1"/>
  <c r="H1149" i="1" l="1"/>
  <c r="Q1149" i="1" l="1"/>
  <c r="H1150" i="1"/>
  <c r="H1151" i="1" l="1"/>
  <c r="Q1150" i="1"/>
  <c r="H1152" i="1" l="1"/>
  <c r="Q1151" i="1"/>
  <c r="H1153" i="1" l="1"/>
  <c r="Q1153" i="1" l="1"/>
  <c r="H1154" i="1"/>
  <c r="Q1154" i="1" l="1"/>
  <c r="H1155" i="1"/>
  <c r="Q1155" i="1" l="1"/>
  <c r="H1156" i="1"/>
  <c r="H1157" i="1" l="1"/>
  <c r="H1158" i="1" l="1"/>
  <c r="H1159" i="1" l="1"/>
  <c r="H1160" i="1" l="1"/>
  <c r="Q1159" i="1"/>
  <c r="H1161" i="1" l="1"/>
  <c r="P1160" i="1" l="1"/>
  <c r="Q1160" i="1"/>
  <c r="H1162" i="1"/>
  <c r="H1163" i="1" l="1"/>
  <c r="Q1162" i="1"/>
  <c r="H1164" i="1" l="1"/>
  <c r="Q1163" i="1"/>
  <c r="H1165" i="1" l="1"/>
  <c r="Q1165" i="1" l="1"/>
  <c r="H1166" i="1"/>
  <c r="Q1166" i="1" l="1"/>
  <c r="H1167" i="1"/>
  <c r="Q1167" i="1" l="1"/>
  <c r="H1168" i="1"/>
  <c r="H1169" i="1" l="1"/>
  <c r="Q1168" i="1"/>
  <c r="Q1169" i="1" l="1"/>
  <c r="H1170" i="1"/>
  <c r="Q1170" i="1" l="1"/>
  <c r="H1171" i="1"/>
  <c r="H1172" i="1" l="1"/>
  <c r="Q1171" i="1"/>
  <c r="H1173" i="1" l="1"/>
  <c r="H1174" i="1" l="1"/>
  <c r="H1175" i="1" l="1"/>
  <c r="H1176" i="1" l="1"/>
  <c r="Q1175" i="1"/>
  <c r="H1177" i="1" l="1"/>
  <c r="Q1176" i="1"/>
  <c r="H1178" i="1" l="1"/>
  <c r="H1179" i="1" l="1"/>
  <c r="P1177" i="1"/>
  <c r="Q1177" i="1"/>
  <c r="H1180" i="1" l="1"/>
  <c r="H1181" i="1" l="1"/>
  <c r="Q1180" i="1"/>
  <c r="Q1181" i="1" l="1"/>
  <c r="H1182" i="1"/>
  <c r="H1183" i="1" l="1"/>
  <c r="P1182" i="1" l="1"/>
  <c r="Q1182" i="1"/>
  <c r="H1184" i="1"/>
  <c r="H1185" i="1" l="1"/>
  <c r="P1183" i="1"/>
  <c r="Q1183" i="1"/>
  <c r="H1186" i="1" l="1"/>
  <c r="Q1184" i="1"/>
  <c r="P1184" i="1"/>
  <c r="H1187" i="1" l="1"/>
  <c r="P1185" i="1"/>
  <c r="Q1185" i="1"/>
  <c r="H1188" i="1" l="1"/>
  <c r="P1186" i="1"/>
  <c r="Q1186" i="1"/>
  <c r="H1189" i="1" l="1"/>
  <c r="Q1188" i="1" l="1"/>
  <c r="P1188" i="1"/>
  <c r="H1190" i="1"/>
  <c r="Q1190" i="1" l="1"/>
  <c r="H1191" i="1"/>
  <c r="Q1191" i="1" l="1"/>
  <c r="H1192" i="1"/>
  <c r="H1193" i="1" l="1"/>
  <c r="Q1193" i="1" l="1"/>
  <c r="H1194" i="1"/>
  <c r="Q1194" i="1" l="1"/>
  <c r="H1195" i="1"/>
  <c r="H1196" i="1" l="1"/>
  <c r="H1197" i="1" l="1"/>
  <c r="Q1196" i="1"/>
  <c r="H1198" i="1" l="1"/>
  <c r="H1199" i="1" l="1"/>
  <c r="H1200" i="1" l="1"/>
  <c r="Q1199" i="1"/>
  <c r="H1201" i="1" l="1"/>
  <c r="H1202" i="1" l="1"/>
  <c r="H1203" i="1" l="1"/>
  <c r="Q1202" i="1"/>
  <c r="H1204" i="1" l="1"/>
  <c r="Q1204" i="1" l="1"/>
  <c r="H1205" i="1"/>
  <c r="Q1205" i="1" l="1"/>
  <c r="H1206" i="1"/>
  <c r="H1207" i="1" l="1"/>
  <c r="H1208" i="1" l="1"/>
  <c r="H1209" i="1" l="1"/>
  <c r="Q1208" i="1" l="1"/>
  <c r="P1208" i="1"/>
  <c r="H1210" i="1"/>
  <c r="P1209" i="1" l="1"/>
  <c r="Q1209" i="1"/>
  <c r="H1211" i="1"/>
  <c r="P1210" i="1" l="1"/>
  <c r="Q1210" i="1"/>
  <c r="H1212" i="1"/>
  <c r="H1213" i="1" l="1"/>
  <c r="Q1211" i="1"/>
  <c r="P1211" i="1"/>
  <c r="H1214" i="1" l="1"/>
  <c r="P1212" i="1"/>
  <c r="Q1212" i="1"/>
  <c r="Q1213" i="1" l="1"/>
  <c r="P1213" i="1"/>
  <c r="H1215" i="1"/>
  <c r="Q1214" i="1" l="1"/>
  <c r="P1214" i="1"/>
  <c r="H1216" i="1"/>
  <c r="H1217" i="1" l="1"/>
  <c r="P1215" i="1"/>
  <c r="Q1215" i="1"/>
  <c r="H1218" i="1" l="1"/>
  <c r="Q1217" i="1"/>
  <c r="H1219" i="1" l="1"/>
  <c r="H1220" i="1" l="1"/>
  <c r="Q1220" i="1" l="1"/>
  <c r="H1221" i="1"/>
  <c r="H1222" i="1" l="1"/>
  <c r="H1223" i="1" l="1"/>
  <c r="H1224" i="1" l="1"/>
  <c r="P1222" i="1"/>
  <c r="Q1222" i="1"/>
  <c r="H1225" i="1" l="1"/>
  <c r="Q1223" i="1"/>
  <c r="P1223" i="1"/>
  <c r="H1226" i="1" l="1"/>
  <c r="P1224" i="1"/>
  <c r="Q1224" i="1"/>
  <c r="P1225" i="1" l="1"/>
  <c r="Q1225" i="1"/>
  <c r="H1227" i="1"/>
  <c r="H1228" i="1" l="1"/>
  <c r="H1229" i="1" l="1"/>
  <c r="P1227" i="1"/>
  <c r="Q1227" i="1"/>
  <c r="H1230" i="1" l="1"/>
  <c r="P1228" i="1"/>
  <c r="Q1228" i="1"/>
  <c r="Q1229" i="1" l="1"/>
  <c r="P1229" i="1"/>
  <c r="H1231" i="1"/>
  <c r="P1230" i="1" l="1"/>
  <c r="Q1230" i="1"/>
  <c r="H1232" i="1"/>
  <c r="P1231" i="1" l="1"/>
  <c r="Q1231" i="1"/>
  <c r="H1233" i="1"/>
  <c r="H1234" i="1" l="1"/>
  <c r="Q1232" i="1"/>
  <c r="P1232" i="1"/>
  <c r="H1235" i="1" l="1"/>
  <c r="H1236" i="1" l="1"/>
  <c r="H1237" i="1" l="1"/>
  <c r="Q1235" i="1"/>
  <c r="P1235" i="1"/>
  <c r="H1238" i="1" l="1"/>
  <c r="Q1236" i="1"/>
  <c r="P1236" i="1"/>
  <c r="Q1237" i="1" l="1"/>
  <c r="P1237" i="1"/>
  <c r="H1239" i="1"/>
  <c r="Q1238" i="1" l="1"/>
  <c r="P1238" i="1"/>
  <c r="H1240" i="1"/>
  <c r="Q1239" i="1" l="1"/>
  <c r="P1239" i="1"/>
  <c r="H1241" i="1"/>
  <c r="P1240" i="1" l="1"/>
  <c r="Q1240" i="1"/>
  <c r="H1242" i="1"/>
  <c r="H1243" i="1" l="1"/>
  <c r="P1242" i="1" l="1"/>
  <c r="Q1242" i="1"/>
  <c r="H1244" i="1"/>
  <c r="H1245" i="1" l="1"/>
  <c r="Q1245" i="1" l="1"/>
  <c r="H1246" i="1"/>
  <c r="H1247" i="1" l="1"/>
  <c r="H1248" i="1" l="1"/>
  <c r="H1249" i="1" l="1"/>
  <c r="H1250" i="1" l="1"/>
  <c r="Q1249" i="1" l="1"/>
  <c r="H1251" i="1"/>
  <c r="Q1250" i="1" l="1"/>
  <c r="H1252" i="1"/>
  <c r="Q1251" i="1" l="1"/>
  <c r="P1251" i="1"/>
  <c r="H1253" i="1"/>
  <c r="H1254" i="1" l="1"/>
  <c r="P1252" i="1"/>
  <c r="Q1252" i="1"/>
  <c r="H1255" i="1" l="1"/>
  <c r="H1256" i="1" l="1"/>
  <c r="Q1256" i="1" l="1"/>
  <c r="H1257" i="1"/>
  <c r="H1258" i="1" l="1"/>
  <c r="H1259" i="1" l="1"/>
  <c r="H1260" i="1" l="1"/>
  <c r="Q1258" i="1"/>
  <c r="P1258" i="1"/>
  <c r="H1261" i="1" l="1"/>
  <c r="Q1261" i="1" l="1"/>
  <c r="H1262" i="1"/>
  <c r="Q1262" i="1" l="1"/>
  <c r="H1263" i="1"/>
  <c r="H1264" i="1" l="1"/>
  <c r="H1265" i="1" l="1"/>
  <c r="H1266" i="1" l="1"/>
  <c r="Q1265" i="1" l="1"/>
  <c r="P1265" i="1"/>
  <c r="H1267" i="1"/>
  <c r="H1268" i="1" l="1"/>
  <c r="P1266" i="1"/>
  <c r="Q1266" i="1"/>
  <c r="H1269" i="1" l="1"/>
  <c r="Q1268" i="1"/>
  <c r="H1270" i="1" l="1"/>
  <c r="Q1269" i="1"/>
  <c r="H1271" i="1" l="1"/>
  <c r="Q1270" i="1"/>
  <c r="H1272" i="1" l="1"/>
  <c r="H1273" i="1" l="1"/>
  <c r="P1271" i="1"/>
  <c r="Q1271" i="1"/>
  <c r="P1272" i="1" l="1"/>
  <c r="Q1272" i="1"/>
  <c r="H1274" i="1"/>
  <c r="Q1273" i="1" l="1"/>
  <c r="P1273" i="1"/>
  <c r="H1275" i="1"/>
  <c r="H1276" i="1" l="1"/>
  <c r="Q1276" i="1" l="1"/>
  <c r="H1277" i="1"/>
  <c r="H1278" i="1" l="1"/>
  <c r="Q1278" i="1" l="1"/>
  <c r="H1279" i="1"/>
  <c r="Q1279" i="1" l="1"/>
  <c r="H1280" i="1"/>
  <c r="H1281" i="1" l="1"/>
  <c r="H1282" i="1" l="1"/>
  <c r="Q1282" i="1" l="1"/>
  <c r="H1283" i="1"/>
  <c r="H1284" i="1" l="1"/>
  <c r="H1285" i="1" l="1"/>
  <c r="Q1284" i="1"/>
  <c r="Q1285" i="1" l="1"/>
  <c r="H1286" i="1"/>
  <c r="H1287" i="1" l="1"/>
  <c r="Q1286" i="1"/>
  <c r="H1288" i="1" l="1"/>
  <c r="H1289" i="1" l="1"/>
  <c r="H1290" i="1" l="1"/>
  <c r="Q1288" i="1"/>
  <c r="Q1289" i="1" l="1"/>
  <c r="P1289" i="1"/>
  <c r="H1291" i="1"/>
  <c r="H1292" i="1" l="1"/>
  <c r="P1290" i="1"/>
  <c r="Q1290" i="1"/>
  <c r="P1291" i="1" l="1"/>
  <c r="Q1291" i="1"/>
  <c r="H1293" i="1"/>
  <c r="Q1292" i="1" l="1"/>
  <c r="P1292" i="1"/>
  <c r="H1294" i="1"/>
  <c r="H1295" i="1" l="1"/>
  <c r="P1293" i="1"/>
  <c r="Q1293" i="1"/>
  <c r="H1296" i="1" l="1"/>
  <c r="H1297" i="1" l="1"/>
  <c r="Q1297" i="1" l="1"/>
  <c r="H1298" i="1"/>
  <c r="Q1298" i="1" l="1"/>
  <c r="H1299" i="1"/>
  <c r="Q1299" i="1" l="1"/>
  <c r="H1300" i="1"/>
  <c r="H1301" i="1" l="1"/>
  <c r="Q1300" i="1"/>
  <c r="H1302" i="1" l="1"/>
  <c r="Q1301" i="1"/>
  <c r="Q1302" i="1" l="1"/>
  <c r="H1303" i="1"/>
  <c r="H1304" i="1" l="1"/>
  <c r="Q1303" i="1"/>
  <c r="Q1304" i="1" l="1"/>
  <c r="H1305" i="1"/>
  <c r="Q1305" i="1" l="1"/>
  <c r="H1306" i="1"/>
  <c r="H1307" i="1" l="1"/>
  <c r="Q1306" i="1"/>
  <c r="Q1307" i="1" l="1"/>
  <c r="H1308" i="1"/>
  <c r="Q1308" i="1" l="1"/>
  <c r="H1309" i="1"/>
  <c r="Q1309" i="1" l="1"/>
  <c r="H1310" i="1"/>
  <c r="H1311" i="1" l="1"/>
  <c r="Q1310" i="1"/>
  <c r="H1312" i="1" l="1"/>
  <c r="Q1312" i="1" l="1"/>
  <c r="H1313" i="1"/>
  <c r="H1314" i="1" l="1"/>
  <c r="Q1313" i="1"/>
  <c r="H1315" i="1" l="1"/>
  <c r="H1316" i="1" l="1"/>
  <c r="Q1315" i="1"/>
  <c r="Q1316" i="1" l="1"/>
  <c r="H1317" i="1"/>
  <c r="Q1317" i="1" l="1"/>
  <c r="H1318" i="1"/>
  <c r="H1319" i="1" l="1"/>
  <c r="Q1318" i="1"/>
  <c r="H1320" i="1" l="1"/>
  <c r="Q1319" i="1"/>
  <c r="H1321" i="1" l="1"/>
  <c r="Q1320" i="1"/>
  <c r="H1322" i="1" l="1"/>
  <c r="Q1321" i="1"/>
  <c r="H1323" i="1" l="1"/>
  <c r="H1324" i="1" l="1"/>
  <c r="Q1322" i="1"/>
  <c r="P1322" i="1"/>
  <c r="H1325" i="1" l="1"/>
  <c r="Q1323" i="1"/>
  <c r="P1323" i="1"/>
  <c r="H1326" i="1" l="1"/>
  <c r="Q1324" i="1"/>
  <c r="P1324" i="1"/>
  <c r="Q1325" i="1" l="1"/>
  <c r="P1325" i="1"/>
  <c r="H1327" i="1"/>
  <c r="H1328" i="1" l="1"/>
  <c r="P1326" i="1"/>
  <c r="Q1326" i="1"/>
  <c r="H1329" i="1" l="1"/>
  <c r="H1330" i="1" l="1"/>
  <c r="Q1328" i="1"/>
  <c r="P1328" i="1"/>
  <c r="H1331" i="1" l="1"/>
  <c r="Q1330" i="1"/>
  <c r="H1332" i="1" l="1"/>
  <c r="Q1331" i="1"/>
  <c r="H1333" i="1" l="1"/>
  <c r="Q1333" i="1" l="1"/>
  <c r="H1334" i="1"/>
  <c r="Q1334" i="1" l="1"/>
  <c r="H1335" i="1"/>
  <c r="H1336" i="1" l="1"/>
  <c r="Q1335" i="1"/>
  <c r="H1337" i="1" l="1"/>
  <c r="H1338" i="1" l="1"/>
  <c r="Q1337" i="1"/>
  <c r="Q1338" i="1" l="1"/>
  <c r="H1339" i="1"/>
  <c r="H1340" i="1" l="1"/>
  <c r="Q1339" i="1"/>
  <c r="H1341" i="1" l="1"/>
  <c r="H1342" i="1" l="1"/>
  <c r="Q1340" i="1"/>
  <c r="P1340" i="1"/>
  <c r="H1343" i="1" l="1"/>
  <c r="P1341" i="1"/>
  <c r="Q1341" i="1"/>
  <c r="P1342" i="1" l="1"/>
  <c r="Q1342" i="1"/>
  <c r="H1344" i="1"/>
  <c r="Q1343" i="1" l="1"/>
  <c r="P1343" i="1"/>
  <c r="H1345" i="1"/>
  <c r="H1346" i="1" l="1"/>
  <c r="Q1344" i="1"/>
  <c r="P1344" i="1"/>
  <c r="H1347" i="1" l="1"/>
  <c r="P1345" i="1"/>
  <c r="Q1345" i="1"/>
  <c r="Q1346" i="1" l="1"/>
  <c r="P1346" i="1"/>
  <c r="H1348" i="1"/>
  <c r="P1347" i="1" l="1"/>
  <c r="Q1347" i="1"/>
  <c r="H1349" i="1"/>
  <c r="Q1348" i="1" l="1"/>
  <c r="P1348" i="1"/>
  <c r="H1350" i="1"/>
  <c r="Q1349" i="1" l="1"/>
  <c r="P1349" i="1"/>
  <c r="H1351" i="1"/>
  <c r="H1352" i="1" l="1"/>
  <c r="Q1351" i="1"/>
  <c r="H1353" i="1" l="1"/>
  <c r="H1354" i="1" l="1"/>
  <c r="Q1353" i="1"/>
  <c r="Q1354" i="1" l="1"/>
  <c r="H1355" i="1"/>
  <c r="Q1355" i="1" l="1"/>
  <c r="H1356" i="1"/>
  <c r="H1357" i="1" l="1"/>
  <c r="Q1356" i="1"/>
  <c r="H1358" i="1" l="1"/>
  <c r="Q1357" i="1"/>
  <c r="H1359" i="1" l="1"/>
  <c r="Q1358" i="1"/>
  <c r="Q1359" i="1" l="1"/>
  <c r="H1360" i="1"/>
  <c r="H1361" i="1" l="1"/>
  <c r="H1362" i="1" l="1"/>
  <c r="Q1360" i="1"/>
  <c r="P1360" i="1"/>
  <c r="Q1361" i="1" l="1"/>
  <c r="P1361" i="1"/>
  <c r="H1363" i="1"/>
  <c r="P1362" i="1" l="1"/>
  <c r="Q1362" i="1"/>
  <c r="H1364" i="1"/>
  <c r="H1365" i="1" l="1"/>
  <c r="Q1363" i="1"/>
  <c r="P1363" i="1"/>
  <c r="H1366" i="1" l="1"/>
  <c r="P1364" i="1"/>
  <c r="Q1364" i="1"/>
  <c r="Q1366" i="1" l="1"/>
  <c r="H1367" i="1"/>
  <c r="H1368" i="1" l="1"/>
  <c r="H1369" i="1" l="1"/>
  <c r="Q1367" i="1"/>
  <c r="P1367" i="1"/>
  <c r="Q1368" i="1" l="1"/>
  <c r="P1368" i="1"/>
  <c r="H1370" i="1"/>
  <c r="Q1369" i="1" l="1"/>
  <c r="P1369" i="1"/>
  <c r="H1371" i="1"/>
  <c r="Q1370" i="1" l="1"/>
  <c r="P1370" i="1"/>
  <c r="H1372" i="1"/>
  <c r="Q1372" i="1" l="1"/>
  <c r="H1373" i="1"/>
  <c r="H1374" i="1" l="1"/>
  <c r="Q1373" i="1" l="1"/>
  <c r="P1373" i="1"/>
  <c r="H1375" i="1"/>
  <c r="P1374" i="1" l="1"/>
  <c r="Q1374" i="1"/>
  <c r="H1376" i="1"/>
  <c r="H1377" i="1" l="1"/>
  <c r="Q1375" i="1"/>
  <c r="P1375" i="1"/>
  <c r="H1378" i="1" l="1"/>
  <c r="Q1376" i="1"/>
  <c r="P1376" i="1"/>
  <c r="H1379" i="1" l="1"/>
  <c r="P1377" i="1"/>
  <c r="Q1377" i="1"/>
  <c r="Q1378" i="1" l="1"/>
  <c r="P1378" i="1"/>
  <c r="H1380" i="1"/>
  <c r="Q1379" i="1" l="1"/>
  <c r="P1379" i="1"/>
  <c r="H1381" i="1"/>
  <c r="Q1380" i="1" l="1"/>
  <c r="P1380" i="1"/>
  <c r="H1382" i="1"/>
  <c r="Q1381" i="1" l="1"/>
  <c r="P1381" i="1"/>
  <c r="H1383" i="1"/>
  <c r="H1384" i="1" l="1"/>
  <c r="H1385" i="1" l="1"/>
  <c r="H1386" i="1" l="1"/>
  <c r="H1387" i="1" l="1"/>
  <c r="H1388" i="1" l="1"/>
  <c r="H1389" i="1" l="1"/>
  <c r="H1390" i="1" l="1"/>
  <c r="H1391" i="1" l="1"/>
  <c r="H1392" i="1" l="1"/>
  <c r="H1393" i="1" l="1"/>
  <c r="H1394" i="1" l="1"/>
  <c r="H1395" i="1" l="1"/>
  <c r="H1396" i="1" l="1"/>
  <c r="H1397" i="1" l="1"/>
  <c r="H1398" i="1" l="1"/>
  <c r="H1399" i="1" l="1"/>
  <c r="H1400" i="1" l="1"/>
  <c r="H1401" i="1" l="1"/>
  <c r="H1402" i="1" l="1"/>
  <c r="H1403" i="1" l="1"/>
  <c r="H1404" i="1" l="1"/>
  <c r="H1405" i="1" l="1"/>
  <c r="H1406" i="1" l="1"/>
  <c r="H1407" i="1" l="1"/>
  <c r="H1408" i="1" l="1"/>
  <c r="H1409" i="1" l="1"/>
  <c r="H1410" i="1" l="1"/>
  <c r="H1411" i="1" l="1"/>
  <c r="H1412" i="1" l="1"/>
  <c r="Q1412" i="1" l="1"/>
  <c r="H1413" i="1"/>
  <c r="H1414" i="1" l="1"/>
  <c r="H1415" i="1" l="1"/>
  <c r="Q1414" i="1"/>
  <c r="H1416" i="1" l="1"/>
  <c r="Q1416" i="1" l="1"/>
  <c r="H1417" i="1"/>
  <c r="Q1417" i="1" l="1"/>
  <c r="H1418" i="1"/>
  <c r="H1419" i="1" l="1"/>
  <c r="H1420" i="1" l="1"/>
  <c r="H1421" i="1" l="1"/>
  <c r="Q1420" i="1"/>
  <c r="H1422" i="1" l="1"/>
  <c r="H1423" i="1" l="1"/>
  <c r="P1422" i="1" l="1"/>
  <c r="Q1422" i="1"/>
  <c r="H1424" i="1"/>
  <c r="H1425" i="1" l="1"/>
  <c r="P1423" i="1"/>
  <c r="Q1423" i="1"/>
  <c r="P1424" i="1" l="1"/>
  <c r="Q1424" i="1"/>
  <c r="H1426" i="1"/>
  <c r="H1427" i="1" l="1"/>
  <c r="P1425" i="1"/>
  <c r="Q1425" i="1"/>
  <c r="Q1426" i="1" l="1"/>
  <c r="P1426" i="1"/>
  <c r="H1428" i="1"/>
  <c r="Q1427" i="1" l="1"/>
  <c r="P1427" i="1"/>
  <c r="H1429" i="1"/>
  <c r="H1430" i="1" l="1"/>
  <c r="Q1428" i="1"/>
  <c r="P1428" i="1"/>
  <c r="Q1430" i="1" l="1"/>
  <c r="H1431" i="1"/>
  <c r="H1432" i="1" l="1"/>
  <c r="H1433" i="1" l="1"/>
  <c r="H1434" i="1" l="1"/>
  <c r="Q1433" i="1"/>
  <c r="H1435" i="1" l="1"/>
  <c r="Q1434" i="1"/>
  <c r="Q1435" i="1" l="1"/>
  <c r="H1436" i="1"/>
  <c r="Q1436" i="1" l="1"/>
  <c r="H1437" i="1"/>
  <c r="Q1437" i="1" l="1"/>
  <c r="H1438" i="1"/>
  <c r="Q1438" i="1" l="1"/>
  <c r="H1439" i="1"/>
  <c r="H1440" i="1" l="1"/>
  <c r="Q1439" i="1"/>
  <c r="H1441" i="1" l="1"/>
  <c r="H1442" i="1" l="1"/>
  <c r="H1443" i="1" l="1"/>
  <c r="Q1442" i="1"/>
  <c r="H1444" i="1" l="1"/>
  <c r="H1445" i="1" l="1"/>
  <c r="Q1444" i="1"/>
  <c r="H1446" i="1" l="1"/>
  <c r="Q1445" i="1"/>
  <c r="H1447" i="1" l="1"/>
  <c r="Q1446" i="1"/>
  <c r="H1448" i="1" l="1"/>
  <c r="H1449" i="1" l="1"/>
  <c r="H1450" i="1" l="1"/>
  <c r="Q1449" i="1"/>
  <c r="H1451" i="1" l="1"/>
  <c r="Q1451" i="1" l="1"/>
  <c r="H1452" i="1"/>
  <c r="Q1452" i="1" l="1"/>
  <c r="H1453" i="1"/>
  <c r="Q1453" i="1" l="1"/>
  <c r="H1454" i="1"/>
  <c r="H1455" i="1" l="1"/>
  <c r="Q1454" i="1" l="1"/>
  <c r="P1454" i="1"/>
  <c r="H1456" i="1"/>
  <c r="P1455" i="1" l="1"/>
  <c r="Q1455" i="1"/>
  <c r="H1457" i="1"/>
  <c r="H1458" i="1" l="1"/>
  <c r="P1456" i="1"/>
  <c r="Q1456" i="1"/>
  <c r="H1459" i="1" l="1"/>
  <c r="Q1458" i="1" l="1"/>
  <c r="H1460" i="1"/>
  <c r="H1461" i="1" l="1"/>
  <c r="P1459" i="1"/>
  <c r="Q1459" i="1"/>
  <c r="Q1460" i="1" l="1"/>
  <c r="P1460" i="1"/>
  <c r="H1462" i="1"/>
  <c r="H1463" i="1" l="1"/>
  <c r="H1464" i="1" l="1"/>
  <c r="Q1463" i="1"/>
  <c r="H1465" i="1" l="1"/>
  <c r="H1466" i="1" l="1"/>
  <c r="H1467" i="1" l="1"/>
  <c r="H1468" i="1" l="1"/>
  <c r="H1469" i="1" l="1"/>
  <c r="H1470" i="1" l="1"/>
  <c r="H1471" i="1" l="1"/>
  <c r="Q1470" i="1"/>
  <c r="H1472" i="1" l="1"/>
  <c r="Q1471" i="1"/>
  <c r="H1473" i="1" l="1"/>
  <c r="Q1472" i="1"/>
  <c r="Q1473" i="1" l="1"/>
  <c r="H1474" i="1"/>
  <c r="H1475" i="1" l="1"/>
  <c r="H1476" i="1" l="1"/>
  <c r="H1477" i="1" l="1"/>
  <c r="Q1475" i="1"/>
  <c r="P1475" i="1"/>
  <c r="Q1476" i="1" l="1"/>
  <c r="P1476" i="1"/>
  <c r="H1478" i="1"/>
  <c r="P1477" i="1" l="1"/>
  <c r="Q1477" i="1"/>
  <c r="H1479" i="1"/>
  <c r="H1480" i="1" l="1"/>
  <c r="Q1478" i="1"/>
  <c r="P1478" i="1"/>
  <c r="H1481" i="1" l="1"/>
  <c r="Q1479" i="1"/>
  <c r="P1479" i="1"/>
  <c r="P1480" i="1" l="1"/>
  <c r="Q1480" i="1"/>
  <c r="H1482" i="1"/>
  <c r="Q1481" i="1" l="1"/>
  <c r="P1481" i="1"/>
  <c r="H1483" i="1"/>
  <c r="H1484" i="1" l="1"/>
  <c r="Q1482" i="1"/>
  <c r="P1482" i="1"/>
  <c r="H1485" i="1" l="1"/>
  <c r="Q1483" i="1"/>
  <c r="P1483" i="1"/>
  <c r="H1486" i="1" l="1"/>
  <c r="Q1485" i="1"/>
  <c r="H1487" i="1" l="1"/>
  <c r="H1488" i="1" l="1"/>
  <c r="H1489" i="1" l="1"/>
  <c r="Q1488" i="1"/>
  <c r="Q1489" i="1" l="1"/>
  <c r="H1490" i="1"/>
  <c r="H1491" i="1" l="1"/>
  <c r="H1492" i="1" l="1"/>
  <c r="H1493" i="1" l="1"/>
  <c r="H1494" i="1" l="1"/>
  <c r="H1495" i="1" l="1"/>
  <c r="Q1494" i="1"/>
  <c r="H1496" i="1" l="1"/>
  <c r="Q1496" i="1" l="1"/>
  <c r="H1497" i="1"/>
  <c r="H1498" i="1" l="1"/>
  <c r="H1499" i="1" l="1"/>
  <c r="H1500" i="1" l="1"/>
  <c r="Q1499" i="1"/>
  <c r="H1501" i="1" l="1"/>
  <c r="H1502" i="1" l="1"/>
  <c r="H1503" i="1" l="1"/>
  <c r="P1501" i="1"/>
  <c r="Q1501" i="1"/>
  <c r="Q1502" i="1" l="1"/>
  <c r="P1502" i="1"/>
  <c r="H1504" i="1"/>
  <c r="H1505" i="1" l="1"/>
  <c r="Q1503" i="1"/>
  <c r="P1503" i="1"/>
  <c r="H1506" i="1" l="1"/>
  <c r="P1504" i="1"/>
  <c r="Q1504" i="1"/>
  <c r="H1507" i="1" l="1"/>
  <c r="Q1505" i="1"/>
  <c r="P1505" i="1"/>
  <c r="H1508" i="1" l="1"/>
  <c r="H1509" i="1" l="1"/>
  <c r="Q1509" i="1" l="1"/>
  <c r="H1510" i="1"/>
  <c r="Q1510" i="1" l="1"/>
  <c r="H1511" i="1"/>
  <c r="H1512" i="1" l="1"/>
  <c r="H1513" i="1" l="1"/>
  <c r="Q1512" i="1"/>
  <c r="H1514" i="1" l="1"/>
  <c r="Q1513" i="1"/>
  <c r="H1515" i="1" l="1"/>
  <c r="Q1515" i="1" l="1"/>
  <c r="H1516" i="1"/>
  <c r="Q1516" i="1" l="1"/>
  <c r="H1517" i="1"/>
  <c r="Q1517" i="1" l="1"/>
  <c r="H1518" i="1"/>
  <c r="Q1518" i="1" l="1"/>
  <c r="H1519" i="1"/>
  <c r="H1520" i="1" l="1"/>
  <c r="Q1519" i="1"/>
  <c r="Q1520" i="1" l="1"/>
  <c r="H1521" i="1"/>
  <c r="H1522" i="1" l="1"/>
  <c r="Q1521" i="1"/>
  <c r="H1523" i="1" l="1"/>
  <c r="H1524" i="1" l="1"/>
  <c r="P1522" i="1"/>
  <c r="Q1522" i="1"/>
  <c r="H1525" i="1" l="1"/>
  <c r="Q1524" i="1" l="1"/>
  <c r="H1526" i="1"/>
  <c r="H1527" i="1" l="1"/>
  <c r="Q1525" i="1"/>
  <c r="P1526" i="1" l="1"/>
  <c r="Q1526" i="1"/>
  <c r="H1528" i="1"/>
  <c r="H1529" i="1" l="1"/>
  <c r="H1530" i="1" l="1"/>
  <c r="H1531" i="1" l="1"/>
  <c r="Q1530" i="1"/>
  <c r="H1532" i="1" l="1"/>
  <c r="H1533" i="1" l="1"/>
  <c r="H1534" i="1" l="1"/>
  <c r="P1533" i="1" l="1"/>
  <c r="Q1533" i="1"/>
  <c r="H1535" i="1"/>
  <c r="H1536" i="1" l="1"/>
  <c r="P1534" i="1"/>
  <c r="Q1534" i="1"/>
  <c r="P1535" i="1" l="1"/>
  <c r="Q1535" i="1"/>
  <c r="H1537" i="1"/>
  <c r="H1538" i="1" l="1"/>
  <c r="P1536" i="1"/>
  <c r="Q1536" i="1"/>
  <c r="Q1537" i="1" l="1"/>
  <c r="P1537" i="1"/>
  <c r="H1539" i="1"/>
  <c r="H1540" i="1" l="1"/>
  <c r="Q1538" i="1"/>
  <c r="P1538" i="1"/>
  <c r="Q1539" i="1" l="1"/>
  <c r="P1539" i="1"/>
  <c r="H1541" i="1"/>
  <c r="Q1541" i="1" l="1"/>
  <c r="H1542" i="1"/>
  <c r="Q1542" i="1" l="1"/>
  <c r="H1543" i="1"/>
  <c r="Q1543" i="1" l="1"/>
  <c r="H1544" i="1"/>
  <c r="Q1544" i="1" l="1"/>
  <c r="H1545" i="1"/>
  <c r="H1546" i="1" l="1"/>
  <c r="Q1545" i="1"/>
  <c r="Q1546" i="1" l="1"/>
  <c r="H1547" i="1"/>
  <c r="H1548" i="1" l="1"/>
  <c r="Q1547" i="1"/>
  <c r="Q1548" i="1" l="1"/>
  <c r="H1549" i="1"/>
  <c r="Q1549" i="1" l="1"/>
  <c r="H1550" i="1"/>
  <c r="H1551" i="1" l="1"/>
  <c r="Q1550" i="1"/>
  <c r="Q1551" i="1" l="1"/>
  <c r="H1552" i="1"/>
  <c r="H1553" i="1" l="1"/>
  <c r="Q1552" i="1"/>
  <c r="Q1553" i="1" l="1"/>
  <c r="H1554" i="1"/>
  <c r="H1555" i="1" l="1"/>
  <c r="Q1554" i="1"/>
  <c r="H1556" i="1" l="1"/>
  <c r="Q1555" i="1"/>
  <c r="Q1556" i="1" l="1"/>
  <c r="H1557" i="1"/>
  <c r="H1558" i="1" l="1"/>
  <c r="Q1557" i="1" l="1"/>
  <c r="P1557" i="1"/>
  <c r="H1559" i="1"/>
  <c r="Q1558" i="1" l="1"/>
  <c r="P1558" i="1"/>
  <c r="H1560" i="1"/>
  <c r="H1561" i="1" l="1"/>
  <c r="Q1559" i="1"/>
  <c r="P1559" i="1"/>
  <c r="H1562" i="1" l="1"/>
  <c r="Q1560" i="1"/>
  <c r="P1560" i="1"/>
  <c r="P1561" i="1" l="1"/>
  <c r="Q1561" i="1"/>
  <c r="H1563" i="1"/>
  <c r="H1564" i="1" l="1"/>
  <c r="P1562" i="1"/>
  <c r="Q1562" i="1"/>
  <c r="H1565" i="1" l="1"/>
  <c r="Q1563" i="1"/>
  <c r="P1563" i="1"/>
  <c r="H1566" i="1" l="1"/>
  <c r="P1564" i="1"/>
  <c r="Q1564" i="1"/>
  <c r="H1567" i="1" l="1"/>
  <c r="Q1565" i="1"/>
  <c r="P1565" i="1"/>
  <c r="H1568" i="1" l="1"/>
  <c r="Q1566" i="1"/>
  <c r="P1566" i="1"/>
  <c r="Q1567" i="1" l="1"/>
  <c r="P1567" i="1"/>
  <c r="H1569" i="1"/>
  <c r="Q1568" i="1" l="1"/>
  <c r="P1568" i="1"/>
  <c r="H1570" i="1"/>
  <c r="Q1569" i="1" l="1"/>
  <c r="P1569" i="1"/>
  <c r="H1571" i="1"/>
  <c r="H1572" i="1" l="1"/>
  <c r="P1570" i="1"/>
  <c r="Q1570" i="1"/>
  <c r="Q1571" i="1" l="1"/>
  <c r="P1571" i="1"/>
  <c r="H1573" i="1"/>
  <c r="H1574" i="1" l="1"/>
  <c r="H1575" i="1" l="1"/>
  <c r="H1576" i="1" l="1"/>
  <c r="H1577" i="1" l="1"/>
  <c r="H1578" i="1" l="1"/>
  <c r="H1579" i="1" l="1"/>
  <c r="H1580" i="1" l="1"/>
  <c r="H1581" i="1" l="1"/>
  <c r="H1582" i="1" l="1"/>
  <c r="H1583" i="1" l="1"/>
  <c r="Q1582" i="1"/>
  <c r="Q1583" i="1" l="1"/>
  <c r="H1584" i="1"/>
  <c r="H1585" i="1" l="1"/>
  <c r="Q1584" i="1"/>
  <c r="Q1585" i="1" l="1"/>
  <c r="H1586" i="1"/>
  <c r="H1587" i="1" l="1"/>
  <c r="Q1586" i="1" l="1"/>
  <c r="P1586" i="1"/>
  <c r="H1588" i="1"/>
  <c r="Q1588" i="1" l="1"/>
  <c r="H1589" i="1"/>
  <c r="H1590" i="1" l="1"/>
  <c r="P1589" i="1" l="1"/>
  <c r="Q1589" i="1"/>
  <c r="H1591" i="1"/>
  <c r="H1592" i="1" l="1"/>
  <c r="H1593" i="1" l="1"/>
  <c r="Q1591" i="1"/>
  <c r="P1591" i="1"/>
  <c r="H1594" i="1" l="1"/>
  <c r="Q1592" i="1"/>
  <c r="P1592" i="1"/>
  <c r="H1595" i="1" l="1"/>
  <c r="Q1595" i="1" l="1"/>
  <c r="H1596" i="1"/>
  <c r="H1597" i="1" l="1"/>
  <c r="H1598" i="1" l="1"/>
  <c r="H1599" i="1" l="1"/>
  <c r="H1600" i="1" l="1"/>
  <c r="Q1599" i="1"/>
  <c r="H1601" i="1" l="1"/>
  <c r="H1602" i="1" l="1"/>
  <c r="Q1601" i="1"/>
  <c r="H1603" i="1" l="1"/>
  <c r="Q1603" i="1" l="1"/>
  <c r="H1604" i="1"/>
  <c r="Q1604" i="1" l="1"/>
  <c r="H1605" i="1"/>
  <c r="H1606" i="1" l="1"/>
  <c r="P1605" i="1" l="1"/>
  <c r="Q1605" i="1"/>
  <c r="H1607" i="1"/>
  <c r="H1608" i="1" l="1"/>
  <c r="Q1606" i="1"/>
  <c r="P1606" i="1"/>
  <c r="H1609" i="1" l="1"/>
  <c r="Q1607" i="1"/>
  <c r="P1607" i="1"/>
  <c r="Q1608" i="1" l="1"/>
  <c r="P1608" i="1"/>
  <c r="H1610" i="1"/>
  <c r="P1609" i="1" l="1"/>
  <c r="Q1609" i="1"/>
  <c r="H1611" i="1"/>
  <c r="H1612" i="1" l="1"/>
  <c r="Q1611" i="1" l="1"/>
  <c r="H1613" i="1"/>
  <c r="H1614" i="1" l="1"/>
  <c r="Q1612" i="1"/>
  <c r="P1612" i="1"/>
  <c r="Q1613" i="1" l="1"/>
  <c r="P1613" i="1"/>
  <c r="H1615" i="1"/>
  <c r="H1616" i="1" l="1"/>
  <c r="Q1614" i="1"/>
  <c r="P1614" i="1"/>
  <c r="Q1616" i="1" l="1"/>
  <c r="H1617" i="1"/>
  <c r="Q1617" i="1" l="1"/>
  <c r="H1618" i="1"/>
  <c r="Q1618" i="1" l="1"/>
  <c r="H1619" i="1"/>
  <c r="H1620" i="1" l="1"/>
  <c r="Q1619" i="1"/>
  <c r="H1621" i="1" l="1"/>
  <c r="Q1621" i="1" l="1"/>
  <c r="H1622" i="1"/>
  <c r="H1623" i="1" l="1"/>
  <c r="Q1622" i="1"/>
  <c r="H1624" i="1" l="1"/>
  <c r="Q1624" i="1" l="1"/>
  <c r="H1625" i="1"/>
  <c r="Q1625" i="1" l="1"/>
  <c r="H1626" i="1"/>
  <c r="H1627" i="1" l="1"/>
  <c r="Q1627" i="1" l="1"/>
  <c r="H1628" i="1"/>
  <c r="H1629" i="1" l="1"/>
  <c r="Q1629" i="1" l="1"/>
  <c r="H1630" i="1"/>
  <c r="H1631" i="1" l="1"/>
  <c r="Q1630" i="1" l="1"/>
  <c r="P1630" i="1"/>
  <c r="H1632" i="1"/>
  <c r="Q1632" i="1" l="1"/>
  <c r="H1633" i="1"/>
  <c r="H1634" i="1" l="1"/>
  <c r="H1635" i="1" l="1"/>
  <c r="H1636" i="1" l="1"/>
  <c r="P1635" i="1" l="1"/>
  <c r="Q1635" i="1"/>
  <c r="H1637" i="1"/>
  <c r="H1638" i="1" l="1"/>
  <c r="P1636" i="1"/>
  <c r="Q1636" i="1"/>
  <c r="H1639" i="1" l="1"/>
  <c r="P1637" i="1"/>
  <c r="Q1637" i="1"/>
  <c r="H1640" i="1" l="1"/>
  <c r="Q1638" i="1"/>
  <c r="P1638" i="1"/>
  <c r="P1639" i="1" l="1"/>
  <c r="Q1639" i="1"/>
  <c r="H1641" i="1"/>
  <c r="P1640" i="1" l="1"/>
  <c r="Q1640" i="1"/>
  <c r="H1642" i="1"/>
  <c r="Q1641" i="1" l="1"/>
  <c r="P1641" i="1"/>
  <c r="H1643" i="1"/>
  <c r="H1644" i="1" l="1"/>
  <c r="P1642" i="1"/>
  <c r="Q1642" i="1"/>
  <c r="H1645" i="1" l="1"/>
  <c r="Q1643" i="1"/>
  <c r="P1643" i="1"/>
  <c r="H1646" i="1" l="1"/>
  <c r="Q1644" i="1"/>
  <c r="P1644" i="1"/>
  <c r="H1647" i="1" l="1"/>
  <c r="P1645" i="1"/>
  <c r="Q1645" i="1"/>
  <c r="H1648" i="1" l="1"/>
  <c r="Q1647" i="1"/>
  <c r="Q1648" i="1" l="1"/>
  <c r="H1649" i="1"/>
  <c r="H1650" i="1" l="1"/>
  <c r="Q1649" i="1"/>
  <c r="H1651" i="1" l="1"/>
  <c r="H1652" i="1" l="1"/>
  <c r="P1650" i="1"/>
  <c r="Q1650" i="1"/>
  <c r="P1651" i="1" l="1"/>
  <c r="Q1651" i="1"/>
  <c r="H1653" i="1"/>
  <c r="Q1653" i="1" l="1"/>
  <c r="H1654" i="1"/>
  <c r="H1655" i="1" l="1"/>
  <c r="Q1654" i="1"/>
  <c r="Q1655" i="1" l="1"/>
  <c r="H1656" i="1"/>
  <c r="Q1656" i="1" l="1"/>
  <c r="H1657" i="1"/>
  <c r="H1658" i="1" l="1"/>
  <c r="H1659" i="1" l="1"/>
  <c r="H1660" i="1" l="1"/>
  <c r="H1661" i="1" l="1"/>
  <c r="Q1660" i="1"/>
  <c r="H1662" i="1" l="1"/>
  <c r="Q1661" i="1"/>
  <c r="H1663" i="1" l="1"/>
  <c r="H1664" i="1" l="1"/>
  <c r="Q1662" i="1"/>
  <c r="P1662" i="1"/>
  <c r="H1665" i="1" l="1"/>
  <c r="H1666" i="1" l="1"/>
  <c r="H1667" i="1" l="1"/>
  <c r="Q1667" i="1" l="1"/>
  <c r="H1668" i="1"/>
  <c r="Q1668" i="1" l="1"/>
  <c r="H1669" i="1"/>
  <c r="H1670" i="1" l="1"/>
  <c r="H1671" i="1" l="1"/>
  <c r="Q1670" i="1"/>
  <c r="Q1671" i="1" l="1"/>
  <c r="H1672" i="1"/>
  <c r="H1673" i="1" l="1"/>
  <c r="H1674" i="1" l="1"/>
  <c r="Q1673" i="1"/>
  <c r="H1675" i="1" l="1"/>
  <c r="H1676" i="1" l="1"/>
  <c r="Q1676" i="1" l="1"/>
  <c r="H1677" i="1"/>
  <c r="H1678" i="1" l="1"/>
  <c r="Q1677" i="1"/>
  <c r="Q1678" i="1" l="1"/>
  <c r="H1679" i="1"/>
  <c r="H1680" i="1" l="1"/>
  <c r="Q1679" i="1" l="1"/>
  <c r="P1679" i="1"/>
  <c r="H1681" i="1"/>
  <c r="H1682" i="1" l="1"/>
  <c r="P1680" i="1"/>
  <c r="Q1680" i="1"/>
  <c r="H1683" i="1" l="1"/>
  <c r="Q1681" i="1"/>
  <c r="P1681" i="1"/>
  <c r="P1682" i="1" l="1"/>
  <c r="Q1682" i="1"/>
  <c r="H1684" i="1"/>
  <c r="Q1684" i="1" l="1"/>
  <c r="H1685" i="1"/>
  <c r="H1686" i="1" l="1"/>
  <c r="Q1685" i="1"/>
  <c r="H1687" i="1" l="1"/>
  <c r="H1688" i="1" l="1"/>
  <c r="P1686" i="1"/>
  <c r="Q1686" i="1"/>
  <c r="H1689" i="1" l="1"/>
  <c r="Q1688" i="1" l="1"/>
  <c r="H1690" i="1"/>
  <c r="H1691" i="1" l="1"/>
  <c r="Q1689" i="1"/>
  <c r="H1692" i="1" l="1"/>
  <c r="Q1690" i="1"/>
  <c r="H1693" i="1" l="1"/>
  <c r="P1691" i="1"/>
  <c r="Q1691" i="1"/>
  <c r="P1692" i="1" l="1"/>
  <c r="Q1692" i="1"/>
  <c r="H1694" i="1"/>
  <c r="Q1693" i="1" l="1"/>
  <c r="P1693" i="1"/>
  <c r="H1695" i="1"/>
  <c r="H1696" i="1" l="1"/>
  <c r="Q1694" i="1"/>
  <c r="P1694" i="1"/>
  <c r="H1697" i="1" l="1"/>
  <c r="P1695" i="1"/>
  <c r="Q1695" i="1"/>
  <c r="H1698" i="1" l="1"/>
  <c r="Q1696" i="1"/>
  <c r="P1696" i="1"/>
  <c r="P1697" i="1" l="1"/>
  <c r="Q1697" i="1"/>
  <c r="H1699" i="1"/>
  <c r="P1698" i="1" l="1"/>
  <c r="Q1698" i="1"/>
  <c r="H1700" i="1"/>
  <c r="H1701" i="1" l="1"/>
  <c r="Q1699" i="1"/>
  <c r="P1699" i="1"/>
  <c r="H1702" i="1" l="1"/>
  <c r="P1700" i="1"/>
  <c r="Q1700" i="1"/>
  <c r="P1701" i="1" l="1"/>
  <c r="Q1701" i="1"/>
  <c r="H1703" i="1"/>
  <c r="P1702" i="1" l="1"/>
  <c r="Q1702" i="1"/>
  <c r="H1704" i="1"/>
  <c r="P1703" i="1" l="1"/>
  <c r="Q1703" i="1"/>
  <c r="H1705" i="1"/>
  <c r="H1706" i="1" l="1"/>
  <c r="P1704" i="1"/>
  <c r="Q1704" i="1"/>
  <c r="H1707" i="1" l="1"/>
  <c r="P1705" i="1"/>
  <c r="Q1705" i="1"/>
  <c r="H1708" i="1" l="1"/>
  <c r="Q1706" i="1"/>
  <c r="P1706" i="1"/>
  <c r="P1707" i="1" l="1"/>
  <c r="Q1707" i="1"/>
  <c r="H1709" i="1"/>
  <c r="H1710" i="1" l="1"/>
  <c r="P1708" i="1"/>
  <c r="Q1708" i="1"/>
  <c r="Q1709" i="1" l="1"/>
  <c r="P1709" i="1"/>
  <c r="H1711" i="1"/>
  <c r="H1712" i="1" l="1"/>
  <c r="H1713" i="1" l="1"/>
  <c r="Q1713" i="1" l="1"/>
  <c r="H1714" i="1"/>
  <c r="H1715" i="1" l="1"/>
  <c r="H1716" i="1" l="1"/>
  <c r="H1717" i="1" l="1"/>
  <c r="Q1717" i="1" l="1"/>
  <c r="H1718" i="1"/>
  <c r="H1719" i="1" l="1"/>
  <c r="H1720" i="1" l="1"/>
  <c r="Q1719" i="1"/>
  <c r="H1721" i="1" l="1"/>
  <c r="Q1720" i="1"/>
  <c r="H1722" i="1" l="1"/>
  <c r="P1721" i="1" l="1"/>
  <c r="Q1721" i="1"/>
  <c r="H1723" i="1"/>
  <c r="H1724" i="1" l="1"/>
  <c r="Q1724" i="1" l="1"/>
  <c r="H1725" i="1"/>
  <c r="Q1725" i="1" l="1"/>
  <c r="H1726" i="1"/>
  <c r="Q1726" i="1" l="1"/>
  <c r="H1727" i="1"/>
  <c r="Q1727" i="1" l="1"/>
  <c r="H1728" i="1"/>
  <c r="H1729" i="1" l="1"/>
  <c r="H1730" i="1" l="1"/>
  <c r="H1731" i="1" l="1"/>
  <c r="H1732" i="1" l="1"/>
  <c r="Q1730" i="1"/>
  <c r="P1730" i="1"/>
  <c r="H1733" i="1" l="1"/>
  <c r="H1734" i="1" l="1"/>
  <c r="H1735" i="1" l="1"/>
  <c r="Q1734" i="1"/>
  <c r="H1736" i="1" l="1"/>
  <c r="Q1735" i="1"/>
  <c r="H1737" i="1" l="1"/>
  <c r="H1738" i="1" l="1"/>
  <c r="P1736" i="1"/>
  <c r="Q1736" i="1"/>
  <c r="H1739" i="1" l="1"/>
  <c r="Q1737" i="1"/>
  <c r="P1737" i="1"/>
  <c r="H1740" i="1" l="1"/>
  <c r="P1738" i="1"/>
  <c r="Q1738" i="1"/>
  <c r="H1741" i="1" l="1"/>
  <c r="P1739" i="1"/>
  <c r="Q1739" i="1"/>
  <c r="P1740" i="1" l="1"/>
  <c r="Q1740" i="1"/>
  <c r="H1742" i="1"/>
  <c r="Q1741" i="1" l="1"/>
  <c r="P1741" i="1"/>
  <c r="H1743" i="1"/>
  <c r="H1744" i="1" l="1"/>
  <c r="P1742" i="1"/>
  <c r="Q1742" i="1"/>
  <c r="H1745" i="1" l="1"/>
  <c r="P1743" i="1"/>
  <c r="Q1743" i="1"/>
  <c r="P1744" i="1" l="1"/>
  <c r="Q1744" i="1"/>
  <c r="H1746" i="1"/>
  <c r="H1747" i="1" l="1"/>
  <c r="Q1745" i="1"/>
  <c r="P1745" i="1"/>
  <c r="H1748" i="1" l="1"/>
  <c r="Q1746" i="1"/>
  <c r="P1746" i="1"/>
  <c r="Q1747" i="1" l="1"/>
  <c r="P1747" i="1"/>
  <c r="H1749" i="1"/>
  <c r="P1748" i="1" l="1"/>
  <c r="Q1748" i="1"/>
  <c r="H1750" i="1"/>
  <c r="H1751" i="1" l="1"/>
  <c r="Q1750" i="1"/>
  <c r="H1752" i="1" l="1"/>
  <c r="H1753" i="1" l="1"/>
  <c r="H1754" i="1" l="1"/>
  <c r="H1755" i="1" l="1"/>
  <c r="H1756" i="1" l="1"/>
  <c r="Q1755" i="1" l="1"/>
  <c r="P1755" i="1"/>
  <c r="H1757" i="1"/>
  <c r="H1758" i="1" l="1"/>
  <c r="Q1757" i="1" l="1"/>
  <c r="P1757" i="1"/>
  <c r="H1759" i="1"/>
  <c r="Q1758" i="1" l="1"/>
  <c r="P1758" i="1"/>
  <c r="H1760" i="1"/>
  <c r="P1759" i="1" l="1"/>
  <c r="Q1759" i="1"/>
  <c r="H1761" i="1"/>
  <c r="Q1760" i="1" l="1"/>
  <c r="P1760" i="1"/>
  <c r="H1762" i="1"/>
  <c r="H1763" i="1" l="1"/>
  <c r="P1761" i="1"/>
  <c r="Q1761" i="1"/>
  <c r="H1764" i="1" l="1"/>
  <c r="H1765" i="1" l="1"/>
  <c r="H1766" i="1" l="1"/>
  <c r="Q1766" i="1" l="1"/>
  <c r="H1767" i="1"/>
  <c r="Q1767" i="1" l="1"/>
  <c r="H1768" i="1"/>
  <c r="H1769" i="1" l="1"/>
  <c r="H1770" i="1" l="1"/>
  <c r="P1768" i="1"/>
  <c r="Q1768" i="1"/>
  <c r="P1769" i="1" l="1"/>
  <c r="Q1769" i="1"/>
  <c r="H1771" i="1"/>
  <c r="Q1770" i="1" l="1"/>
  <c r="P1770" i="1"/>
  <c r="H1772" i="1"/>
  <c r="P1771" i="1" l="1"/>
  <c r="Q1771" i="1"/>
  <c r="H1773" i="1"/>
  <c r="Q1772" i="1" l="1"/>
  <c r="P1772" i="1"/>
  <c r="H1774" i="1"/>
  <c r="H1775" i="1" l="1"/>
  <c r="H1776" i="1" l="1"/>
  <c r="H1777" i="1" l="1"/>
  <c r="Q1776" i="1"/>
  <c r="Q1777" i="1" l="1"/>
  <c r="H1778" i="1"/>
  <c r="H1779" i="1" l="1"/>
  <c r="Q1778" i="1"/>
  <c r="Q1779" i="1" l="1"/>
  <c r="H1780" i="1"/>
  <c r="H1781" i="1" l="1"/>
  <c r="Q1780" i="1"/>
  <c r="H1782" i="1" l="1"/>
  <c r="Q1781" i="1"/>
  <c r="H1783" i="1" l="1"/>
  <c r="H1784" i="1" l="1"/>
  <c r="Q1783" i="1"/>
  <c r="H1785" i="1" l="1"/>
  <c r="H1786" i="1" l="1"/>
  <c r="Q1785" i="1"/>
  <c r="H1787" i="1" l="1"/>
  <c r="Q1786" i="1"/>
  <c r="H1788" i="1" l="1"/>
  <c r="Q1787" i="1"/>
  <c r="H1789" i="1" l="1"/>
  <c r="Q1788" i="1"/>
  <c r="Q1789" i="1" l="1"/>
  <c r="H1790" i="1"/>
  <c r="H1791" i="1" l="1"/>
  <c r="Q1790" i="1"/>
  <c r="H1792" i="1" l="1"/>
  <c r="Q1791" i="1"/>
  <c r="H1793" i="1" l="1"/>
  <c r="H1794" i="1" l="1"/>
  <c r="P1792" i="1"/>
  <c r="Q1792" i="1"/>
  <c r="Q1793" i="1" l="1"/>
  <c r="P1793" i="1"/>
  <c r="H1795" i="1"/>
  <c r="H1796" i="1" l="1"/>
  <c r="P1794" i="1"/>
  <c r="Q1794" i="1"/>
  <c r="H1797" i="1" l="1"/>
  <c r="Q1795" i="1"/>
  <c r="P1795" i="1"/>
  <c r="P1796" i="1" l="1"/>
  <c r="Q1796" i="1"/>
  <c r="H1798" i="1"/>
  <c r="Q1797" i="1" l="1"/>
  <c r="P1797" i="1"/>
  <c r="H1799" i="1"/>
  <c r="Q1798" i="1" l="1"/>
  <c r="P1798" i="1"/>
  <c r="H1800" i="1"/>
  <c r="H1801" i="1" l="1"/>
  <c r="Q1799" i="1"/>
  <c r="P1799" i="1"/>
  <c r="H1802" i="1" l="1"/>
  <c r="H1803" i="1" l="1"/>
  <c r="Q1802" i="1" l="1"/>
  <c r="P1802" i="1"/>
  <c r="H1804" i="1"/>
  <c r="H1805" i="1" l="1"/>
  <c r="P1803" i="1"/>
  <c r="Q1803" i="1"/>
  <c r="P1804" i="1" l="1"/>
  <c r="Q1804" i="1"/>
  <c r="H1806" i="1"/>
  <c r="Q1805" i="1" l="1"/>
  <c r="P1805" i="1"/>
  <c r="H1807" i="1"/>
  <c r="H1808" i="1" l="1"/>
  <c r="P1806" i="1"/>
  <c r="Q1806" i="1"/>
  <c r="H1809" i="1" l="1"/>
  <c r="Q1807" i="1"/>
  <c r="P1807" i="1"/>
  <c r="Q1808" i="1" l="1"/>
  <c r="P1808" i="1"/>
  <c r="H1810" i="1"/>
  <c r="H1811" i="1" l="1"/>
  <c r="Q1809" i="1"/>
  <c r="P1809" i="1"/>
  <c r="P1810" i="1" l="1"/>
  <c r="Q1810" i="1"/>
  <c r="H1812" i="1"/>
  <c r="H1813" i="1" l="1"/>
  <c r="Q1811" i="1"/>
  <c r="P1811" i="1"/>
  <c r="Q1812" i="1" l="1"/>
  <c r="P1812" i="1"/>
  <c r="H1814" i="1"/>
  <c r="H1815" i="1" l="1"/>
  <c r="Q1813" i="1"/>
  <c r="P1813" i="1"/>
  <c r="Q1814" i="1" l="1"/>
  <c r="P1814" i="1"/>
  <c r="H1816" i="1"/>
  <c r="H1817" i="1" l="1"/>
  <c r="P1815" i="1"/>
  <c r="Q1815" i="1"/>
  <c r="H1818" i="1" l="1"/>
  <c r="Q1816" i="1"/>
  <c r="P1816" i="1"/>
  <c r="H1819" i="1" l="1"/>
  <c r="Q1817" i="1"/>
  <c r="P1817" i="1"/>
  <c r="H1820" i="1" l="1"/>
  <c r="P1818" i="1"/>
  <c r="Q1818" i="1"/>
  <c r="Q1819" i="1" l="1"/>
  <c r="P1819" i="1"/>
  <c r="H1821" i="1"/>
  <c r="Q1821" i="1" l="1"/>
  <c r="P1821" i="1"/>
  <c r="Q1820" i="1"/>
  <c r="P1820" i="1"/>
  <c r="E1821" i="1" l="1"/>
  <c r="E1820" i="1"/>
  <c r="E1819" i="1"/>
  <c r="E1818" i="1"/>
  <c r="E1817" i="1"/>
  <c r="E1816" i="1"/>
  <c r="E1815" i="1"/>
  <c r="E1814" i="1"/>
  <c r="E1813" i="1"/>
  <c r="E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F18" i="1" l="1"/>
  <c r="G18" i="1" s="1"/>
  <c r="F42" i="1"/>
  <c r="G42" i="1" s="1"/>
  <c r="P42" i="1" s="1"/>
  <c r="F96" i="1"/>
  <c r="G96" i="1" s="1"/>
  <c r="F162" i="1"/>
  <c r="G162" i="1" s="1"/>
  <c r="F210" i="1"/>
  <c r="G210" i="1" s="1"/>
  <c r="F216" i="1"/>
  <c r="G216" i="1" s="1"/>
  <c r="F222" i="1"/>
  <c r="G222" i="1" s="1"/>
  <c r="Q222" i="1" s="1"/>
  <c r="F228" i="1"/>
  <c r="G228" i="1" s="1"/>
  <c r="F234" i="1"/>
  <c r="G234" i="1" s="1"/>
  <c r="F240" i="1"/>
  <c r="G240" i="1" s="1"/>
  <c r="F246" i="1"/>
  <c r="G246" i="1" s="1"/>
  <c r="P246" i="1" s="1"/>
  <c r="F252" i="1"/>
  <c r="G252" i="1" s="1"/>
  <c r="F258" i="1"/>
  <c r="G258" i="1" s="1"/>
  <c r="F264" i="1"/>
  <c r="G264" i="1" s="1"/>
  <c r="F270" i="1"/>
  <c r="G270" i="1" s="1"/>
  <c r="F276" i="1"/>
  <c r="G276" i="1" s="1"/>
  <c r="F282" i="1"/>
  <c r="G282" i="1" s="1"/>
  <c r="F288" i="1"/>
  <c r="G288" i="1" s="1"/>
  <c r="F294" i="1"/>
  <c r="G294" i="1" s="1"/>
  <c r="Q294" i="1" s="1"/>
  <c r="F300" i="1"/>
  <c r="G300" i="1" s="1"/>
  <c r="F306" i="1"/>
  <c r="G306" i="1" s="1"/>
  <c r="F312" i="1"/>
  <c r="G312" i="1" s="1"/>
  <c r="P312" i="1" s="1"/>
  <c r="F318" i="1"/>
  <c r="G318" i="1" s="1"/>
  <c r="F324" i="1"/>
  <c r="G324" i="1" s="1"/>
  <c r="P324" i="1" s="1"/>
  <c r="F330" i="1"/>
  <c r="G330" i="1" s="1"/>
  <c r="F336" i="1"/>
  <c r="G336" i="1" s="1"/>
  <c r="F342" i="1"/>
  <c r="G342" i="1" s="1"/>
  <c r="P342" i="1" s="1"/>
  <c r="F348" i="1"/>
  <c r="G348" i="1" s="1"/>
  <c r="F354" i="1"/>
  <c r="G354" i="1" s="1"/>
  <c r="P354" i="1" s="1"/>
  <c r="F360" i="1"/>
  <c r="G360" i="1" s="1"/>
  <c r="F366" i="1"/>
  <c r="G366" i="1" s="1"/>
  <c r="F372" i="1"/>
  <c r="G372" i="1" s="1"/>
  <c r="P372" i="1" s="1"/>
  <c r="F378" i="1"/>
  <c r="G378" i="1" s="1"/>
  <c r="P378" i="1" s="1"/>
  <c r="F384" i="1"/>
  <c r="G384" i="1" s="1"/>
  <c r="F390" i="1"/>
  <c r="G390" i="1" s="1"/>
  <c r="F396" i="1"/>
  <c r="G396" i="1" s="1"/>
  <c r="P396" i="1" s="1"/>
  <c r="F402" i="1"/>
  <c r="G402" i="1" s="1"/>
  <c r="F408" i="1"/>
  <c r="G408" i="1" s="1"/>
  <c r="P408" i="1" s="1"/>
  <c r="F414" i="1"/>
  <c r="G414" i="1" s="1"/>
  <c r="P414" i="1" s="1"/>
  <c r="F420" i="1"/>
  <c r="G420" i="1" s="1"/>
  <c r="F426" i="1"/>
  <c r="G426" i="1" s="1"/>
  <c r="F432" i="1"/>
  <c r="G432" i="1" s="1"/>
  <c r="F438" i="1"/>
  <c r="G438" i="1" s="1"/>
  <c r="P438" i="1" s="1"/>
  <c r="F444" i="1"/>
  <c r="G444" i="1" s="1"/>
  <c r="P444" i="1" s="1"/>
  <c r="F450" i="1"/>
  <c r="G450" i="1" s="1"/>
  <c r="P450" i="1" s="1"/>
  <c r="F456" i="1"/>
  <c r="G456" i="1" s="1"/>
  <c r="F462" i="1"/>
  <c r="G462" i="1" s="1"/>
  <c r="F468" i="1"/>
  <c r="G468" i="1" s="1"/>
  <c r="F474" i="1"/>
  <c r="G474" i="1" s="1"/>
  <c r="F480" i="1"/>
  <c r="G480" i="1" s="1"/>
  <c r="F486" i="1"/>
  <c r="G486" i="1" s="1"/>
  <c r="F492" i="1"/>
  <c r="G492" i="1" s="1"/>
  <c r="F498" i="1"/>
  <c r="G498" i="1" s="1"/>
  <c r="F504" i="1"/>
  <c r="G504" i="1" s="1"/>
  <c r="F510" i="1"/>
  <c r="G510" i="1" s="1"/>
  <c r="F516" i="1"/>
  <c r="G516" i="1" s="1"/>
  <c r="F522" i="1"/>
  <c r="G522" i="1" s="1"/>
  <c r="F528" i="1"/>
  <c r="G528" i="1" s="1"/>
  <c r="F534" i="1"/>
  <c r="G534" i="1" s="1"/>
  <c r="F540" i="1"/>
  <c r="G540" i="1" s="1"/>
  <c r="P540" i="1" s="1"/>
  <c r="F546" i="1"/>
  <c r="G546" i="1" s="1"/>
  <c r="F552" i="1"/>
  <c r="G552" i="1" s="1"/>
  <c r="P552" i="1" s="1"/>
  <c r="F558" i="1"/>
  <c r="G558" i="1" s="1"/>
  <c r="F564" i="1"/>
  <c r="G564" i="1" s="1"/>
  <c r="F570" i="1"/>
  <c r="G570" i="1" s="1"/>
  <c r="F576" i="1"/>
  <c r="G576" i="1" s="1"/>
  <c r="F582" i="1"/>
  <c r="G582" i="1" s="1"/>
  <c r="F588" i="1"/>
  <c r="G588" i="1" s="1"/>
  <c r="P588" i="1" s="1"/>
  <c r="F594" i="1"/>
  <c r="G594" i="1" s="1"/>
  <c r="F600" i="1"/>
  <c r="G600" i="1" s="1"/>
  <c r="F606" i="1"/>
  <c r="G606" i="1" s="1"/>
  <c r="F612" i="1"/>
  <c r="G612" i="1" s="1"/>
  <c r="P612" i="1" s="1"/>
  <c r="F618" i="1"/>
  <c r="G618" i="1" s="1"/>
  <c r="F624" i="1"/>
  <c r="G624" i="1" s="1"/>
  <c r="F630" i="1"/>
  <c r="G630" i="1" s="1"/>
  <c r="F636" i="1"/>
  <c r="G636" i="1" s="1"/>
  <c r="F642" i="1"/>
  <c r="G642" i="1" s="1"/>
  <c r="F648" i="1"/>
  <c r="G648" i="1" s="1"/>
  <c r="P648" i="1" s="1"/>
  <c r="F654" i="1"/>
  <c r="G654" i="1" s="1"/>
  <c r="F660" i="1"/>
  <c r="G660" i="1" s="1"/>
  <c r="P660" i="1" s="1"/>
  <c r="F666" i="1"/>
  <c r="G666" i="1" s="1"/>
  <c r="P666" i="1" s="1"/>
  <c r="F672" i="1"/>
  <c r="G672" i="1" s="1"/>
  <c r="P672" i="1" s="1"/>
  <c r="F678" i="1"/>
  <c r="G678" i="1" s="1"/>
  <c r="F684" i="1"/>
  <c r="G684" i="1" s="1"/>
  <c r="Q684" i="1" s="1"/>
  <c r="F690" i="1"/>
  <c r="G690" i="1" s="1"/>
  <c r="F696" i="1"/>
  <c r="G696" i="1" s="1"/>
  <c r="P696" i="1" s="1"/>
  <c r="F702" i="1"/>
  <c r="G702" i="1" s="1"/>
  <c r="P702" i="1" s="1"/>
  <c r="F36" i="1"/>
  <c r="G36" i="1" s="1"/>
  <c r="F60" i="1"/>
  <c r="G60" i="1" s="1"/>
  <c r="Q60" i="1" s="1"/>
  <c r="F72" i="1"/>
  <c r="G72" i="1" s="1"/>
  <c r="P72" i="1" s="1"/>
  <c r="F102" i="1"/>
  <c r="G102" i="1" s="1"/>
  <c r="P102" i="1" s="1"/>
  <c r="F132" i="1"/>
  <c r="G132" i="1" s="1"/>
  <c r="F144" i="1"/>
  <c r="G144" i="1" s="1"/>
  <c r="F168" i="1"/>
  <c r="G168" i="1" s="1"/>
  <c r="F204" i="1"/>
  <c r="G204" i="1" s="1"/>
  <c r="F6" i="1"/>
  <c r="G6" i="1" s="1"/>
  <c r="F24" i="1"/>
  <c r="G24" i="1" s="1"/>
  <c r="F54" i="1"/>
  <c r="G54" i="1" s="1"/>
  <c r="F78" i="1"/>
  <c r="G78" i="1" s="1"/>
  <c r="F108" i="1"/>
  <c r="G108" i="1" s="1"/>
  <c r="F120" i="1"/>
  <c r="G120" i="1" s="1"/>
  <c r="F156" i="1"/>
  <c r="G156" i="1" s="1"/>
  <c r="F174" i="1"/>
  <c r="G174" i="1" s="1"/>
  <c r="F198" i="1"/>
  <c r="G198" i="1" s="1"/>
  <c r="F13" i="1"/>
  <c r="G13" i="1" s="1"/>
  <c r="F25" i="1"/>
  <c r="G25" i="1" s="1"/>
  <c r="F37" i="1"/>
  <c r="G37" i="1" s="1"/>
  <c r="F55" i="1"/>
  <c r="G55" i="1" s="1"/>
  <c r="F73" i="1"/>
  <c r="G73" i="1" s="1"/>
  <c r="P73" i="1" s="1"/>
  <c r="F79" i="1"/>
  <c r="G79" i="1" s="1"/>
  <c r="F103" i="1"/>
  <c r="G103" i="1" s="1"/>
  <c r="F121" i="1"/>
  <c r="G121" i="1" s="1"/>
  <c r="P121" i="1" s="1"/>
  <c r="F127" i="1"/>
  <c r="G127" i="1" s="1"/>
  <c r="F139" i="1"/>
  <c r="G139" i="1" s="1"/>
  <c r="F157" i="1"/>
  <c r="G157" i="1" s="1"/>
  <c r="F181" i="1"/>
  <c r="G181" i="1" s="1"/>
  <c r="F193" i="1"/>
  <c r="G193" i="1" s="1"/>
  <c r="F199" i="1"/>
  <c r="G199" i="1" s="1"/>
  <c r="P199" i="1" s="1"/>
  <c r="F223" i="1"/>
  <c r="G223" i="1" s="1"/>
  <c r="P223" i="1" s="1"/>
  <c r="F241" i="1"/>
  <c r="G241" i="1" s="1"/>
  <c r="F253" i="1"/>
  <c r="G253" i="1" s="1"/>
  <c r="F271" i="1"/>
  <c r="G271" i="1" s="1"/>
  <c r="P271" i="1" s="1"/>
  <c r="F283" i="1"/>
  <c r="G283" i="1" s="1"/>
  <c r="F295" i="1"/>
  <c r="G295" i="1" s="1"/>
  <c r="P295" i="1" s="1"/>
  <c r="F313" i="1"/>
  <c r="G313" i="1" s="1"/>
  <c r="F325" i="1"/>
  <c r="G325" i="1" s="1"/>
  <c r="P325" i="1" s="1"/>
  <c r="F337" i="1"/>
  <c r="G337" i="1" s="1"/>
  <c r="F355" i="1"/>
  <c r="G355" i="1" s="1"/>
  <c r="P355" i="1" s="1"/>
  <c r="F373" i="1"/>
  <c r="G373" i="1" s="1"/>
  <c r="P373" i="1" s="1"/>
  <c r="F385" i="1"/>
  <c r="G385" i="1" s="1"/>
  <c r="F397" i="1"/>
  <c r="G397" i="1" s="1"/>
  <c r="P397" i="1" s="1"/>
  <c r="F415" i="1"/>
  <c r="G415" i="1" s="1"/>
  <c r="F433" i="1"/>
  <c r="G433" i="1" s="1"/>
  <c r="F445" i="1"/>
  <c r="G445" i="1" s="1"/>
  <c r="P445" i="1" s="1"/>
  <c r="F463" i="1"/>
  <c r="G463" i="1" s="1"/>
  <c r="F475" i="1"/>
  <c r="G475" i="1" s="1"/>
  <c r="F493" i="1"/>
  <c r="G493" i="1" s="1"/>
  <c r="F505" i="1"/>
  <c r="G505" i="1" s="1"/>
  <c r="F517" i="1"/>
  <c r="G517" i="1" s="1"/>
  <c r="F529" i="1"/>
  <c r="G529" i="1" s="1"/>
  <c r="F541" i="1"/>
  <c r="G541" i="1" s="1"/>
  <c r="P541" i="1" s="1"/>
  <c r="F553" i="1"/>
  <c r="G553" i="1" s="1"/>
  <c r="P553" i="1" s="1"/>
  <c r="F565" i="1"/>
  <c r="G565" i="1" s="1"/>
  <c r="F577" i="1"/>
  <c r="G577" i="1" s="1"/>
  <c r="F589" i="1"/>
  <c r="G589" i="1" s="1"/>
  <c r="P589" i="1" s="1"/>
  <c r="F601" i="1"/>
  <c r="G601" i="1" s="1"/>
  <c r="F613" i="1"/>
  <c r="G613" i="1" s="1"/>
  <c r="P613" i="1" s="1"/>
  <c r="F625" i="1"/>
  <c r="G625" i="1" s="1"/>
  <c r="F643" i="1"/>
  <c r="G643" i="1" s="1"/>
  <c r="F655" i="1"/>
  <c r="G655" i="1" s="1"/>
  <c r="F667" i="1"/>
  <c r="G667" i="1" s="1"/>
  <c r="P667" i="1" s="1"/>
  <c r="F679" i="1"/>
  <c r="G679" i="1" s="1"/>
  <c r="P679" i="1" s="1"/>
  <c r="F691" i="1"/>
  <c r="G691" i="1" s="1"/>
  <c r="F703" i="1"/>
  <c r="G703" i="1" s="1"/>
  <c r="P703" i="1" s="1"/>
  <c r="F715" i="1"/>
  <c r="G715" i="1" s="1"/>
  <c r="F727" i="1"/>
  <c r="G727" i="1" s="1"/>
  <c r="F739" i="1"/>
  <c r="G739" i="1" s="1"/>
  <c r="P739" i="1" s="1"/>
  <c r="F751" i="1"/>
  <c r="G751" i="1" s="1"/>
  <c r="F763" i="1"/>
  <c r="G763" i="1" s="1"/>
  <c r="F775" i="1"/>
  <c r="G775" i="1" s="1"/>
  <c r="P775" i="1" s="1"/>
  <c r="F781" i="1"/>
  <c r="G781" i="1" s="1"/>
  <c r="F793" i="1"/>
  <c r="G793" i="1" s="1"/>
  <c r="P793" i="1" s="1"/>
  <c r="F799" i="1"/>
  <c r="G799" i="1" s="1"/>
  <c r="P799" i="1" s="1"/>
  <c r="F805" i="1"/>
  <c r="G805" i="1" s="1"/>
  <c r="P805" i="1" s="1"/>
  <c r="F811" i="1"/>
  <c r="G811" i="1" s="1"/>
  <c r="P811" i="1" s="1"/>
  <c r="F817" i="1"/>
  <c r="G817" i="1" s="1"/>
  <c r="F823" i="1"/>
  <c r="G823" i="1" s="1"/>
  <c r="P823" i="1" s="1"/>
  <c r="F829" i="1"/>
  <c r="G829" i="1" s="1"/>
  <c r="F835" i="1"/>
  <c r="G835" i="1" s="1"/>
  <c r="F841" i="1"/>
  <c r="G841" i="1" s="1"/>
  <c r="F847" i="1"/>
  <c r="G847" i="1" s="1"/>
  <c r="P847" i="1" s="1"/>
  <c r="F853" i="1"/>
  <c r="G853" i="1" s="1"/>
  <c r="F859" i="1"/>
  <c r="G859" i="1" s="1"/>
  <c r="F865" i="1"/>
  <c r="G865" i="1" s="1"/>
  <c r="F871" i="1"/>
  <c r="G871" i="1" s="1"/>
  <c r="P871" i="1" s="1"/>
  <c r="F12" i="1"/>
  <c r="G12" i="1" s="1"/>
  <c r="F30" i="1"/>
  <c r="G30" i="1" s="1"/>
  <c r="F48" i="1"/>
  <c r="G48" i="1" s="1"/>
  <c r="P48" i="1" s="1"/>
  <c r="F84" i="1"/>
  <c r="G84" i="1" s="1"/>
  <c r="P84" i="1" s="1"/>
  <c r="F114" i="1"/>
  <c r="G114" i="1" s="1"/>
  <c r="P114" i="1" s="1"/>
  <c r="F126" i="1"/>
  <c r="G126" i="1" s="1"/>
  <c r="P126" i="1" s="1"/>
  <c r="F138" i="1"/>
  <c r="G138" i="1" s="1"/>
  <c r="F180" i="1"/>
  <c r="G180" i="1" s="1"/>
  <c r="F192" i="1"/>
  <c r="G192" i="1" s="1"/>
  <c r="F7" i="1"/>
  <c r="G7" i="1" s="1"/>
  <c r="F19" i="1"/>
  <c r="G19" i="1" s="1"/>
  <c r="F43" i="1"/>
  <c r="G43" i="1" s="1"/>
  <c r="P43" i="1" s="1"/>
  <c r="F49" i="1"/>
  <c r="G49" i="1" s="1"/>
  <c r="P49" i="1" s="1"/>
  <c r="F67" i="1"/>
  <c r="G67" i="1" s="1"/>
  <c r="P67" i="1" s="1"/>
  <c r="F85" i="1"/>
  <c r="G85" i="1" s="1"/>
  <c r="P85" i="1" s="1"/>
  <c r="F97" i="1"/>
  <c r="G97" i="1" s="1"/>
  <c r="F109" i="1"/>
  <c r="G109" i="1" s="1"/>
  <c r="F133" i="1"/>
  <c r="G133" i="1" s="1"/>
  <c r="F145" i="1"/>
  <c r="G145" i="1" s="1"/>
  <c r="P145" i="1" s="1"/>
  <c r="F163" i="1"/>
  <c r="G163" i="1" s="1"/>
  <c r="P163" i="1" s="1"/>
  <c r="F169" i="1"/>
  <c r="G169" i="1" s="1"/>
  <c r="F187" i="1"/>
  <c r="G187" i="1" s="1"/>
  <c r="F205" i="1"/>
  <c r="G205" i="1" s="1"/>
  <c r="P205" i="1" s="1"/>
  <c r="F217" i="1"/>
  <c r="G217" i="1" s="1"/>
  <c r="F235" i="1"/>
  <c r="G235" i="1" s="1"/>
  <c r="P235" i="1" s="1"/>
  <c r="F247" i="1"/>
  <c r="G247" i="1" s="1"/>
  <c r="F265" i="1"/>
  <c r="G265" i="1" s="1"/>
  <c r="F277" i="1"/>
  <c r="G277" i="1" s="1"/>
  <c r="F301" i="1"/>
  <c r="G301" i="1" s="1"/>
  <c r="F307" i="1"/>
  <c r="G307" i="1" s="1"/>
  <c r="F331" i="1"/>
  <c r="G331" i="1" s="1"/>
  <c r="F343" i="1"/>
  <c r="G343" i="1" s="1"/>
  <c r="P343" i="1" s="1"/>
  <c r="F361" i="1"/>
  <c r="G361" i="1" s="1"/>
  <c r="F367" i="1"/>
  <c r="G367" i="1" s="1"/>
  <c r="F391" i="1"/>
  <c r="G391" i="1" s="1"/>
  <c r="F403" i="1"/>
  <c r="G403" i="1" s="1"/>
  <c r="Q403" i="1" s="1"/>
  <c r="F421" i="1"/>
  <c r="G421" i="1" s="1"/>
  <c r="F439" i="1"/>
  <c r="G439" i="1" s="1"/>
  <c r="P439" i="1" s="1"/>
  <c r="F451" i="1"/>
  <c r="G451" i="1" s="1"/>
  <c r="P451" i="1" s="1"/>
  <c r="F469" i="1"/>
  <c r="G469" i="1" s="1"/>
  <c r="F481" i="1"/>
  <c r="G481" i="1" s="1"/>
  <c r="F499" i="1"/>
  <c r="G499" i="1" s="1"/>
  <c r="F511" i="1"/>
  <c r="G511" i="1" s="1"/>
  <c r="F523" i="1"/>
  <c r="G523" i="1" s="1"/>
  <c r="F535" i="1"/>
  <c r="G535" i="1" s="1"/>
  <c r="F547" i="1"/>
  <c r="G547" i="1" s="1"/>
  <c r="P547" i="1" s="1"/>
  <c r="F559" i="1"/>
  <c r="G559" i="1" s="1"/>
  <c r="F571" i="1"/>
  <c r="G571" i="1" s="1"/>
  <c r="F583" i="1"/>
  <c r="G583" i="1" s="1"/>
  <c r="F595" i="1"/>
  <c r="G595" i="1" s="1"/>
  <c r="F607" i="1"/>
  <c r="G607" i="1" s="1"/>
  <c r="Q607" i="1" s="1"/>
  <c r="F619" i="1"/>
  <c r="G619" i="1" s="1"/>
  <c r="F631" i="1"/>
  <c r="G631" i="1" s="1"/>
  <c r="F637" i="1"/>
  <c r="G637" i="1" s="1"/>
  <c r="F649" i="1"/>
  <c r="G649" i="1" s="1"/>
  <c r="P649" i="1" s="1"/>
  <c r="F661" i="1"/>
  <c r="G661" i="1" s="1"/>
  <c r="F673" i="1"/>
  <c r="G673" i="1" s="1"/>
  <c r="F685" i="1"/>
  <c r="G685" i="1" s="1"/>
  <c r="F697" i="1"/>
  <c r="G697" i="1" s="1"/>
  <c r="P697" i="1" s="1"/>
  <c r="F709" i="1"/>
  <c r="G709" i="1" s="1"/>
  <c r="F721" i="1"/>
  <c r="G721" i="1" s="1"/>
  <c r="F733" i="1"/>
  <c r="G733" i="1" s="1"/>
  <c r="F745" i="1"/>
  <c r="G745" i="1" s="1"/>
  <c r="F757" i="1"/>
  <c r="G757" i="1" s="1"/>
  <c r="F769" i="1"/>
  <c r="G769" i="1" s="1"/>
  <c r="F787" i="1"/>
  <c r="G787" i="1" s="1"/>
  <c r="F66" i="1"/>
  <c r="G66" i="1" s="1"/>
  <c r="F90" i="1"/>
  <c r="G90" i="1" s="1"/>
  <c r="F150" i="1"/>
  <c r="G150" i="1" s="1"/>
  <c r="F186" i="1"/>
  <c r="G186" i="1" s="1"/>
  <c r="F31" i="1"/>
  <c r="G31" i="1" s="1"/>
  <c r="F61" i="1"/>
  <c r="G61" i="1" s="1"/>
  <c r="P61" i="1" s="1"/>
  <c r="F91" i="1"/>
  <c r="G91" i="1" s="1"/>
  <c r="F115" i="1"/>
  <c r="G115" i="1" s="1"/>
  <c r="P115" i="1" s="1"/>
  <c r="F151" i="1"/>
  <c r="G151" i="1" s="1"/>
  <c r="P151" i="1" s="1"/>
  <c r="F175" i="1"/>
  <c r="G175" i="1" s="1"/>
  <c r="F211" i="1"/>
  <c r="G211" i="1" s="1"/>
  <c r="F229" i="1"/>
  <c r="G229" i="1" s="1"/>
  <c r="P229" i="1" s="1"/>
  <c r="F259" i="1"/>
  <c r="G259" i="1" s="1"/>
  <c r="F289" i="1"/>
  <c r="G289" i="1" s="1"/>
  <c r="F319" i="1"/>
  <c r="G319" i="1" s="1"/>
  <c r="P319" i="1" s="1"/>
  <c r="F349" i="1"/>
  <c r="G349" i="1" s="1"/>
  <c r="P349" i="1" s="1"/>
  <c r="F379" i="1"/>
  <c r="G379" i="1" s="1"/>
  <c r="P379" i="1" s="1"/>
  <c r="F409" i="1"/>
  <c r="G409" i="1" s="1"/>
  <c r="F427" i="1"/>
  <c r="G427" i="1" s="1"/>
  <c r="F457" i="1"/>
  <c r="G457" i="1" s="1"/>
  <c r="F487" i="1"/>
  <c r="G487" i="1" s="1"/>
  <c r="F708" i="1"/>
  <c r="G708" i="1" s="1"/>
  <c r="F714" i="1"/>
  <c r="G714" i="1" s="1"/>
  <c r="F720" i="1"/>
  <c r="G720" i="1" s="1"/>
  <c r="F726" i="1"/>
  <c r="G726" i="1" s="1"/>
  <c r="F732" i="1"/>
  <c r="G732" i="1" s="1"/>
  <c r="F738" i="1"/>
  <c r="G738" i="1" s="1"/>
  <c r="P738" i="1" s="1"/>
  <c r="F744" i="1"/>
  <c r="G744" i="1" s="1"/>
  <c r="F750" i="1"/>
  <c r="G750" i="1" s="1"/>
  <c r="F756" i="1"/>
  <c r="G756" i="1" s="1"/>
  <c r="P756" i="1" s="1"/>
  <c r="F762" i="1"/>
  <c r="G762" i="1" s="1"/>
  <c r="F768" i="1"/>
  <c r="G768" i="1" s="1"/>
  <c r="F774" i="1"/>
  <c r="G774" i="1" s="1"/>
  <c r="P774" i="1" s="1"/>
  <c r="F780" i="1"/>
  <c r="G780" i="1" s="1"/>
  <c r="F786" i="1"/>
  <c r="G786" i="1" s="1"/>
  <c r="F792" i="1"/>
  <c r="G792" i="1" s="1"/>
  <c r="F798" i="1"/>
  <c r="G798" i="1" s="1"/>
  <c r="P798" i="1" s="1"/>
  <c r="F804" i="1"/>
  <c r="G804" i="1" s="1"/>
  <c r="F810" i="1"/>
  <c r="G810" i="1" s="1"/>
  <c r="P810" i="1" s="1"/>
  <c r="F816" i="1"/>
  <c r="G816" i="1" s="1"/>
  <c r="F822" i="1"/>
  <c r="G822" i="1" s="1"/>
  <c r="F828" i="1"/>
  <c r="G828" i="1" s="1"/>
  <c r="F834" i="1"/>
  <c r="G834" i="1" s="1"/>
  <c r="F840" i="1"/>
  <c r="G840" i="1" s="1"/>
  <c r="F846" i="1"/>
  <c r="G846" i="1" s="1"/>
  <c r="F852" i="1"/>
  <c r="G852" i="1" s="1"/>
  <c r="F858" i="1"/>
  <c r="G858" i="1" s="1"/>
  <c r="F864" i="1"/>
  <c r="G864" i="1" s="1"/>
  <c r="F870" i="1"/>
  <c r="G870" i="1" s="1"/>
  <c r="P870" i="1" s="1"/>
  <c r="F876" i="1"/>
  <c r="G876" i="1" s="1"/>
  <c r="P876" i="1" s="1"/>
  <c r="F882" i="1"/>
  <c r="G882" i="1" s="1"/>
  <c r="F888" i="1"/>
  <c r="G888" i="1" s="1"/>
  <c r="F894" i="1"/>
  <c r="G894" i="1" s="1"/>
  <c r="F900" i="1"/>
  <c r="G900" i="1" s="1"/>
  <c r="F906" i="1"/>
  <c r="G906" i="1" s="1"/>
  <c r="F912" i="1"/>
  <c r="G912" i="1" s="1"/>
  <c r="P912" i="1" s="1"/>
  <c r="F918" i="1"/>
  <c r="G918" i="1" s="1"/>
  <c r="F924" i="1"/>
  <c r="G924" i="1" s="1"/>
  <c r="F930" i="1"/>
  <c r="G930" i="1" s="1"/>
  <c r="P930" i="1" s="1"/>
  <c r="F936" i="1"/>
  <c r="G936" i="1" s="1"/>
  <c r="F942" i="1"/>
  <c r="G942" i="1" s="1"/>
  <c r="P942" i="1" s="1"/>
  <c r="F948" i="1"/>
  <c r="G948" i="1" s="1"/>
  <c r="F954" i="1"/>
  <c r="G954" i="1" s="1"/>
  <c r="F960" i="1"/>
  <c r="G960" i="1" s="1"/>
  <c r="P960" i="1" s="1"/>
  <c r="F966" i="1"/>
  <c r="G966" i="1" s="1"/>
  <c r="F972" i="1"/>
  <c r="G972" i="1" s="1"/>
  <c r="P972" i="1" s="1"/>
  <c r="F978" i="1"/>
  <c r="G978" i="1" s="1"/>
  <c r="P978" i="1" s="1"/>
  <c r="F984" i="1"/>
  <c r="G984" i="1" s="1"/>
  <c r="F990" i="1"/>
  <c r="G990" i="1" s="1"/>
  <c r="F996" i="1"/>
  <c r="G996" i="1" s="1"/>
  <c r="F1002" i="1"/>
  <c r="G1002" i="1" s="1"/>
  <c r="F1008" i="1"/>
  <c r="G1008" i="1" s="1"/>
  <c r="F1014" i="1"/>
  <c r="G1014" i="1" s="1"/>
  <c r="F1020" i="1"/>
  <c r="G1020" i="1" s="1"/>
  <c r="F1026" i="1"/>
  <c r="G1026" i="1" s="1"/>
  <c r="F1032" i="1"/>
  <c r="G1032" i="1" s="1"/>
  <c r="F1038" i="1"/>
  <c r="G1038" i="1" s="1"/>
  <c r="F1044" i="1"/>
  <c r="G1044" i="1" s="1"/>
  <c r="F1050" i="1"/>
  <c r="G1050" i="1" s="1"/>
  <c r="F1056" i="1"/>
  <c r="G1056" i="1" s="1"/>
  <c r="F1062" i="1"/>
  <c r="G1062" i="1" s="1"/>
  <c r="P1062" i="1" s="1"/>
  <c r="F1068" i="1"/>
  <c r="G1068" i="1" s="1"/>
  <c r="F1074" i="1"/>
  <c r="G1074" i="1" s="1"/>
  <c r="F1080" i="1"/>
  <c r="G1080" i="1" s="1"/>
  <c r="F1086" i="1"/>
  <c r="G1086" i="1" s="1"/>
  <c r="P1086" i="1" s="1"/>
  <c r="F1092" i="1"/>
  <c r="G1092" i="1" s="1"/>
  <c r="F1098" i="1"/>
  <c r="G1098" i="1" s="1"/>
  <c r="F1104" i="1"/>
  <c r="G1104" i="1" s="1"/>
  <c r="P1104" i="1" s="1"/>
  <c r="F1110" i="1"/>
  <c r="G1110" i="1" s="1"/>
  <c r="P1110" i="1" s="1"/>
  <c r="F1116" i="1"/>
  <c r="G1116" i="1" s="1"/>
  <c r="P1116" i="1" s="1"/>
  <c r="F1122" i="1"/>
  <c r="G1122" i="1" s="1"/>
  <c r="F1128" i="1"/>
  <c r="G1128" i="1" s="1"/>
  <c r="F1134" i="1"/>
  <c r="G1134" i="1" s="1"/>
  <c r="P1134" i="1" s="1"/>
  <c r="F1140" i="1"/>
  <c r="G1140" i="1" s="1"/>
  <c r="F1146" i="1"/>
  <c r="G1146" i="1" s="1"/>
  <c r="F1152" i="1"/>
  <c r="G1152" i="1" s="1"/>
  <c r="F1158" i="1"/>
  <c r="G1158" i="1" s="1"/>
  <c r="F1164" i="1"/>
  <c r="G1164" i="1" s="1"/>
  <c r="F1170" i="1"/>
  <c r="G1170" i="1" s="1"/>
  <c r="P1170" i="1" s="1"/>
  <c r="F1176" i="1"/>
  <c r="G1176" i="1" s="1"/>
  <c r="P1176" i="1" s="1"/>
  <c r="F1182" i="1"/>
  <c r="G1182" i="1" s="1"/>
  <c r="F1188" i="1"/>
  <c r="G1188" i="1" s="1"/>
  <c r="F1194" i="1"/>
  <c r="G1194" i="1" s="1"/>
  <c r="P1194" i="1" s="1"/>
  <c r="F1200" i="1"/>
  <c r="G1200" i="1" s="1"/>
  <c r="F1206" i="1"/>
  <c r="G1206" i="1" s="1"/>
  <c r="F1212" i="1"/>
  <c r="G1212" i="1" s="1"/>
  <c r="F1218" i="1"/>
  <c r="G1218" i="1" s="1"/>
  <c r="F1224" i="1"/>
  <c r="G1224" i="1" s="1"/>
  <c r="F1230" i="1"/>
  <c r="G1230" i="1" s="1"/>
  <c r="F1236" i="1"/>
  <c r="G1236" i="1" s="1"/>
  <c r="F1242" i="1"/>
  <c r="G1242" i="1" s="1"/>
  <c r="F1248" i="1"/>
  <c r="G1248" i="1" s="1"/>
  <c r="F1254" i="1"/>
  <c r="G1254" i="1" s="1"/>
  <c r="F1260" i="1"/>
  <c r="G1260" i="1" s="1"/>
  <c r="P1260" i="1" s="1"/>
  <c r="F1266" i="1"/>
  <c r="G1266" i="1" s="1"/>
  <c r="F1272" i="1"/>
  <c r="G1272" i="1" s="1"/>
  <c r="F1278" i="1"/>
  <c r="G1278" i="1" s="1"/>
  <c r="P1278" i="1" s="1"/>
  <c r="F1284" i="1"/>
  <c r="G1284" i="1" s="1"/>
  <c r="P1284" i="1" s="1"/>
  <c r="F877" i="1"/>
  <c r="G877" i="1" s="1"/>
  <c r="P877" i="1" s="1"/>
  <c r="F883" i="1"/>
  <c r="G883" i="1" s="1"/>
  <c r="F889" i="1"/>
  <c r="G889" i="1" s="1"/>
  <c r="F895" i="1"/>
  <c r="G895" i="1" s="1"/>
  <c r="P895" i="1" s="1"/>
  <c r="F901" i="1"/>
  <c r="G901" i="1" s="1"/>
  <c r="F907" i="1"/>
  <c r="G907" i="1" s="1"/>
  <c r="F913" i="1"/>
  <c r="G913" i="1" s="1"/>
  <c r="P913" i="1" s="1"/>
  <c r="F919" i="1"/>
  <c r="G919" i="1" s="1"/>
  <c r="F925" i="1"/>
  <c r="G925" i="1" s="1"/>
  <c r="P925" i="1" s="1"/>
  <c r="F931" i="1"/>
  <c r="G931" i="1" s="1"/>
  <c r="F937" i="1"/>
  <c r="G937" i="1" s="1"/>
  <c r="F943" i="1"/>
  <c r="G943" i="1" s="1"/>
  <c r="P943" i="1" s="1"/>
  <c r="F949" i="1"/>
  <c r="G949" i="1" s="1"/>
  <c r="F955" i="1"/>
  <c r="G955" i="1" s="1"/>
  <c r="F961" i="1"/>
  <c r="G961" i="1" s="1"/>
  <c r="P961" i="1" s="1"/>
  <c r="F967" i="1"/>
  <c r="G967" i="1" s="1"/>
  <c r="F973" i="1"/>
  <c r="G973" i="1" s="1"/>
  <c r="F979" i="1"/>
  <c r="G979" i="1" s="1"/>
  <c r="P979" i="1" s="1"/>
  <c r="F985" i="1"/>
  <c r="G985" i="1" s="1"/>
  <c r="P985" i="1" s="1"/>
  <c r="F991" i="1"/>
  <c r="G991" i="1" s="1"/>
  <c r="F997" i="1"/>
  <c r="G997" i="1" s="1"/>
  <c r="F1003" i="1"/>
  <c r="G1003" i="1" s="1"/>
  <c r="F1009" i="1"/>
  <c r="G1009" i="1" s="1"/>
  <c r="F1015" i="1"/>
  <c r="G1015" i="1" s="1"/>
  <c r="F1021" i="1"/>
  <c r="G1021" i="1" s="1"/>
  <c r="F1027" i="1"/>
  <c r="G1027" i="1" s="1"/>
  <c r="F1033" i="1"/>
  <c r="G1033" i="1" s="1"/>
  <c r="P1033" i="1" s="1"/>
  <c r="F1039" i="1"/>
  <c r="G1039" i="1" s="1"/>
  <c r="F1045" i="1"/>
  <c r="G1045" i="1" s="1"/>
  <c r="P1045" i="1" s="1"/>
  <c r="F1051" i="1"/>
  <c r="G1051" i="1" s="1"/>
  <c r="F1057" i="1"/>
  <c r="G1057" i="1" s="1"/>
  <c r="F1063" i="1"/>
  <c r="G1063" i="1" s="1"/>
  <c r="P1063" i="1" s="1"/>
  <c r="F1069" i="1"/>
  <c r="G1069" i="1" s="1"/>
  <c r="F1075" i="1"/>
  <c r="G1075" i="1" s="1"/>
  <c r="F1081" i="1"/>
  <c r="G1081" i="1" s="1"/>
  <c r="F1087" i="1"/>
  <c r="G1087" i="1" s="1"/>
  <c r="F1093" i="1"/>
  <c r="G1093" i="1" s="1"/>
  <c r="Q1093" i="1" s="1"/>
  <c r="F1099" i="1"/>
  <c r="G1099" i="1" s="1"/>
  <c r="F1105" i="1"/>
  <c r="G1105" i="1" s="1"/>
  <c r="P1105" i="1" s="1"/>
  <c r="F1111" i="1"/>
  <c r="G1111" i="1" s="1"/>
  <c r="P1111" i="1" s="1"/>
  <c r="F1117" i="1"/>
  <c r="G1117" i="1" s="1"/>
  <c r="F1123" i="1"/>
  <c r="G1123" i="1" s="1"/>
  <c r="F1129" i="1"/>
  <c r="G1129" i="1" s="1"/>
  <c r="P1129" i="1" s="1"/>
  <c r="F1135" i="1"/>
  <c r="G1135" i="1" s="1"/>
  <c r="P1135" i="1" s="1"/>
  <c r="F1141" i="1"/>
  <c r="G1141" i="1" s="1"/>
  <c r="F1147" i="1"/>
  <c r="G1147" i="1" s="1"/>
  <c r="F1153" i="1"/>
  <c r="G1153" i="1" s="1"/>
  <c r="P1153" i="1" s="1"/>
  <c r="F1159" i="1"/>
  <c r="G1159" i="1" s="1"/>
  <c r="P1159" i="1" s="1"/>
  <c r="F1165" i="1"/>
  <c r="G1165" i="1" s="1"/>
  <c r="P1165" i="1" s="1"/>
  <c r="F1171" i="1"/>
  <c r="G1171" i="1" s="1"/>
  <c r="P1171" i="1" s="1"/>
  <c r="F1177" i="1"/>
  <c r="G1177" i="1" s="1"/>
  <c r="F1183" i="1"/>
  <c r="G1183" i="1" s="1"/>
  <c r="F1189" i="1"/>
  <c r="G1189" i="1" s="1"/>
  <c r="F1195" i="1"/>
  <c r="G1195" i="1" s="1"/>
  <c r="F1201" i="1"/>
  <c r="G1201" i="1" s="1"/>
  <c r="F1207" i="1"/>
  <c r="G1207" i="1" s="1"/>
  <c r="P1207" i="1" s="1"/>
  <c r="F1213" i="1"/>
  <c r="G1213" i="1" s="1"/>
  <c r="F1219" i="1"/>
  <c r="G1219" i="1" s="1"/>
  <c r="F1225" i="1"/>
  <c r="G1225" i="1" s="1"/>
  <c r="F1231" i="1"/>
  <c r="G1231" i="1" s="1"/>
  <c r="F1237" i="1"/>
  <c r="G1237" i="1" s="1"/>
  <c r="F1243" i="1"/>
  <c r="G1243" i="1" s="1"/>
  <c r="F1249" i="1"/>
  <c r="G1249" i="1" s="1"/>
  <c r="P1249" i="1" s="1"/>
  <c r="F1255" i="1"/>
  <c r="G1255" i="1" s="1"/>
  <c r="F1261" i="1"/>
  <c r="G1261" i="1" s="1"/>
  <c r="P1261" i="1" s="1"/>
  <c r="F1267" i="1"/>
  <c r="G1267" i="1" s="1"/>
  <c r="F1273" i="1"/>
  <c r="G1273" i="1" s="1"/>
  <c r="F1279" i="1"/>
  <c r="G1279" i="1" s="1"/>
  <c r="P1279" i="1" s="1"/>
  <c r="F1285" i="1"/>
  <c r="G1285" i="1" s="1"/>
  <c r="P1285" i="1" s="1"/>
  <c r="F1291" i="1"/>
  <c r="G1291" i="1" s="1"/>
  <c r="F1297" i="1"/>
  <c r="G1297" i="1" s="1"/>
  <c r="P1297" i="1" s="1"/>
  <c r="F1303" i="1"/>
  <c r="G1303" i="1" s="1"/>
  <c r="P1303" i="1" s="1"/>
  <c r="F1309" i="1"/>
  <c r="G1309" i="1" s="1"/>
  <c r="P1309" i="1" s="1"/>
  <c r="F1315" i="1"/>
  <c r="G1315" i="1" s="1"/>
  <c r="P1315" i="1" s="1"/>
  <c r="F1321" i="1"/>
  <c r="G1321" i="1" s="1"/>
  <c r="P1321" i="1" s="1"/>
  <c r="F1327" i="1"/>
  <c r="G1327" i="1" s="1"/>
  <c r="F1333" i="1"/>
  <c r="G1333" i="1" s="1"/>
  <c r="P1333" i="1" s="1"/>
  <c r="F1339" i="1"/>
  <c r="G1339" i="1" s="1"/>
  <c r="P1339" i="1" s="1"/>
  <c r="F1345" i="1"/>
  <c r="G1345" i="1" s="1"/>
  <c r="F1351" i="1"/>
  <c r="G1351" i="1" s="1"/>
  <c r="P1351" i="1" s="1"/>
  <c r="F1357" i="1"/>
  <c r="G1357" i="1" s="1"/>
  <c r="P1357" i="1" s="1"/>
  <c r="F1363" i="1"/>
  <c r="G1363" i="1" s="1"/>
  <c r="F1369" i="1"/>
  <c r="G1369" i="1" s="1"/>
  <c r="F1375" i="1"/>
  <c r="G1375" i="1" s="1"/>
  <c r="F1381" i="1"/>
  <c r="G1381" i="1" s="1"/>
  <c r="F1290" i="1"/>
  <c r="G1290" i="1" s="1"/>
  <c r="F1296" i="1"/>
  <c r="G1296" i="1" s="1"/>
  <c r="F1302" i="1"/>
  <c r="G1302" i="1" s="1"/>
  <c r="P1302" i="1" s="1"/>
  <c r="F1308" i="1"/>
  <c r="G1308" i="1" s="1"/>
  <c r="P1308" i="1" s="1"/>
  <c r="F1314" i="1"/>
  <c r="G1314" i="1" s="1"/>
  <c r="F1320" i="1"/>
  <c r="G1320" i="1" s="1"/>
  <c r="P1320" i="1" s="1"/>
  <c r="F1326" i="1"/>
  <c r="G1326" i="1" s="1"/>
  <c r="F1332" i="1"/>
  <c r="G1332" i="1" s="1"/>
  <c r="F1338" i="1"/>
  <c r="G1338" i="1" s="1"/>
  <c r="P1338" i="1" s="1"/>
  <c r="F1344" i="1"/>
  <c r="G1344" i="1" s="1"/>
  <c r="F1350" i="1"/>
  <c r="G1350" i="1" s="1"/>
  <c r="F1356" i="1"/>
  <c r="G1356" i="1" s="1"/>
  <c r="P1356" i="1" s="1"/>
  <c r="F1362" i="1"/>
  <c r="G1362" i="1" s="1"/>
  <c r="F1368" i="1"/>
  <c r="G1368" i="1" s="1"/>
  <c r="F1374" i="1"/>
  <c r="G1374" i="1" s="1"/>
  <c r="F1380" i="1"/>
  <c r="G1380" i="1" s="1"/>
  <c r="F1386" i="1"/>
  <c r="G1386" i="1" s="1"/>
  <c r="F1392" i="1"/>
  <c r="G1392" i="1" s="1"/>
  <c r="F1398" i="1"/>
  <c r="G1398" i="1" s="1"/>
  <c r="F1404" i="1"/>
  <c r="G1404" i="1" s="1"/>
  <c r="F1410" i="1"/>
  <c r="G1410" i="1" s="1"/>
  <c r="F1416" i="1"/>
  <c r="G1416" i="1" s="1"/>
  <c r="P1416" i="1" s="1"/>
  <c r="F1422" i="1"/>
  <c r="G1422" i="1" s="1"/>
  <c r="F1428" i="1"/>
  <c r="G1428" i="1" s="1"/>
  <c r="F1434" i="1"/>
  <c r="G1434" i="1" s="1"/>
  <c r="P1434" i="1" s="1"/>
  <c r="F1440" i="1"/>
  <c r="G1440" i="1" s="1"/>
  <c r="F1446" i="1"/>
  <c r="G1446" i="1" s="1"/>
  <c r="P1446" i="1" s="1"/>
  <c r="F1452" i="1"/>
  <c r="G1452" i="1" s="1"/>
  <c r="P1452" i="1" s="1"/>
  <c r="F1458" i="1"/>
  <c r="G1458" i="1" s="1"/>
  <c r="P1458" i="1" s="1"/>
  <c r="F1464" i="1"/>
  <c r="G1464" i="1" s="1"/>
  <c r="F1470" i="1"/>
  <c r="G1470" i="1" s="1"/>
  <c r="P1470" i="1" s="1"/>
  <c r="F1476" i="1"/>
  <c r="G1476" i="1" s="1"/>
  <c r="F1482" i="1"/>
  <c r="G1482" i="1" s="1"/>
  <c r="F1488" i="1"/>
  <c r="G1488" i="1" s="1"/>
  <c r="P1488" i="1" s="1"/>
  <c r="F1494" i="1"/>
  <c r="G1494" i="1" s="1"/>
  <c r="P1494" i="1" s="1"/>
  <c r="F1500" i="1"/>
  <c r="G1500" i="1" s="1"/>
  <c r="F1506" i="1"/>
  <c r="G1506" i="1" s="1"/>
  <c r="F1512" i="1"/>
  <c r="G1512" i="1" s="1"/>
  <c r="P1512" i="1" s="1"/>
  <c r="F1518" i="1"/>
  <c r="G1518" i="1" s="1"/>
  <c r="P1518" i="1" s="1"/>
  <c r="F1524" i="1"/>
  <c r="G1524" i="1" s="1"/>
  <c r="P1524" i="1" s="1"/>
  <c r="F1530" i="1"/>
  <c r="G1530" i="1" s="1"/>
  <c r="P1530" i="1" s="1"/>
  <c r="F1536" i="1"/>
  <c r="G1536" i="1" s="1"/>
  <c r="F1542" i="1"/>
  <c r="G1542" i="1" s="1"/>
  <c r="P1542" i="1" s="1"/>
  <c r="F1548" i="1"/>
  <c r="G1548" i="1" s="1"/>
  <c r="P1548" i="1" s="1"/>
  <c r="F1554" i="1"/>
  <c r="G1554" i="1" s="1"/>
  <c r="P1554" i="1" s="1"/>
  <c r="F1560" i="1"/>
  <c r="G1560" i="1" s="1"/>
  <c r="F1566" i="1"/>
  <c r="G1566" i="1" s="1"/>
  <c r="F1572" i="1"/>
  <c r="G1572" i="1" s="1"/>
  <c r="F1578" i="1"/>
  <c r="G1578" i="1" s="1"/>
  <c r="F1584" i="1"/>
  <c r="G1584" i="1" s="1"/>
  <c r="P1584" i="1" s="1"/>
  <c r="F1590" i="1"/>
  <c r="G1590" i="1" s="1"/>
  <c r="F1596" i="1"/>
  <c r="G1596" i="1" s="1"/>
  <c r="F1602" i="1"/>
  <c r="G1602" i="1" s="1"/>
  <c r="F1608" i="1"/>
  <c r="G1608" i="1" s="1"/>
  <c r="F1614" i="1"/>
  <c r="G1614" i="1" s="1"/>
  <c r="F1620" i="1"/>
  <c r="G1620" i="1" s="1"/>
  <c r="F1626" i="1"/>
  <c r="G1626" i="1" s="1"/>
  <c r="F1632" i="1"/>
  <c r="G1632" i="1" s="1"/>
  <c r="P1632" i="1" s="1"/>
  <c r="F1638" i="1"/>
  <c r="G1638" i="1" s="1"/>
  <c r="F1644" i="1"/>
  <c r="G1644" i="1" s="1"/>
  <c r="F1650" i="1"/>
  <c r="G1650" i="1" s="1"/>
  <c r="F1656" i="1"/>
  <c r="G1656" i="1" s="1"/>
  <c r="P1656" i="1" s="1"/>
  <c r="F1662" i="1"/>
  <c r="G1662" i="1" s="1"/>
  <c r="F1668" i="1"/>
  <c r="G1668" i="1" s="1"/>
  <c r="P1668" i="1" s="1"/>
  <c r="F1674" i="1"/>
  <c r="G1674" i="1" s="1"/>
  <c r="F1680" i="1"/>
  <c r="G1680" i="1" s="1"/>
  <c r="F1686" i="1"/>
  <c r="G1686" i="1" s="1"/>
  <c r="F1692" i="1"/>
  <c r="G1692" i="1" s="1"/>
  <c r="F1698" i="1"/>
  <c r="G1698" i="1" s="1"/>
  <c r="F1704" i="1"/>
  <c r="G1704" i="1" s="1"/>
  <c r="F1710" i="1"/>
  <c r="G1710" i="1" s="1"/>
  <c r="P1710" i="1" s="1"/>
  <c r="F1716" i="1"/>
  <c r="G1716" i="1" s="1"/>
  <c r="F1722" i="1"/>
  <c r="G1722" i="1" s="1"/>
  <c r="F1728" i="1"/>
  <c r="G1728" i="1" s="1"/>
  <c r="F1734" i="1"/>
  <c r="G1734" i="1" s="1"/>
  <c r="P1734" i="1" s="1"/>
  <c r="F1740" i="1"/>
  <c r="G1740" i="1" s="1"/>
  <c r="F1746" i="1"/>
  <c r="G1746" i="1" s="1"/>
  <c r="F1752" i="1"/>
  <c r="G1752" i="1" s="1"/>
  <c r="F1758" i="1"/>
  <c r="G1758" i="1" s="1"/>
  <c r="F1764" i="1"/>
  <c r="G1764" i="1" s="1"/>
  <c r="F1770" i="1"/>
  <c r="G1770" i="1" s="1"/>
  <c r="F1776" i="1"/>
  <c r="G1776" i="1" s="1"/>
  <c r="P1776" i="1" s="1"/>
  <c r="F1782" i="1"/>
  <c r="G1782" i="1" s="1"/>
  <c r="F1788" i="1"/>
  <c r="G1788" i="1" s="1"/>
  <c r="P1788" i="1" s="1"/>
  <c r="F1797" i="1"/>
  <c r="G1797" i="1" s="1"/>
  <c r="F1387" i="1"/>
  <c r="G1387" i="1" s="1"/>
  <c r="F1393" i="1"/>
  <c r="G1393" i="1" s="1"/>
  <c r="F1399" i="1"/>
  <c r="G1399" i="1" s="1"/>
  <c r="F1405" i="1"/>
  <c r="G1405" i="1" s="1"/>
  <c r="F1411" i="1"/>
  <c r="G1411" i="1" s="1"/>
  <c r="P1411" i="1" s="1"/>
  <c r="F1417" i="1"/>
  <c r="G1417" i="1" s="1"/>
  <c r="P1417" i="1" s="1"/>
  <c r="F1423" i="1"/>
  <c r="G1423" i="1" s="1"/>
  <c r="F1429" i="1"/>
  <c r="G1429" i="1" s="1"/>
  <c r="F1435" i="1"/>
  <c r="G1435" i="1" s="1"/>
  <c r="P1435" i="1" s="1"/>
  <c r="F1441" i="1"/>
  <c r="G1441" i="1" s="1"/>
  <c r="F1447" i="1"/>
  <c r="G1447" i="1" s="1"/>
  <c r="Q1447" i="1" s="1"/>
  <c r="F1453" i="1"/>
  <c r="G1453" i="1" s="1"/>
  <c r="P1453" i="1" s="1"/>
  <c r="F1459" i="1"/>
  <c r="G1459" i="1" s="1"/>
  <c r="F1465" i="1"/>
  <c r="G1465" i="1" s="1"/>
  <c r="F1471" i="1"/>
  <c r="G1471" i="1" s="1"/>
  <c r="P1471" i="1" s="1"/>
  <c r="F1477" i="1"/>
  <c r="G1477" i="1" s="1"/>
  <c r="F1483" i="1"/>
  <c r="G1483" i="1" s="1"/>
  <c r="F1489" i="1"/>
  <c r="G1489" i="1" s="1"/>
  <c r="P1489" i="1" s="1"/>
  <c r="F1495" i="1"/>
  <c r="G1495" i="1" s="1"/>
  <c r="F1501" i="1"/>
  <c r="G1501" i="1" s="1"/>
  <c r="F1507" i="1"/>
  <c r="G1507" i="1" s="1"/>
  <c r="F1513" i="1"/>
  <c r="G1513" i="1" s="1"/>
  <c r="P1513" i="1" s="1"/>
  <c r="F1519" i="1"/>
  <c r="G1519" i="1" s="1"/>
  <c r="P1519" i="1" s="1"/>
  <c r="F1525" i="1"/>
  <c r="G1525" i="1" s="1"/>
  <c r="P1525" i="1" s="1"/>
  <c r="F1801" i="1"/>
  <c r="G1801" i="1" s="1"/>
  <c r="P1098" i="1"/>
  <c r="Q1098" i="1"/>
  <c r="P1243" i="1"/>
  <c r="Q1243" i="1"/>
  <c r="P1248" i="1"/>
  <c r="Q1248" i="1"/>
  <c r="P420" i="1"/>
  <c r="Q420" i="1"/>
  <c r="P726" i="1"/>
  <c r="Q726" i="1"/>
  <c r="Q853" i="1"/>
  <c r="P853" i="1"/>
  <c r="Q792" i="1"/>
  <c r="P792" i="1"/>
  <c r="Q1500" i="1"/>
  <c r="P1500" i="1"/>
  <c r="P1201" i="1"/>
  <c r="Q1201" i="1"/>
  <c r="P744" i="1"/>
  <c r="Q744" i="1"/>
  <c r="P1122" i="1"/>
  <c r="Q1122" i="1"/>
  <c r="P1602" i="1"/>
  <c r="Q1602" i="1"/>
  <c r="Q1045" i="1"/>
  <c r="P204" i="1"/>
  <c r="Q204" i="1"/>
  <c r="P415" i="1"/>
  <c r="Q415" i="1"/>
  <c r="P318" i="1"/>
  <c r="Q318" i="1"/>
  <c r="P1044" i="1"/>
  <c r="Q1044" i="1"/>
  <c r="P1128" i="1"/>
  <c r="Q1128" i="1"/>
  <c r="P1158" i="1"/>
  <c r="Q1158" i="1"/>
  <c r="P1200" i="1"/>
  <c r="Q1200" i="1"/>
  <c r="P1218" i="1"/>
  <c r="Q1218" i="1"/>
  <c r="P1332" i="1"/>
  <c r="Q1332" i="1"/>
  <c r="P1674" i="1"/>
  <c r="Q1674" i="1"/>
  <c r="P169" i="1"/>
  <c r="Q169" i="1"/>
  <c r="P577" i="1"/>
  <c r="Q577" i="1"/>
  <c r="P96" i="1"/>
  <c r="Q96" i="1"/>
  <c r="P253" i="1"/>
  <c r="Q253" i="1"/>
  <c r="P313" i="1"/>
  <c r="Q313" i="1"/>
  <c r="P673" i="1"/>
  <c r="Q673" i="1"/>
  <c r="P247" i="1"/>
  <c r="Q247" i="1"/>
  <c r="P571" i="1"/>
  <c r="Q571" i="1"/>
  <c r="P685" i="1"/>
  <c r="Q685" i="1"/>
  <c r="P1801" i="1"/>
  <c r="Q1801" i="1"/>
  <c r="Q61" i="1"/>
  <c r="P691" i="1"/>
  <c r="Q691" i="1"/>
  <c r="P390" i="1"/>
  <c r="Q390" i="1"/>
  <c r="P931" i="1"/>
  <c r="Q931" i="1"/>
  <c r="P348" i="1"/>
  <c r="Q348" i="1"/>
  <c r="Q223" i="1"/>
  <c r="P546" i="1"/>
  <c r="Q546" i="1"/>
  <c r="P786" i="1"/>
  <c r="Q786" i="1"/>
  <c r="P1032" i="1"/>
  <c r="Q1032" i="1"/>
  <c r="P757" i="1"/>
  <c r="Q757" i="1"/>
  <c r="P1152" i="1"/>
  <c r="Q1152" i="1"/>
  <c r="P1626" i="1"/>
  <c r="Q1626" i="1"/>
  <c r="P1782" i="1"/>
  <c r="Q1782" i="1"/>
  <c r="P60" i="1"/>
  <c r="P1068" i="1"/>
  <c r="Q1068" i="1"/>
  <c r="P1164" i="1"/>
  <c r="Q1164" i="1"/>
  <c r="P1728" i="1"/>
  <c r="Q1728" i="1"/>
  <c r="P228" i="1"/>
  <c r="Q228" i="1"/>
  <c r="P690" i="1"/>
  <c r="Q690" i="1"/>
  <c r="P1087" i="1"/>
  <c r="Q1087" i="1"/>
  <c r="P846" i="1"/>
  <c r="Q846" i="1"/>
  <c r="P1440" i="1"/>
  <c r="Q1440" i="1"/>
  <c r="P1620" i="1"/>
  <c r="Q1620" i="1"/>
  <c r="Q775" i="1"/>
  <c r="F1531" i="1"/>
  <c r="G1531" i="1" s="1"/>
  <c r="F1537" i="1"/>
  <c r="G1537" i="1" s="1"/>
  <c r="F1543" i="1"/>
  <c r="G1543" i="1" s="1"/>
  <c r="P1543" i="1" s="1"/>
  <c r="F1549" i="1"/>
  <c r="G1549" i="1" s="1"/>
  <c r="P1549" i="1" s="1"/>
  <c r="F1555" i="1"/>
  <c r="G1555" i="1" s="1"/>
  <c r="P1555" i="1" s="1"/>
  <c r="F1561" i="1"/>
  <c r="G1561" i="1" s="1"/>
  <c r="F1567" i="1"/>
  <c r="G1567" i="1" s="1"/>
  <c r="F1573" i="1"/>
  <c r="G1573" i="1" s="1"/>
  <c r="F1579" i="1"/>
  <c r="G1579" i="1" s="1"/>
  <c r="F1585" i="1"/>
  <c r="G1585" i="1" s="1"/>
  <c r="P1585" i="1" s="1"/>
  <c r="F1591" i="1"/>
  <c r="G1591" i="1" s="1"/>
  <c r="F1597" i="1"/>
  <c r="G1597" i="1" s="1"/>
  <c r="F1603" i="1"/>
  <c r="G1603" i="1" s="1"/>
  <c r="P1603" i="1" s="1"/>
  <c r="F1609" i="1"/>
  <c r="G1609" i="1" s="1"/>
  <c r="F1615" i="1"/>
  <c r="G1615" i="1" s="1"/>
  <c r="F1621" i="1"/>
  <c r="G1621" i="1" s="1"/>
  <c r="P1621" i="1" s="1"/>
  <c r="F1627" i="1"/>
  <c r="G1627" i="1" s="1"/>
  <c r="P1627" i="1" s="1"/>
  <c r="F1633" i="1"/>
  <c r="G1633" i="1" s="1"/>
  <c r="F1639" i="1"/>
  <c r="G1639" i="1" s="1"/>
  <c r="F1645" i="1"/>
  <c r="G1645" i="1" s="1"/>
  <c r="F1651" i="1"/>
  <c r="G1651" i="1" s="1"/>
  <c r="F1657" i="1"/>
  <c r="G1657" i="1" s="1"/>
  <c r="F1663" i="1"/>
  <c r="G1663" i="1" s="1"/>
  <c r="F1669" i="1"/>
  <c r="G1669" i="1" s="1"/>
  <c r="F1675" i="1"/>
  <c r="G1675" i="1" s="1"/>
  <c r="F1681" i="1"/>
  <c r="G1681" i="1" s="1"/>
  <c r="F1687" i="1"/>
  <c r="G1687" i="1" s="1"/>
  <c r="F1693" i="1"/>
  <c r="G1693" i="1" s="1"/>
  <c r="F1699" i="1"/>
  <c r="G1699" i="1" s="1"/>
  <c r="F1705" i="1"/>
  <c r="G1705" i="1" s="1"/>
  <c r="F1711" i="1"/>
  <c r="G1711" i="1" s="1"/>
  <c r="F1717" i="1"/>
  <c r="G1717" i="1" s="1"/>
  <c r="P1717" i="1" s="1"/>
  <c r="F1723" i="1"/>
  <c r="G1723" i="1" s="1"/>
  <c r="P1723" i="1" s="1"/>
  <c r="F1729" i="1"/>
  <c r="G1729" i="1" s="1"/>
  <c r="F1735" i="1"/>
  <c r="G1735" i="1" s="1"/>
  <c r="P1735" i="1" s="1"/>
  <c r="F1741" i="1"/>
  <c r="G1741" i="1" s="1"/>
  <c r="F1747" i="1"/>
  <c r="G1747" i="1" s="1"/>
  <c r="F1753" i="1"/>
  <c r="G1753" i="1" s="1"/>
  <c r="F1759" i="1"/>
  <c r="G1759" i="1" s="1"/>
  <c r="F1765" i="1"/>
  <c r="G1765" i="1" s="1"/>
  <c r="F1771" i="1"/>
  <c r="G1771" i="1" s="1"/>
  <c r="F1777" i="1"/>
  <c r="G1777" i="1" s="1"/>
  <c r="P1777" i="1" s="1"/>
  <c r="F1783" i="1"/>
  <c r="G1783" i="1" s="1"/>
  <c r="P1783" i="1" s="1"/>
  <c r="F1789" i="1"/>
  <c r="G1789" i="1" s="1"/>
  <c r="P1789" i="1" s="1"/>
  <c r="F873" i="1"/>
  <c r="G873" i="1" s="1"/>
  <c r="F939" i="1"/>
  <c r="G939" i="1" s="1"/>
  <c r="F969" i="1"/>
  <c r="G969" i="1" s="1"/>
  <c r="F999" i="1"/>
  <c r="G999" i="1" s="1"/>
  <c r="F1029" i="1"/>
  <c r="G1029" i="1" s="1"/>
  <c r="F1065" i="1"/>
  <c r="G1065" i="1" s="1"/>
  <c r="P1065" i="1" s="1"/>
  <c r="F1095" i="1"/>
  <c r="G1095" i="1" s="1"/>
  <c r="F1125" i="1"/>
  <c r="G1125" i="1" s="1"/>
  <c r="P1125" i="1" s="1"/>
  <c r="F1155" i="1"/>
  <c r="G1155" i="1" s="1"/>
  <c r="P1155" i="1" s="1"/>
  <c r="F855" i="1"/>
  <c r="G855" i="1" s="1"/>
  <c r="F885" i="1"/>
  <c r="G885" i="1" s="1"/>
  <c r="F903" i="1"/>
  <c r="G903" i="1" s="1"/>
  <c r="F921" i="1"/>
  <c r="G921" i="1" s="1"/>
  <c r="F945" i="1"/>
  <c r="G945" i="1" s="1"/>
  <c r="F975" i="1"/>
  <c r="G975" i="1" s="1"/>
  <c r="P975" i="1" s="1"/>
  <c r="F1005" i="1"/>
  <c r="G1005" i="1" s="1"/>
  <c r="F1035" i="1"/>
  <c r="G1035" i="1" s="1"/>
  <c r="F1059" i="1"/>
  <c r="G1059" i="1" s="1"/>
  <c r="F1089" i="1"/>
  <c r="G1089" i="1" s="1"/>
  <c r="P1089" i="1" s="1"/>
  <c r="F1119" i="1"/>
  <c r="G1119" i="1" s="1"/>
  <c r="P1119" i="1" s="1"/>
  <c r="F1149" i="1"/>
  <c r="G1149" i="1" s="1"/>
  <c r="P1149" i="1" s="1"/>
  <c r="F867" i="1"/>
  <c r="G867" i="1" s="1"/>
  <c r="F897" i="1"/>
  <c r="G897" i="1" s="1"/>
  <c r="P897" i="1" s="1"/>
  <c r="F933" i="1"/>
  <c r="G933" i="1" s="1"/>
  <c r="F963" i="1"/>
  <c r="G963" i="1" s="1"/>
  <c r="P963" i="1" s="1"/>
  <c r="F993" i="1"/>
  <c r="G993" i="1" s="1"/>
  <c r="F1023" i="1"/>
  <c r="G1023" i="1" s="1"/>
  <c r="F1053" i="1"/>
  <c r="G1053" i="1" s="1"/>
  <c r="F1083" i="1"/>
  <c r="G1083" i="1" s="1"/>
  <c r="P1083" i="1" s="1"/>
  <c r="F1113" i="1"/>
  <c r="G1113" i="1" s="1"/>
  <c r="P1113" i="1" s="1"/>
  <c r="F1143" i="1"/>
  <c r="G1143" i="1" s="1"/>
  <c r="Q1143" i="1" s="1"/>
  <c r="F1173" i="1"/>
  <c r="G1173" i="1" s="1"/>
  <c r="F861" i="1"/>
  <c r="G861" i="1" s="1"/>
  <c r="F891" i="1"/>
  <c r="G891" i="1" s="1"/>
  <c r="F915" i="1"/>
  <c r="G915" i="1" s="1"/>
  <c r="F927" i="1"/>
  <c r="G927" i="1" s="1"/>
  <c r="P927" i="1" s="1"/>
  <c r="F957" i="1"/>
  <c r="G957" i="1" s="1"/>
  <c r="F987" i="1"/>
  <c r="G987" i="1" s="1"/>
  <c r="F1011" i="1"/>
  <c r="G1011" i="1" s="1"/>
  <c r="F1041" i="1"/>
  <c r="G1041" i="1" s="1"/>
  <c r="F1071" i="1"/>
  <c r="G1071" i="1" s="1"/>
  <c r="F1107" i="1"/>
  <c r="G1107" i="1" s="1"/>
  <c r="P1107" i="1" s="1"/>
  <c r="F1131" i="1"/>
  <c r="G1131" i="1" s="1"/>
  <c r="P1131" i="1" s="1"/>
  <c r="F1161" i="1"/>
  <c r="G1161" i="1" s="1"/>
  <c r="Q1161" i="1" s="1"/>
  <c r="F849" i="1"/>
  <c r="G849" i="1" s="1"/>
  <c r="F879" i="1"/>
  <c r="G879" i="1" s="1"/>
  <c r="P879" i="1" s="1"/>
  <c r="F909" i="1"/>
  <c r="G909" i="1" s="1"/>
  <c r="F951" i="1"/>
  <c r="G951" i="1" s="1"/>
  <c r="F981" i="1"/>
  <c r="G981" i="1" s="1"/>
  <c r="F1017" i="1"/>
  <c r="G1017" i="1" s="1"/>
  <c r="F1047" i="1"/>
  <c r="G1047" i="1" s="1"/>
  <c r="F1077" i="1"/>
  <c r="G1077" i="1" s="1"/>
  <c r="F1101" i="1"/>
  <c r="G1101" i="1" s="1"/>
  <c r="Q1101" i="1" s="1"/>
  <c r="F1137" i="1"/>
  <c r="G1137" i="1" s="1"/>
  <c r="F1167" i="1"/>
  <c r="G1167" i="1" s="1"/>
  <c r="P1167" i="1" s="1"/>
  <c r="F1179" i="1"/>
  <c r="G1179" i="1" s="1"/>
  <c r="F1185" i="1"/>
  <c r="G1185" i="1" s="1"/>
  <c r="F1191" i="1"/>
  <c r="G1191" i="1" s="1"/>
  <c r="P1191" i="1" s="1"/>
  <c r="F1197" i="1"/>
  <c r="G1197" i="1" s="1"/>
  <c r="F1203" i="1"/>
  <c r="G1203" i="1" s="1"/>
  <c r="F1209" i="1"/>
  <c r="G1209" i="1" s="1"/>
  <c r="F1215" i="1"/>
  <c r="G1215" i="1" s="1"/>
  <c r="F1221" i="1"/>
  <c r="G1221" i="1" s="1"/>
  <c r="F1227" i="1"/>
  <c r="G1227" i="1" s="1"/>
  <c r="F1233" i="1"/>
  <c r="G1233" i="1" s="1"/>
  <c r="F1239" i="1"/>
  <c r="G1239" i="1" s="1"/>
  <c r="F1245" i="1"/>
  <c r="G1245" i="1" s="1"/>
  <c r="P1245" i="1" s="1"/>
  <c r="F1251" i="1"/>
  <c r="G1251" i="1" s="1"/>
  <c r="F1257" i="1"/>
  <c r="G1257" i="1" s="1"/>
  <c r="P1257" i="1" s="1"/>
  <c r="F1263" i="1"/>
  <c r="G1263" i="1" s="1"/>
  <c r="F1269" i="1"/>
  <c r="G1269" i="1" s="1"/>
  <c r="P1269" i="1" s="1"/>
  <c r="F1275" i="1"/>
  <c r="G1275" i="1" s="1"/>
  <c r="F1281" i="1"/>
  <c r="G1281" i="1" s="1"/>
  <c r="F1287" i="1"/>
  <c r="G1287" i="1" s="1"/>
  <c r="F1293" i="1"/>
  <c r="G1293" i="1" s="1"/>
  <c r="F1299" i="1"/>
  <c r="G1299" i="1" s="1"/>
  <c r="P1299" i="1" s="1"/>
  <c r="F1305" i="1"/>
  <c r="G1305" i="1" s="1"/>
  <c r="P1305" i="1" s="1"/>
  <c r="F1311" i="1"/>
  <c r="G1311" i="1" s="1"/>
  <c r="F1317" i="1"/>
  <c r="G1317" i="1" s="1"/>
  <c r="P1317" i="1" s="1"/>
  <c r="F1323" i="1"/>
  <c r="G1323" i="1" s="1"/>
  <c r="F1329" i="1"/>
  <c r="G1329" i="1" s="1"/>
  <c r="F1335" i="1"/>
  <c r="G1335" i="1" s="1"/>
  <c r="P1335" i="1" s="1"/>
  <c r="F1341" i="1"/>
  <c r="G1341" i="1" s="1"/>
  <c r="F1347" i="1"/>
  <c r="G1347" i="1" s="1"/>
  <c r="F1353" i="1"/>
  <c r="G1353" i="1" s="1"/>
  <c r="P1353" i="1" s="1"/>
  <c r="F1359" i="1"/>
  <c r="G1359" i="1" s="1"/>
  <c r="P1359" i="1" s="1"/>
  <c r="F1365" i="1"/>
  <c r="G1365" i="1" s="1"/>
  <c r="F1371" i="1"/>
  <c r="G1371" i="1" s="1"/>
  <c r="F1377" i="1"/>
  <c r="G1377" i="1" s="1"/>
  <c r="F1383" i="1"/>
  <c r="G1383" i="1" s="1"/>
  <c r="F1389" i="1"/>
  <c r="G1389" i="1" s="1"/>
  <c r="F1395" i="1"/>
  <c r="G1395" i="1" s="1"/>
  <c r="F1401" i="1"/>
  <c r="G1401" i="1" s="1"/>
  <c r="F1407" i="1"/>
  <c r="G1407" i="1" s="1"/>
  <c r="F1413" i="1"/>
  <c r="G1413" i="1" s="1"/>
  <c r="F1419" i="1"/>
  <c r="G1419" i="1" s="1"/>
  <c r="F1425" i="1"/>
  <c r="G1425" i="1" s="1"/>
  <c r="F1431" i="1"/>
  <c r="G1431" i="1" s="1"/>
  <c r="F1437" i="1"/>
  <c r="G1437" i="1" s="1"/>
  <c r="P1437" i="1" s="1"/>
  <c r="F1443" i="1"/>
  <c r="G1443" i="1" s="1"/>
  <c r="F1449" i="1"/>
  <c r="G1449" i="1" s="1"/>
  <c r="P1449" i="1" s="1"/>
  <c r="F1455" i="1"/>
  <c r="G1455" i="1" s="1"/>
  <c r="F1461" i="1"/>
  <c r="G1461" i="1" s="1"/>
  <c r="P1461" i="1" s="1"/>
  <c r="F1467" i="1"/>
  <c r="G1467" i="1" s="1"/>
  <c r="F1473" i="1"/>
  <c r="G1473" i="1" s="1"/>
  <c r="P1473" i="1" s="1"/>
  <c r="F1479" i="1"/>
  <c r="G1479" i="1" s="1"/>
  <c r="F1485" i="1"/>
  <c r="G1485" i="1" s="1"/>
  <c r="P1485" i="1" s="1"/>
  <c r="F1491" i="1"/>
  <c r="G1491" i="1" s="1"/>
  <c r="F1497" i="1"/>
  <c r="G1497" i="1" s="1"/>
  <c r="F1503" i="1"/>
  <c r="G1503" i="1" s="1"/>
  <c r="F1509" i="1"/>
  <c r="G1509" i="1" s="1"/>
  <c r="P1509" i="1" s="1"/>
  <c r="F1515" i="1"/>
  <c r="G1515" i="1" s="1"/>
  <c r="P1515" i="1" s="1"/>
  <c r="F1521" i="1"/>
  <c r="G1521" i="1" s="1"/>
  <c r="P1521" i="1" s="1"/>
  <c r="F1527" i="1"/>
  <c r="G1527" i="1" s="1"/>
  <c r="F1533" i="1"/>
  <c r="G1533" i="1" s="1"/>
  <c r="F1539" i="1"/>
  <c r="G1539" i="1" s="1"/>
  <c r="F1545" i="1"/>
  <c r="G1545" i="1" s="1"/>
  <c r="P1545" i="1" s="1"/>
  <c r="F1551" i="1"/>
  <c r="G1551" i="1" s="1"/>
  <c r="P1551" i="1" s="1"/>
  <c r="F1557" i="1"/>
  <c r="G1557" i="1" s="1"/>
  <c r="F1563" i="1"/>
  <c r="G1563" i="1" s="1"/>
  <c r="F1569" i="1"/>
  <c r="G1569" i="1" s="1"/>
  <c r="F1575" i="1"/>
  <c r="G1575" i="1" s="1"/>
  <c r="F1581" i="1"/>
  <c r="G1581" i="1" s="1"/>
  <c r="P1581" i="1" s="1"/>
  <c r="F1587" i="1"/>
  <c r="G1587" i="1" s="1"/>
  <c r="P1587" i="1" s="1"/>
  <c r="F1593" i="1"/>
  <c r="G1593" i="1" s="1"/>
  <c r="F1599" i="1"/>
  <c r="G1599" i="1" s="1"/>
  <c r="P1599" i="1" s="1"/>
  <c r="F1605" i="1"/>
  <c r="G1605" i="1" s="1"/>
  <c r="F1611" i="1"/>
  <c r="G1611" i="1" s="1"/>
  <c r="P1611" i="1" s="1"/>
  <c r="F1617" i="1"/>
  <c r="G1617" i="1" s="1"/>
  <c r="P1617" i="1" s="1"/>
  <c r="F1623" i="1"/>
  <c r="G1623" i="1" s="1"/>
  <c r="P1623" i="1" s="1"/>
  <c r="F1629" i="1"/>
  <c r="G1629" i="1" s="1"/>
  <c r="P1629" i="1" s="1"/>
  <c r="F1635" i="1"/>
  <c r="G1635" i="1" s="1"/>
  <c r="F1641" i="1"/>
  <c r="G1641" i="1" s="1"/>
  <c r="F1647" i="1"/>
  <c r="G1647" i="1" s="1"/>
  <c r="P1647" i="1" s="1"/>
  <c r="F1799" i="1"/>
  <c r="G1799" i="1" s="1"/>
  <c r="F1800" i="1"/>
  <c r="G1800" i="1" s="1"/>
  <c r="Q1800" i="1" s="1"/>
  <c r="F308" i="1"/>
  <c r="G308" i="1" s="1"/>
  <c r="P308" i="1" s="1"/>
  <c r="F326" i="1"/>
  <c r="G326" i="1" s="1"/>
  <c r="Q1260" i="1"/>
  <c r="P1296" i="1"/>
  <c r="Q1296" i="1"/>
  <c r="P307" i="1"/>
  <c r="Q307" i="1"/>
  <c r="P981" i="1"/>
  <c r="Q981" i="1"/>
  <c r="Q1723" i="1"/>
  <c r="P1255" i="1"/>
  <c r="Q1255" i="1"/>
  <c r="P1147" i="1"/>
  <c r="Q1147" i="1"/>
  <c r="P924" i="1"/>
  <c r="Q924" i="1"/>
  <c r="P1173" i="1"/>
  <c r="Q1173" i="1"/>
  <c r="P1441" i="1"/>
  <c r="Q1441" i="1"/>
  <c r="P1146" i="1"/>
  <c r="Q1146" i="1"/>
  <c r="P1314" i="1"/>
  <c r="Q1314" i="1"/>
  <c r="P1507" i="1"/>
  <c r="Q1507" i="1"/>
  <c r="P1141" i="1"/>
  <c r="Q1141" i="1"/>
  <c r="P1431" i="1"/>
  <c r="Q1431" i="1"/>
  <c r="P270" i="1"/>
  <c r="Q270" i="1"/>
  <c r="P391" i="1"/>
  <c r="Q391" i="1"/>
  <c r="P1311" i="1"/>
  <c r="Q1311" i="1"/>
  <c r="P252" i="1"/>
  <c r="Q252" i="1"/>
  <c r="P1206" i="1"/>
  <c r="Q1206" i="1"/>
  <c r="P919" i="1"/>
  <c r="Q919" i="1"/>
  <c r="P1275" i="1"/>
  <c r="Q1275" i="1"/>
  <c r="P168" i="1"/>
  <c r="Q168" i="1"/>
  <c r="P1633" i="1"/>
  <c r="Q1633" i="1"/>
  <c r="P1464" i="1"/>
  <c r="Q1464" i="1"/>
  <c r="P1596" i="1"/>
  <c r="Q1596" i="1"/>
  <c r="P1195" i="1"/>
  <c r="Q1195" i="1"/>
  <c r="P973" i="1"/>
  <c r="Q973" i="1"/>
  <c r="P1495" i="1"/>
  <c r="Q1495" i="1"/>
  <c r="P162" i="1"/>
  <c r="Q162" i="1"/>
  <c r="P565" i="1"/>
  <c r="Q565" i="1"/>
  <c r="P969" i="1"/>
  <c r="Q969" i="1"/>
  <c r="P582" i="1"/>
  <c r="Q582" i="1"/>
  <c r="P133" i="1"/>
  <c r="Q133" i="1"/>
  <c r="Q198" i="1"/>
  <c r="P198" i="1"/>
  <c r="Q1329" i="1"/>
  <c r="P1329" i="1"/>
  <c r="P564" i="1"/>
  <c r="Q564" i="1"/>
  <c r="P907" i="1"/>
  <c r="Q907" i="1"/>
  <c r="P144" i="1"/>
  <c r="Q144" i="1"/>
  <c r="Q1003" i="1"/>
  <c r="P1003" i="1"/>
  <c r="P1189" i="1"/>
  <c r="Q1189" i="1"/>
  <c r="P1233" i="1"/>
  <c r="Q1233" i="1"/>
  <c r="Q864" i="1"/>
  <c r="P864" i="1"/>
  <c r="Q1506" i="1"/>
  <c r="P1506" i="1"/>
  <c r="P79" i="1"/>
  <c r="Q79" i="1"/>
  <c r="Q781" i="1"/>
  <c r="P781" i="1"/>
  <c r="P1008" i="1"/>
  <c r="Q1008" i="1"/>
  <c r="P1327" i="1"/>
  <c r="Q1327" i="1"/>
  <c r="P1429" i="1"/>
  <c r="Q1429" i="1"/>
  <c r="F8" i="1"/>
  <c r="G8" i="1" s="1"/>
  <c r="F50" i="1"/>
  <c r="G50" i="1" s="1"/>
  <c r="F80" i="1"/>
  <c r="G80" i="1" s="1"/>
  <c r="F98" i="1"/>
  <c r="G98" i="1" s="1"/>
  <c r="F122" i="1"/>
  <c r="G122" i="1" s="1"/>
  <c r="P122" i="1" s="1"/>
  <c r="F152" i="1"/>
  <c r="G152" i="1" s="1"/>
  <c r="P152" i="1" s="1"/>
  <c r="F182" i="1"/>
  <c r="G182" i="1" s="1"/>
  <c r="F200" i="1"/>
  <c r="G200" i="1" s="1"/>
  <c r="F224" i="1"/>
  <c r="G224" i="1" s="1"/>
  <c r="P224" i="1" s="1"/>
  <c r="F248" i="1"/>
  <c r="G248" i="1" s="1"/>
  <c r="F272" i="1"/>
  <c r="G272" i="1" s="1"/>
  <c r="P272" i="1" s="1"/>
  <c r="F314" i="1"/>
  <c r="G314" i="1" s="1"/>
  <c r="P314" i="1" s="1"/>
  <c r="Q306" i="1"/>
  <c r="P306" i="1"/>
  <c r="Q708" i="1"/>
  <c r="P708" i="1"/>
  <c r="P1254" i="1"/>
  <c r="Q1254" i="1"/>
  <c r="Q841" i="1"/>
  <c r="P841" i="1"/>
  <c r="F26" i="1"/>
  <c r="G26" i="1" s="1"/>
  <c r="F56" i="1"/>
  <c r="G56" i="1" s="1"/>
  <c r="F86" i="1"/>
  <c r="G86" i="1" s="1"/>
  <c r="P86" i="1" s="1"/>
  <c r="F116" i="1"/>
  <c r="G116" i="1" s="1"/>
  <c r="P116" i="1" s="1"/>
  <c r="F146" i="1"/>
  <c r="G146" i="1" s="1"/>
  <c r="P146" i="1" s="1"/>
  <c r="F332" i="1"/>
  <c r="G332" i="1" s="1"/>
  <c r="Q894" i="1"/>
  <c r="P894" i="1"/>
  <c r="P463" i="1"/>
  <c r="Q463" i="1"/>
  <c r="F2" i="1"/>
  <c r="G2" i="1" s="1"/>
  <c r="F32" i="1"/>
  <c r="G32" i="1" s="1"/>
  <c r="F74" i="1"/>
  <c r="G74" i="1" s="1"/>
  <c r="P74" i="1" s="1"/>
  <c r="F104" i="1"/>
  <c r="G104" i="1" s="1"/>
  <c r="F128" i="1"/>
  <c r="G128" i="1" s="1"/>
  <c r="F158" i="1"/>
  <c r="G158" i="1" s="1"/>
  <c r="F176" i="1"/>
  <c r="G176" i="1" s="1"/>
  <c r="F188" i="1"/>
  <c r="G188" i="1" s="1"/>
  <c r="F206" i="1"/>
  <c r="G206" i="1" s="1"/>
  <c r="P206" i="1" s="1"/>
  <c r="F230" i="1"/>
  <c r="G230" i="1" s="1"/>
  <c r="P230" i="1" s="1"/>
  <c r="F254" i="1"/>
  <c r="G254" i="1" s="1"/>
  <c r="F284" i="1"/>
  <c r="G284" i="1" s="1"/>
  <c r="F320" i="1"/>
  <c r="G320" i="1" s="1"/>
  <c r="P1002" i="1"/>
  <c r="Q1002" i="1"/>
  <c r="P1350" i="1"/>
  <c r="Q1350" i="1"/>
  <c r="P535" i="1"/>
  <c r="Q535" i="1"/>
  <c r="Q751" i="1"/>
  <c r="P751" i="1"/>
  <c r="F20" i="1"/>
  <c r="G20" i="1" s="1"/>
  <c r="F44" i="1"/>
  <c r="G44" i="1" s="1"/>
  <c r="F62" i="1"/>
  <c r="G62" i="1" s="1"/>
  <c r="F92" i="1"/>
  <c r="G92" i="1" s="1"/>
  <c r="F140" i="1"/>
  <c r="G140" i="1" s="1"/>
  <c r="F212" i="1"/>
  <c r="G212" i="1" s="1"/>
  <c r="F236" i="1"/>
  <c r="G236" i="1" s="1"/>
  <c r="P236" i="1" s="1"/>
  <c r="F260" i="1"/>
  <c r="G260" i="1" s="1"/>
  <c r="F278" i="1"/>
  <c r="G278" i="1" s="1"/>
  <c r="F296" i="1"/>
  <c r="G296" i="1" s="1"/>
  <c r="F344" i="1"/>
  <c r="G344" i="1" s="1"/>
  <c r="P344" i="1" s="1"/>
  <c r="P1140" i="1"/>
  <c r="Q1140" i="1"/>
  <c r="Q1267" i="1"/>
  <c r="P1267" i="1"/>
  <c r="Q1615" i="1"/>
  <c r="P1615" i="1"/>
  <c r="F14" i="1"/>
  <c r="G14" i="1" s="1"/>
  <c r="F38" i="1"/>
  <c r="G38" i="1" s="1"/>
  <c r="F68" i="1"/>
  <c r="G68" i="1" s="1"/>
  <c r="P68" i="1" s="1"/>
  <c r="F110" i="1"/>
  <c r="G110" i="1" s="1"/>
  <c r="F134" i="1"/>
  <c r="G134" i="1" s="1"/>
  <c r="P134" i="1" s="1"/>
  <c r="F164" i="1"/>
  <c r="G164" i="1" s="1"/>
  <c r="F170" i="1"/>
  <c r="G170" i="1" s="1"/>
  <c r="P170" i="1" s="1"/>
  <c r="F194" i="1"/>
  <c r="G194" i="1" s="1"/>
  <c r="F218" i="1"/>
  <c r="G218" i="1" s="1"/>
  <c r="F242" i="1"/>
  <c r="G242" i="1" s="1"/>
  <c r="F266" i="1"/>
  <c r="G266" i="1" s="1"/>
  <c r="P266" i="1" s="1"/>
  <c r="F290" i="1"/>
  <c r="G290" i="1" s="1"/>
  <c r="F302" i="1"/>
  <c r="G302" i="1" s="1"/>
  <c r="F338" i="1"/>
  <c r="G338" i="1" s="1"/>
  <c r="F1796" i="1"/>
  <c r="G1796" i="1" s="1"/>
  <c r="Q1722" i="1"/>
  <c r="P1722" i="1"/>
  <c r="F1280" i="1"/>
  <c r="G1280" i="1" s="1"/>
  <c r="F362" i="1"/>
  <c r="G362" i="1" s="1"/>
  <c r="F392" i="1"/>
  <c r="G392" i="1" s="1"/>
  <c r="F422" i="1"/>
  <c r="G422" i="1" s="1"/>
  <c r="F452" i="1"/>
  <c r="G452" i="1" s="1"/>
  <c r="P452" i="1" s="1"/>
  <c r="F482" i="1"/>
  <c r="G482" i="1" s="1"/>
  <c r="F512" i="1"/>
  <c r="G512" i="1" s="1"/>
  <c r="F542" i="1"/>
  <c r="G542" i="1" s="1"/>
  <c r="F572" i="1"/>
  <c r="G572" i="1" s="1"/>
  <c r="F602" i="1"/>
  <c r="G602" i="1" s="1"/>
  <c r="F638" i="1"/>
  <c r="G638" i="1" s="1"/>
  <c r="F662" i="1"/>
  <c r="G662" i="1" s="1"/>
  <c r="F692" i="1"/>
  <c r="G692" i="1" s="1"/>
  <c r="P692" i="1" s="1"/>
  <c r="F716" i="1"/>
  <c r="G716" i="1" s="1"/>
  <c r="F752" i="1"/>
  <c r="G752" i="1" s="1"/>
  <c r="F782" i="1"/>
  <c r="G782" i="1" s="1"/>
  <c r="F806" i="1"/>
  <c r="G806" i="1" s="1"/>
  <c r="F836" i="1"/>
  <c r="G836" i="1" s="1"/>
  <c r="F872" i="1"/>
  <c r="G872" i="1" s="1"/>
  <c r="F902" i="1"/>
  <c r="G902" i="1" s="1"/>
  <c r="F932" i="1"/>
  <c r="G932" i="1" s="1"/>
  <c r="P932" i="1" s="1"/>
  <c r="F968" i="1"/>
  <c r="G968" i="1" s="1"/>
  <c r="F992" i="1"/>
  <c r="G992" i="1" s="1"/>
  <c r="F1016" i="1"/>
  <c r="G1016" i="1" s="1"/>
  <c r="F1058" i="1"/>
  <c r="G1058" i="1" s="1"/>
  <c r="F1082" i="1"/>
  <c r="G1082" i="1" s="1"/>
  <c r="F1100" i="1"/>
  <c r="G1100" i="1" s="1"/>
  <c r="F1130" i="1"/>
  <c r="G1130" i="1" s="1"/>
  <c r="P1130" i="1" s="1"/>
  <c r="F1160" i="1"/>
  <c r="G1160" i="1" s="1"/>
  <c r="F1196" i="1"/>
  <c r="G1196" i="1" s="1"/>
  <c r="P1196" i="1" s="1"/>
  <c r="F1220" i="1"/>
  <c r="G1220" i="1" s="1"/>
  <c r="P1220" i="1" s="1"/>
  <c r="F1268" i="1"/>
  <c r="G1268" i="1" s="1"/>
  <c r="P1268" i="1" s="1"/>
  <c r="F267" i="1"/>
  <c r="G267" i="1" s="1"/>
  <c r="F279" i="1"/>
  <c r="G279" i="1" s="1"/>
  <c r="F297" i="1"/>
  <c r="G297" i="1" s="1"/>
  <c r="F315" i="1"/>
  <c r="G315" i="1" s="1"/>
  <c r="F327" i="1"/>
  <c r="G327" i="1" s="1"/>
  <c r="P327" i="1" s="1"/>
  <c r="F345" i="1"/>
  <c r="G345" i="1" s="1"/>
  <c r="P345" i="1" s="1"/>
  <c r="F369" i="1"/>
  <c r="G369" i="1" s="1"/>
  <c r="P369" i="1" s="1"/>
  <c r="F387" i="1"/>
  <c r="G387" i="1" s="1"/>
  <c r="F405" i="1"/>
  <c r="G405" i="1" s="1"/>
  <c r="F423" i="1"/>
  <c r="G423" i="1" s="1"/>
  <c r="F441" i="1"/>
  <c r="G441" i="1" s="1"/>
  <c r="P441" i="1" s="1"/>
  <c r="F459" i="1"/>
  <c r="G459" i="1" s="1"/>
  <c r="F477" i="1"/>
  <c r="G477" i="1" s="1"/>
  <c r="F495" i="1"/>
  <c r="G495" i="1" s="1"/>
  <c r="F513" i="1"/>
  <c r="G513" i="1" s="1"/>
  <c r="F531" i="1"/>
  <c r="G531" i="1" s="1"/>
  <c r="F543" i="1"/>
  <c r="G543" i="1" s="1"/>
  <c r="F561" i="1"/>
  <c r="G561" i="1" s="1"/>
  <c r="F579" i="1"/>
  <c r="G579" i="1" s="1"/>
  <c r="F597" i="1"/>
  <c r="G597" i="1" s="1"/>
  <c r="F615" i="1"/>
  <c r="G615" i="1" s="1"/>
  <c r="F633" i="1"/>
  <c r="G633" i="1" s="1"/>
  <c r="F645" i="1"/>
  <c r="G645" i="1" s="1"/>
  <c r="P645" i="1" s="1"/>
  <c r="F663" i="1"/>
  <c r="G663" i="1" s="1"/>
  <c r="F693" i="1"/>
  <c r="G693" i="1" s="1"/>
  <c r="P693" i="1" s="1"/>
  <c r="F711" i="1"/>
  <c r="G711" i="1" s="1"/>
  <c r="F723" i="1"/>
  <c r="G723" i="1" s="1"/>
  <c r="F741" i="1"/>
  <c r="G741" i="1" s="1"/>
  <c r="P741" i="1" s="1"/>
  <c r="F765" i="1"/>
  <c r="G765" i="1" s="1"/>
  <c r="F771" i="1"/>
  <c r="G771" i="1" s="1"/>
  <c r="P771" i="1" s="1"/>
  <c r="F789" i="1"/>
  <c r="G789" i="1" s="1"/>
  <c r="F807" i="1"/>
  <c r="G807" i="1" s="1"/>
  <c r="P807" i="1" s="1"/>
  <c r="F825" i="1"/>
  <c r="G825" i="1" s="1"/>
  <c r="F843" i="1"/>
  <c r="G843" i="1" s="1"/>
  <c r="F356" i="1"/>
  <c r="G356" i="1" s="1"/>
  <c r="P356" i="1" s="1"/>
  <c r="F386" i="1"/>
  <c r="G386" i="1" s="1"/>
  <c r="F410" i="1"/>
  <c r="G410" i="1" s="1"/>
  <c r="F440" i="1"/>
  <c r="G440" i="1" s="1"/>
  <c r="P440" i="1" s="1"/>
  <c r="F470" i="1"/>
  <c r="G470" i="1" s="1"/>
  <c r="F500" i="1"/>
  <c r="G500" i="1" s="1"/>
  <c r="F530" i="1"/>
  <c r="G530" i="1" s="1"/>
  <c r="F560" i="1"/>
  <c r="G560" i="1" s="1"/>
  <c r="F590" i="1"/>
  <c r="G590" i="1" s="1"/>
  <c r="P590" i="1" s="1"/>
  <c r="F620" i="1"/>
  <c r="G620" i="1" s="1"/>
  <c r="F650" i="1"/>
  <c r="G650" i="1" s="1"/>
  <c r="P650" i="1" s="1"/>
  <c r="F680" i="1"/>
  <c r="G680" i="1" s="1"/>
  <c r="F710" i="1"/>
  <c r="G710" i="1" s="1"/>
  <c r="F740" i="1"/>
  <c r="G740" i="1" s="1"/>
  <c r="F770" i="1"/>
  <c r="G770" i="1" s="1"/>
  <c r="F800" i="1"/>
  <c r="G800" i="1" s="1"/>
  <c r="F830" i="1"/>
  <c r="G830" i="1" s="1"/>
  <c r="F860" i="1"/>
  <c r="G860" i="1" s="1"/>
  <c r="F890" i="1"/>
  <c r="G890" i="1" s="1"/>
  <c r="F920" i="1"/>
  <c r="G920" i="1" s="1"/>
  <c r="P920" i="1" s="1"/>
  <c r="F950" i="1"/>
  <c r="G950" i="1" s="1"/>
  <c r="F998" i="1"/>
  <c r="G998" i="1" s="1"/>
  <c r="F1034" i="1"/>
  <c r="G1034" i="1" s="1"/>
  <c r="F1046" i="1"/>
  <c r="G1046" i="1" s="1"/>
  <c r="P1046" i="1" s="1"/>
  <c r="F1070" i="1"/>
  <c r="G1070" i="1" s="1"/>
  <c r="F1124" i="1"/>
  <c r="G1124" i="1" s="1"/>
  <c r="F1148" i="1"/>
  <c r="G1148" i="1" s="1"/>
  <c r="F1178" i="1"/>
  <c r="G1178" i="1" s="1"/>
  <c r="F1208" i="1"/>
  <c r="G1208" i="1" s="1"/>
  <c r="F1238" i="1"/>
  <c r="G1238" i="1" s="1"/>
  <c r="F1256" i="1"/>
  <c r="G1256" i="1" s="1"/>
  <c r="P1256" i="1" s="1"/>
  <c r="F15" i="1"/>
  <c r="G15" i="1" s="1"/>
  <c r="F27" i="1"/>
  <c r="G27" i="1" s="1"/>
  <c r="F39" i="1"/>
  <c r="G39" i="1" s="1"/>
  <c r="F45" i="1"/>
  <c r="G45" i="1" s="1"/>
  <c r="P45" i="1" s="1"/>
  <c r="F57" i="1"/>
  <c r="G57" i="1" s="1"/>
  <c r="P57" i="1" s="1"/>
  <c r="F69" i="1"/>
  <c r="G69" i="1" s="1"/>
  <c r="F87" i="1"/>
  <c r="G87" i="1" s="1"/>
  <c r="P87" i="1" s="1"/>
  <c r="F99" i="1"/>
  <c r="G99" i="1" s="1"/>
  <c r="F111" i="1"/>
  <c r="G111" i="1" s="1"/>
  <c r="F123" i="1"/>
  <c r="G123" i="1" s="1"/>
  <c r="P123" i="1" s="1"/>
  <c r="F135" i="1"/>
  <c r="G135" i="1" s="1"/>
  <c r="F147" i="1"/>
  <c r="G147" i="1" s="1"/>
  <c r="F159" i="1"/>
  <c r="G159" i="1" s="1"/>
  <c r="F171" i="1"/>
  <c r="G171" i="1" s="1"/>
  <c r="F183" i="1"/>
  <c r="G183" i="1" s="1"/>
  <c r="F195" i="1"/>
  <c r="G195" i="1" s="1"/>
  <c r="F207" i="1"/>
  <c r="G207" i="1" s="1"/>
  <c r="P207" i="1" s="1"/>
  <c r="F219" i="1"/>
  <c r="G219" i="1" s="1"/>
  <c r="F231" i="1"/>
  <c r="G231" i="1" s="1"/>
  <c r="F243" i="1"/>
  <c r="G243" i="1" s="1"/>
  <c r="F255" i="1"/>
  <c r="G255" i="1" s="1"/>
  <c r="P255" i="1" s="1"/>
  <c r="F285" i="1"/>
  <c r="G285" i="1" s="1"/>
  <c r="F303" i="1"/>
  <c r="G303" i="1" s="1"/>
  <c r="F321" i="1"/>
  <c r="G321" i="1" s="1"/>
  <c r="F339" i="1"/>
  <c r="G339" i="1" s="1"/>
  <c r="F357" i="1"/>
  <c r="G357" i="1" s="1"/>
  <c r="P357" i="1" s="1"/>
  <c r="F375" i="1"/>
  <c r="G375" i="1" s="1"/>
  <c r="F393" i="1"/>
  <c r="G393" i="1" s="1"/>
  <c r="F411" i="1"/>
  <c r="G411" i="1" s="1"/>
  <c r="F429" i="1"/>
  <c r="G429" i="1" s="1"/>
  <c r="F447" i="1"/>
  <c r="G447" i="1" s="1"/>
  <c r="P447" i="1" s="1"/>
  <c r="F465" i="1"/>
  <c r="G465" i="1" s="1"/>
  <c r="F483" i="1"/>
  <c r="G483" i="1" s="1"/>
  <c r="F501" i="1"/>
  <c r="G501" i="1" s="1"/>
  <c r="F525" i="1"/>
  <c r="G525" i="1" s="1"/>
  <c r="F549" i="1"/>
  <c r="G549" i="1" s="1"/>
  <c r="P549" i="1" s="1"/>
  <c r="F567" i="1"/>
  <c r="G567" i="1" s="1"/>
  <c r="P567" i="1" s="1"/>
  <c r="F585" i="1"/>
  <c r="G585" i="1" s="1"/>
  <c r="F603" i="1"/>
  <c r="G603" i="1" s="1"/>
  <c r="F621" i="1"/>
  <c r="G621" i="1" s="1"/>
  <c r="F639" i="1"/>
  <c r="G639" i="1" s="1"/>
  <c r="F657" i="1"/>
  <c r="G657" i="1" s="1"/>
  <c r="F675" i="1"/>
  <c r="G675" i="1" s="1"/>
  <c r="F687" i="1"/>
  <c r="G687" i="1" s="1"/>
  <c r="F705" i="1"/>
  <c r="G705" i="1" s="1"/>
  <c r="P705" i="1" s="1"/>
  <c r="F729" i="1"/>
  <c r="G729" i="1" s="1"/>
  <c r="F747" i="1"/>
  <c r="G747" i="1" s="1"/>
  <c r="F753" i="1"/>
  <c r="G753" i="1" s="1"/>
  <c r="F777" i="1"/>
  <c r="G777" i="1" s="1"/>
  <c r="F801" i="1"/>
  <c r="G801" i="1" s="1"/>
  <c r="P801" i="1" s="1"/>
  <c r="F819" i="1"/>
  <c r="G819" i="1" s="1"/>
  <c r="F837" i="1"/>
  <c r="G837" i="1" s="1"/>
  <c r="P891" i="1"/>
  <c r="Q891" i="1"/>
  <c r="Q957" i="1"/>
  <c r="P957" i="1"/>
  <c r="P1011" i="1"/>
  <c r="Q1011" i="1"/>
  <c r="Q1179" i="1"/>
  <c r="P1179" i="1"/>
  <c r="F350" i="1"/>
  <c r="G350" i="1" s="1"/>
  <c r="P350" i="1" s="1"/>
  <c r="F380" i="1"/>
  <c r="G380" i="1" s="1"/>
  <c r="P380" i="1" s="1"/>
  <c r="F416" i="1"/>
  <c r="G416" i="1" s="1"/>
  <c r="P416" i="1" s="1"/>
  <c r="F446" i="1"/>
  <c r="G446" i="1" s="1"/>
  <c r="P446" i="1" s="1"/>
  <c r="F476" i="1"/>
  <c r="G476" i="1" s="1"/>
  <c r="F506" i="1"/>
  <c r="G506" i="1" s="1"/>
  <c r="F536" i="1"/>
  <c r="G536" i="1" s="1"/>
  <c r="P536" i="1" s="1"/>
  <c r="F566" i="1"/>
  <c r="G566" i="1" s="1"/>
  <c r="F596" i="1"/>
  <c r="G596" i="1" s="1"/>
  <c r="F626" i="1"/>
  <c r="G626" i="1" s="1"/>
  <c r="F668" i="1"/>
  <c r="G668" i="1" s="1"/>
  <c r="P668" i="1" s="1"/>
  <c r="F704" i="1"/>
  <c r="G704" i="1" s="1"/>
  <c r="P704" i="1" s="1"/>
  <c r="F734" i="1"/>
  <c r="G734" i="1" s="1"/>
  <c r="F746" i="1"/>
  <c r="G746" i="1" s="1"/>
  <c r="F776" i="1"/>
  <c r="G776" i="1" s="1"/>
  <c r="F812" i="1"/>
  <c r="G812" i="1" s="1"/>
  <c r="F842" i="1"/>
  <c r="G842" i="1" s="1"/>
  <c r="P842" i="1" s="1"/>
  <c r="F866" i="1"/>
  <c r="G866" i="1" s="1"/>
  <c r="F896" i="1"/>
  <c r="G896" i="1" s="1"/>
  <c r="P896" i="1" s="1"/>
  <c r="F926" i="1"/>
  <c r="G926" i="1" s="1"/>
  <c r="P926" i="1" s="1"/>
  <c r="F974" i="1"/>
  <c r="G974" i="1" s="1"/>
  <c r="P974" i="1" s="1"/>
  <c r="F1004" i="1"/>
  <c r="G1004" i="1" s="1"/>
  <c r="F1010" i="1"/>
  <c r="G1010" i="1" s="1"/>
  <c r="F1040" i="1"/>
  <c r="G1040" i="1" s="1"/>
  <c r="F1076" i="1"/>
  <c r="G1076" i="1" s="1"/>
  <c r="F1106" i="1"/>
  <c r="G1106" i="1" s="1"/>
  <c r="P1106" i="1" s="1"/>
  <c r="F1136" i="1"/>
  <c r="G1136" i="1" s="1"/>
  <c r="P1136" i="1" s="1"/>
  <c r="F1166" i="1"/>
  <c r="G1166" i="1" s="1"/>
  <c r="P1166" i="1" s="1"/>
  <c r="F1190" i="1"/>
  <c r="G1190" i="1" s="1"/>
  <c r="P1190" i="1" s="1"/>
  <c r="F1226" i="1"/>
  <c r="G1226" i="1" s="1"/>
  <c r="F1274" i="1"/>
  <c r="G1274" i="1" s="1"/>
  <c r="F3" i="1"/>
  <c r="G3" i="1" s="1"/>
  <c r="F9" i="1"/>
  <c r="G9" i="1" s="1"/>
  <c r="F21" i="1"/>
  <c r="G21" i="1" s="1"/>
  <c r="F33" i="1"/>
  <c r="G33" i="1" s="1"/>
  <c r="F51" i="1"/>
  <c r="G51" i="1" s="1"/>
  <c r="F63" i="1"/>
  <c r="G63" i="1" s="1"/>
  <c r="F75" i="1"/>
  <c r="G75" i="1" s="1"/>
  <c r="P75" i="1" s="1"/>
  <c r="F81" i="1"/>
  <c r="G81" i="1" s="1"/>
  <c r="P81" i="1" s="1"/>
  <c r="F93" i="1"/>
  <c r="G93" i="1" s="1"/>
  <c r="F105" i="1"/>
  <c r="G105" i="1" s="1"/>
  <c r="F117" i="1"/>
  <c r="G117" i="1" s="1"/>
  <c r="P117" i="1" s="1"/>
  <c r="F129" i="1"/>
  <c r="G129" i="1" s="1"/>
  <c r="F141" i="1"/>
  <c r="G141" i="1" s="1"/>
  <c r="F153" i="1"/>
  <c r="G153" i="1" s="1"/>
  <c r="F165" i="1"/>
  <c r="G165" i="1" s="1"/>
  <c r="P165" i="1" s="1"/>
  <c r="F177" i="1"/>
  <c r="G177" i="1" s="1"/>
  <c r="F189" i="1"/>
  <c r="G189" i="1" s="1"/>
  <c r="F201" i="1"/>
  <c r="G201" i="1" s="1"/>
  <c r="P201" i="1" s="1"/>
  <c r="F213" i="1"/>
  <c r="G213" i="1" s="1"/>
  <c r="F225" i="1"/>
  <c r="G225" i="1" s="1"/>
  <c r="F237" i="1"/>
  <c r="G237" i="1" s="1"/>
  <c r="P237" i="1" s="1"/>
  <c r="F249" i="1"/>
  <c r="G249" i="1" s="1"/>
  <c r="P249" i="1" s="1"/>
  <c r="F261" i="1"/>
  <c r="G261" i="1" s="1"/>
  <c r="F273" i="1"/>
  <c r="G273" i="1" s="1"/>
  <c r="F291" i="1"/>
  <c r="G291" i="1" s="1"/>
  <c r="F309" i="1"/>
  <c r="G309" i="1" s="1"/>
  <c r="P309" i="1" s="1"/>
  <c r="F333" i="1"/>
  <c r="G333" i="1" s="1"/>
  <c r="F351" i="1"/>
  <c r="G351" i="1" s="1"/>
  <c r="P351" i="1" s="1"/>
  <c r="F363" i="1"/>
  <c r="G363" i="1" s="1"/>
  <c r="F381" i="1"/>
  <c r="G381" i="1" s="1"/>
  <c r="F399" i="1"/>
  <c r="G399" i="1" s="1"/>
  <c r="P399" i="1" s="1"/>
  <c r="F417" i="1"/>
  <c r="G417" i="1" s="1"/>
  <c r="F435" i="1"/>
  <c r="G435" i="1" s="1"/>
  <c r="F453" i="1"/>
  <c r="G453" i="1" s="1"/>
  <c r="P453" i="1" s="1"/>
  <c r="F471" i="1"/>
  <c r="G471" i="1" s="1"/>
  <c r="F489" i="1"/>
  <c r="G489" i="1" s="1"/>
  <c r="F507" i="1"/>
  <c r="G507" i="1" s="1"/>
  <c r="F519" i="1"/>
  <c r="G519" i="1" s="1"/>
  <c r="F537" i="1"/>
  <c r="G537" i="1" s="1"/>
  <c r="P537" i="1" s="1"/>
  <c r="F555" i="1"/>
  <c r="G555" i="1" s="1"/>
  <c r="P555" i="1" s="1"/>
  <c r="F573" i="1"/>
  <c r="G573" i="1" s="1"/>
  <c r="F591" i="1"/>
  <c r="G591" i="1" s="1"/>
  <c r="P591" i="1" s="1"/>
  <c r="F609" i="1"/>
  <c r="G609" i="1" s="1"/>
  <c r="F627" i="1"/>
  <c r="G627" i="1" s="1"/>
  <c r="F651" i="1"/>
  <c r="G651" i="1" s="1"/>
  <c r="P651" i="1" s="1"/>
  <c r="F669" i="1"/>
  <c r="G669" i="1" s="1"/>
  <c r="P669" i="1" s="1"/>
  <c r="F681" i="1"/>
  <c r="G681" i="1" s="1"/>
  <c r="P681" i="1" s="1"/>
  <c r="F699" i="1"/>
  <c r="G699" i="1" s="1"/>
  <c r="P699" i="1" s="1"/>
  <c r="F717" i="1"/>
  <c r="G717" i="1" s="1"/>
  <c r="F735" i="1"/>
  <c r="G735" i="1" s="1"/>
  <c r="P735" i="1" s="1"/>
  <c r="F759" i="1"/>
  <c r="G759" i="1" s="1"/>
  <c r="F783" i="1"/>
  <c r="G783" i="1" s="1"/>
  <c r="P783" i="1" s="1"/>
  <c r="F795" i="1"/>
  <c r="G795" i="1" s="1"/>
  <c r="F813" i="1"/>
  <c r="G813" i="1" s="1"/>
  <c r="F831" i="1"/>
  <c r="G831" i="1" s="1"/>
  <c r="P1143" i="1"/>
  <c r="F4" i="1"/>
  <c r="G4" i="1" s="1"/>
  <c r="F10" i="1"/>
  <c r="G10" i="1" s="1"/>
  <c r="F16" i="1"/>
  <c r="G16" i="1" s="1"/>
  <c r="F22" i="1"/>
  <c r="G22" i="1" s="1"/>
  <c r="F28" i="1"/>
  <c r="G28" i="1" s="1"/>
  <c r="F34" i="1"/>
  <c r="G34" i="1" s="1"/>
  <c r="F40" i="1"/>
  <c r="G40" i="1" s="1"/>
  <c r="F46" i="1"/>
  <c r="G46" i="1" s="1"/>
  <c r="F52" i="1"/>
  <c r="G52" i="1" s="1"/>
  <c r="P52" i="1" s="1"/>
  <c r="F58" i="1"/>
  <c r="G58" i="1" s="1"/>
  <c r="F374" i="1"/>
  <c r="G374" i="1" s="1"/>
  <c r="P374" i="1" s="1"/>
  <c r="F404" i="1"/>
  <c r="G404" i="1" s="1"/>
  <c r="P404" i="1" s="1"/>
  <c r="F434" i="1"/>
  <c r="G434" i="1" s="1"/>
  <c r="F464" i="1"/>
  <c r="G464" i="1" s="1"/>
  <c r="F494" i="1"/>
  <c r="G494" i="1" s="1"/>
  <c r="F524" i="1"/>
  <c r="G524" i="1" s="1"/>
  <c r="F554" i="1"/>
  <c r="G554" i="1" s="1"/>
  <c r="F584" i="1"/>
  <c r="G584" i="1" s="1"/>
  <c r="F614" i="1"/>
  <c r="G614" i="1" s="1"/>
  <c r="F644" i="1"/>
  <c r="G644" i="1" s="1"/>
  <c r="F674" i="1"/>
  <c r="G674" i="1" s="1"/>
  <c r="P674" i="1" s="1"/>
  <c r="F686" i="1"/>
  <c r="G686" i="1" s="1"/>
  <c r="F722" i="1"/>
  <c r="G722" i="1" s="1"/>
  <c r="F764" i="1"/>
  <c r="G764" i="1" s="1"/>
  <c r="F794" i="1"/>
  <c r="G794" i="1" s="1"/>
  <c r="P794" i="1" s="1"/>
  <c r="F824" i="1"/>
  <c r="G824" i="1" s="1"/>
  <c r="P824" i="1" s="1"/>
  <c r="F848" i="1"/>
  <c r="G848" i="1" s="1"/>
  <c r="F884" i="1"/>
  <c r="G884" i="1" s="1"/>
  <c r="F914" i="1"/>
  <c r="G914" i="1" s="1"/>
  <c r="P914" i="1" s="1"/>
  <c r="F944" i="1"/>
  <c r="G944" i="1" s="1"/>
  <c r="F956" i="1"/>
  <c r="G956" i="1" s="1"/>
  <c r="F980" i="1"/>
  <c r="G980" i="1" s="1"/>
  <c r="F1022" i="1"/>
  <c r="G1022" i="1" s="1"/>
  <c r="F1064" i="1"/>
  <c r="G1064" i="1" s="1"/>
  <c r="P1064" i="1" s="1"/>
  <c r="F1094" i="1"/>
  <c r="G1094" i="1" s="1"/>
  <c r="F1112" i="1"/>
  <c r="G1112" i="1" s="1"/>
  <c r="P1112" i="1" s="1"/>
  <c r="F1142" i="1"/>
  <c r="G1142" i="1" s="1"/>
  <c r="F1172" i="1"/>
  <c r="G1172" i="1" s="1"/>
  <c r="F1202" i="1"/>
  <c r="G1202" i="1" s="1"/>
  <c r="P1202" i="1" s="1"/>
  <c r="F1232" i="1"/>
  <c r="G1232" i="1" s="1"/>
  <c r="F1262" i="1"/>
  <c r="G1262" i="1" s="1"/>
  <c r="P1262" i="1" s="1"/>
  <c r="F368" i="1"/>
  <c r="G368" i="1" s="1"/>
  <c r="F398" i="1"/>
  <c r="G398" i="1" s="1"/>
  <c r="P398" i="1" s="1"/>
  <c r="F428" i="1"/>
  <c r="G428" i="1" s="1"/>
  <c r="F458" i="1"/>
  <c r="G458" i="1" s="1"/>
  <c r="F488" i="1"/>
  <c r="G488" i="1" s="1"/>
  <c r="F518" i="1"/>
  <c r="G518" i="1" s="1"/>
  <c r="F548" i="1"/>
  <c r="G548" i="1" s="1"/>
  <c r="F578" i="1"/>
  <c r="G578" i="1" s="1"/>
  <c r="P578" i="1" s="1"/>
  <c r="F608" i="1"/>
  <c r="G608" i="1" s="1"/>
  <c r="P608" i="1" s="1"/>
  <c r="F632" i="1"/>
  <c r="G632" i="1" s="1"/>
  <c r="F656" i="1"/>
  <c r="G656" i="1" s="1"/>
  <c r="P656" i="1" s="1"/>
  <c r="F698" i="1"/>
  <c r="G698" i="1" s="1"/>
  <c r="F728" i="1"/>
  <c r="G728" i="1" s="1"/>
  <c r="F758" i="1"/>
  <c r="G758" i="1" s="1"/>
  <c r="P758" i="1" s="1"/>
  <c r="F788" i="1"/>
  <c r="G788" i="1" s="1"/>
  <c r="F818" i="1"/>
  <c r="G818" i="1" s="1"/>
  <c r="F854" i="1"/>
  <c r="G854" i="1" s="1"/>
  <c r="F878" i="1"/>
  <c r="G878" i="1" s="1"/>
  <c r="P878" i="1" s="1"/>
  <c r="F908" i="1"/>
  <c r="G908" i="1" s="1"/>
  <c r="P908" i="1" s="1"/>
  <c r="F938" i="1"/>
  <c r="G938" i="1" s="1"/>
  <c r="F962" i="1"/>
  <c r="G962" i="1" s="1"/>
  <c r="P962" i="1" s="1"/>
  <c r="F986" i="1"/>
  <c r="G986" i="1" s="1"/>
  <c r="P986" i="1" s="1"/>
  <c r="F1028" i="1"/>
  <c r="G1028" i="1" s="1"/>
  <c r="F1052" i="1"/>
  <c r="G1052" i="1" s="1"/>
  <c r="F1088" i="1"/>
  <c r="G1088" i="1" s="1"/>
  <c r="P1088" i="1" s="1"/>
  <c r="F1118" i="1"/>
  <c r="G1118" i="1" s="1"/>
  <c r="F1154" i="1"/>
  <c r="G1154" i="1" s="1"/>
  <c r="P1154" i="1" s="1"/>
  <c r="F1184" i="1"/>
  <c r="G1184" i="1" s="1"/>
  <c r="F1214" i="1"/>
  <c r="G1214" i="1" s="1"/>
  <c r="F1244" i="1"/>
  <c r="G1244" i="1" s="1"/>
  <c r="F1250" i="1"/>
  <c r="G1250" i="1" s="1"/>
  <c r="P1250" i="1" s="1"/>
  <c r="F5" i="1"/>
  <c r="G5" i="1" s="1"/>
  <c r="F11" i="1"/>
  <c r="G11" i="1" s="1"/>
  <c r="F17" i="1"/>
  <c r="G17" i="1" s="1"/>
  <c r="F23" i="1"/>
  <c r="G23" i="1" s="1"/>
  <c r="F29" i="1"/>
  <c r="G29" i="1" s="1"/>
  <c r="F35" i="1"/>
  <c r="G35" i="1" s="1"/>
  <c r="F41" i="1"/>
  <c r="G41" i="1" s="1"/>
  <c r="F47" i="1"/>
  <c r="G47" i="1" s="1"/>
  <c r="P47" i="1" s="1"/>
  <c r="F53" i="1"/>
  <c r="G53" i="1" s="1"/>
  <c r="F59" i="1"/>
  <c r="G59" i="1" s="1"/>
  <c r="F65" i="1"/>
  <c r="G65" i="1" s="1"/>
  <c r="F71" i="1"/>
  <c r="G71" i="1" s="1"/>
  <c r="P71" i="1" s="1"/>
  <c r="F77" i="1"/>
  <c r="G77" i="1" s="1"/>
  <c r="F83" i="1"/>
  <c r="G83" i="1" s="1"/>
  <c r="F89" i="1"/>
  <c r="G89" i="1" s="1"/>
  <c r="P89" i="1" s="1"/>
  <c r="F95" i="1"/>
  <c r="G95" i="1" s="1"/>
  <c r="P95" i="1" s="1"/>
  <c r="F101" i="1"/>
  <c r="G101" i="1" s="1"/>
  <c r="F107" i="1"/>
  <c r="G107" i="1" s="1"/>
  <c r="F113" i="1"/>
  <c r="G113" i="1" s="1"/>
  <c r="F119" i="1"/>
  <c r="G119" i="1" s="1"/>
  <c r="F125" i="1"/>
  <c r="G125" i="1" s="1"/>
  <c r="F131" i="1"/>
  <c r="G131" i="1" s="1"/>
  <c r="F137" i="1"/>
  <c r="G137" i="1" s="1"/>
  <c r="F143" i="1"/>
  <c r="G143" i="1" s="1"/>
  <c r="F149" i="1"/>
  <c r="G149" i="1" s="1"/>
  <c r="P149" i="1" s="1"/>
  <c r="F155" i="1"/>
  <c r="G155" i="1" s="1"/>
  <c r="F161" i="1"/>
  <c r="G161" i="1" s="1"/>
  <c r="P161" i="1" s="1"/>
  <c r="F167" i="1"/>
  <c r="G167" i="1" s="1"/>
  <c r="F173" i="1"/>
  <c r="G173" i="1" s="1"/>
  <c r="F179" i="1"/>
  <c r="G179" i="1" s="1"/>
  <c r="F185" i="1"/>
  <c r="G185" i="1" s="1"/>
  <c r="F191" i="1"/>
  <c r="G191" i="1" s="1"/>
  <c r="P191" i="1" s="1"/>
  <c r="F197" i="1"/>
  <c r="G197" i="1" s="1"/>
  <c r="F203" i="1"/>
  <c r="G203" i="1" s="1"/>
  <c r="F209" i="1"/>
  <c r="G209" i="1" s="1"/>
  <c r="F215" i="1"/>
  <c r="G215" i="1" s="1"/>
  <c r="F221" i="1"/>
  <c r="G221" i="1" s="1"/>
  <c r="F227" i="1"/>
  <c r="G227" i="1" s="1"/>
  <c r="P227" i="1" s="1"/>
  <c r="F233" i="1"/>
  <c r="G233" i="1" s="1"/>
  <c r="F239" i="1"/>
  <c r="G239" i="1" s="1"/>
  <c r="F245" i="1"/>
  <c r="G245" i="1" s="1"/>
  <c r="F251" i="1"/>
  <c r="G251" i="1" s="1"/>
  <c r="F257" i="1"/>
  <c r="G257" i="1" s="1"/>
  <c r="F263" i="1"/>
  <c r="G263" i="1" s="1"/>
  <c r="F269" i="1"/>
  <c r="G269" i="1" s="1"/>
  <c r="P269" i="1" s="1"/>
  <c r="F275" i="1"/>
  <c r="G275" i="1" s="1"/>
  <c r="F281" i="1"/>
  <c r="G281" i="1" s="1"/>
  <c r="F287" i="1"/>
  <c r="G287" i="1" s="1"/>
  <c r="F293" i="1"/>
  <c r="G293" i="1" s="1"/>
  <c r="F299" i="1"/>
  <c r="G299" i="1" s="1"/>
  <c r="F305" i="1"/>
  <c r="G305" i="1" s="1"/>
  <c r="F311" i="1"/>
  <c r="G311" i="1" s="1"/>
  <c r="F317" i="1"/>
  <c r="G317" i="1" s="1"/>
  <c r="P317" i="1" s="1"/>
  <c r="F323" i="1"/>
  <c r="G323" i="1" s="1"/>
  <c r="P323" i="1" s="1"/>
  <c r="P1365" i="1"/>
  <c r="Q1365" i="1"/>
  <c r="Q1371" i="1"/>
  <c r="P1371" i="1"/>
  <c r="F64" i="1"/>
  <c r="G64" i="1" s="1"/>
  <c r="F70" i="1"/>
  <c r="G70" i="1" s="1"/>
  <c r="P70" i="1" s="1"/>
  <c r="F76" i="1"/>
  <c r="G76" i="1" s="1"/>
  <c r="P76" i="1" s="1"/>
  <c r="F82" i="1"/>
  <c r="G82" i="1" s="1"/>
  <c r="P82" i="1" s="1"/>
  <c r="F88" i="1"/>
  <c r="G88" i="1" s="1"/>
  <c r="F94" i="1"/>
  <c r="G94" i="1" s="1"/>
  <c r="F100" i="1"/>
  <c r="G100" i="1" s="1"/>
  <c r="F106" i="1"/>
  <c r="G106" i="1" s="1"/>
  <c r="F112" i="1"/>
  <c r="G112" i="1" s="1"/>
  <c r="F118" i="1"/>
  <c r="G118" i="1" s="1"/>
  <c r="P118" i="1" s="1"/>
  <c r="F124" i="1"/>
  <c r="G124" i="1" s="1"/>
  <c r="F130" i="1"/>
  <c r="G130" i="1" s="1"/>
  <c r="F136" i="1"/>
  <c r="G136" i="1" s="1"/>
  <c r="F142" i="1"/>
  <c r="G142" i="1" s="1"/>
  <c r="F148" i="1"/>
  <c r="G148" i="1" s="1"/>
  <c r="F154" i="1"/>
  <c r="G154" i="1" s="1"/>
  <c r="F160" i="1"/>
  <c r="G160" i="1" s="1"/>
  <c r="P160" i="1" s="1"/>
  <c r="F166" i="1"/>
  <c r="G166" i="1" s="1"/>
  <c r="P166" i="1" s="1"/>
  <c r="F172" i="1"/>
  <c r="G172" i="1" s="1"/>
  <c r="P172" i="1" s="1"/>
  <c r="F178" i="1"/>
  <c r="G178" i="1" s="1"/>
  <c r="F184" i="1"/>
  <c r="G184" i="1" s="1"/>
  <c r="F190" i="1"/>
  <c r="G190" i="1" s="1"/>
  <c r="F196" i="1"/>
  <c r="G196" i="1" s="1"/>
  <c r="F202" i="1"/>
  <c r="G202" i="1" s="1"/>
  <c r="P202" i="1" s="1"/>
  <c r="F208" i="1"/>
  <c r="G208" i="1" s="1"/>
  <c r="F214" i="1"/>
  <c r="G214" i="1" s="1"/>
  <c r="F220" i="1"/>
  <c r="G220" i="1" s="1"/>
  <c r="P220" i="1" s="1"/>
  <c r="F226" i="1"/>
  <c r="G226" i="1" s="1"/>
  <c r="P226" i="1" s="1"/>
  <c r="F232" i="1"/>
  <c r="G232" i="1" s="1"/>
  <c r="P232" i="1" s="1"/>
  <c r="F238" i="1"/>
  <c r="G238" i="1" s="1"/>
  <c r="F244" i="1"/>
  <c r="G244" i="1" s="1"/>
  <c r="P244" i="1" s="1"/>
  <c r="F250" i="1"/>
  <c r="G250" i="1" s="1"/>
  <c r="P250" i="1" s="1"/>
  <c r="F256" i="1"/>
  <c r="G256" i="1" s="1"/>
  <c r="F262" i="1"/>
  <c r="G262" i="1" s="1"/>
  <c r="F268" i="1"/>
  <c r="G268" i="1" s="1"/>
  <c r="F274" i="1"/>
  <c r="G274" i="1" s="1"/>
  <c r="F280" i="1"/>
  <c r="G280" i="1" s="1"/>
  <c r="F286" i="1"/>
  <c r="G286" i="1" s="1"/>
  <c r="F292" i="1"/>
  <c r="G292" i="1" s="1"/>
  <c r="F298" i="1"/>
  <c r="G298" i="1" s="1"/>
  <c r="F304" i="1"/>
  <c r="G304" i="1" s="1"/>
  <c r="F310" i="1"/>
  <c r="G310" i="1" s="1"/>
  <c r="F316" i="1"/>
  <c r="G316" i="1" s="1"/>
  <c r="P316" i="1" s="1"/>
  <c r="F322" i="1"/>
  <c r="G322" i="1" s="1"/>
  <c r="F328" i="1"/>
  <c r="G328" i="1" s="1"/>
  <c r="P328" i="1" s="1"/>
  <c r="F334" i="1"/>
  <c r="G334" i="1" s="1"/>
  <c r="F340" i="1"/>
  <c r="G340" i="1" s="1"/>
  <c r="F346" i="1"/>
  <c r="G346" i="1" s="1"/>
  <c r="P346" i="1" s="1"/>
  <c r="F352" i="1"/>
  <c r="G352" i="1" s="1"/>
  <c r="P352" i="1" s="1"/>
  <c r="F358" i="1"/>
  <c r="G358" i="1" s="1"/>
  <c r="F364" i="1"/>
  <c r="G364" i="1" s="1"/>
  <c r="F370" i="1"/>
  <c r="G370" i="1" s="1"/>
  <c r="P370" i="1" s="1"/>
  <c r="F376" i="1"/>
  <c r="G376" i="1" s="1"/>
  <c r="F382" i="1"/>
  <c r="G382" i="1" s="1"/>
  <c r="F388" i="1"/>
  <c r="G388" i="1" s="1"/>
  <c r="F394" i="1"/>
  <c r="G394" i="1" s="1"/>
  <c r="P394" i="1" s="1"/>
  <c r="F400" i="1"/>
  <c r="G400" i="1" s="1"/>
  <c r="F406" i="1"/>
  <c r="G406" i="1" s="1"/>
  <c r="P406" i="1" s="1"/>
  <c r="F412" i="1"/>
  <c r="G412" i="1" s="1"/>
  <c r="F418" i="1"/>
  <c r="G418" i="1" s="1"/>
  <c r="F424" i="1"/>
  <c r="G424" i="1" s="1"/>
  <c r="F430" i="1"/>
  <c r="G430" i="1" s="1"/>
  <c r="F436" i="1"/>
  <c r="G436" i="1" s="1"/>
  <c r="F442" i="1"/>
  <c r="G442" i="1" s="1"/>
  <c r="P442" i="1" s="1"/>
  <c r="F448" i="1"/>
  <c r="G448" i="1" s="1"/>
  <c r="P448" i="1" s="1"/>
  <c r="F454" i="1"/>
  <c r="G454" i="1" s="1"/>
  <c r="F460" i="1"/>
  <c r="G460" i="1" s="1"/>
  <c r="F466" i="1"/>
  <c r="G466" i="1" s="1"/>
  <c r="F472" i="1"/>
  <c r="G472" i="1" s="1"/>
  <c r="F478" i="1"/>
  <c r="G478" i="1" s="1"/>
  <c r="F484" i="1"/>
  <c r="G484" i="1" s="1"/>
  <c r="F490" i="1"/>
  <c r="G490" i="1" s="1"/>
  <c r="F496" i="1"/>
  <c r="G496" i="1" s="1"/>
  <c r="F502" i="1"/>
  <c r="G502" i="1" s="1"/>
  <c r="F508" i="1"/>
  <c r="G508" i="1" s="1"/>
  <c r="F514" i="1"/>
  <c r="G514" i="1" s="1"/>
  <c r="F520" i="1"/>
  <c r="G520" i="1" s="1"/>
  <c r="F526" i="1"/>
  <c r="G526" i="1" s="1"/>
  <c r="F532" i="1"/>
  <c r="G532" i="1" s="1"/>
  <c r="F538" i="1"/>
  <c r="G538" i="1" s="1"/>
  <c r="P538" i="1" s="1"/>
  <c r="F544" i="1"/>
  <c r="G544" i="1" s="1"/>
  <c r="F550" i="1"/>
  <c r="G550" i="1" s="1"/>
  <c r="F556" i="1"/>
  <c r="G556" i="1" s="1"/>
  <c r="P556" i="1" s="1"/>
  <c r="F562" i="1"/>
  <c r="G562" i="1" s="1"/>
  <c r="F568" i="1"/>
  <c r="G568" i="1" s="1"/>
  <c r="F574" i="1"/>
  <c r="G574" i="1" s="1"/>
  <c r="P574" i="1" s="1"/>
  <c r="F580" i="1"/>
  <c r="G580" i="1" s="1"/>
  <c r="P580" i="1" s="1"/>
  <c r="F586" i="1"/>
  <c r="G586" i="1" s="1"/>
  <c r="F592" i="1"/>
  <c r="G592" i="1" s="1"/>
  <c r="P592" i="1" s="1"/>
  <c r="F598" i="1"/>
  <c r="G598" i="1" s="1"/>
  <c r="F604" i="1"/>
  <c r="G604" i="1" s="1"/>
  <c r="F610" i="1"/>
  <c r="G610" i="1" s="1"/>
  <c r="P610" i="1" s="1"/>
  <c r="F616" i="1"/>
  <c r="G616" i="1" s="1"/>
  <c r="F622" i="1"/>
  <c r="G622" i="1" s="1"/>
  <c r="F628" i="1"/>
  <c r="G628" i="1" s="1"/>
  <c r="F634" i="1"/>
  <c r="G634" i="1" s="1"/>
  <c r="F640" i="1"/>
  <c r="G640" i="1" s="1"/>
  <c r="F646" i="1"/>
  <c r="G646" i="1" s="1"/>
  <c r="P646" i="1" s="1"/>
  <c r="F652" i="1"/>
  <c r="G652" i="1" s="1"/>
  <c r="F658" i="1"/>
  <c r="G658" i="1" s="1"/>
  <c r="F664" i="1"/>
  <c r="G664" i="1" s="1"/>
  <c r="P664" i="1" s="1"/>
  <c r="F670" i="1"/>
  <c r="G670" i="1" s="1"/>
  <c r="P670" i="1" s="1"/>
  <c r="F676" i="1"/>
  <c r="G676" i="1" s="1"/>
  <c r="F682" i="1"/>
  <c r="G682" i="1" s="1"/>
  <c r="F688" i="1"/>
  <c r="G688" i="1" s="1"/>
  <c r="F694" i="1"/>
  <c r="G694" i="1" s="1"/>
  <c r="P694" i="1" s="1"/>
  <c r="F700" i="1"/>
  <c r="G700" i="1" s="1"/>
  <c r="F706" i="1"/>
  <c r="G706" i="1" s="1"/>
  <c r="F712" i="1"/>
  <c r="G712" i="1" s="1"/>
  <c r="F718" i="1"/>
  <c r="G718" i="1" s="1"/>
  <c r="F724" i="1"/>
  <c r="G724" i="1" s="1"/>
  <c r="F730" i="1"/>
  <c r="G730" i="1" s="1"/>
  <c r="F736" i="1"/>
  <c r="G736" i="1" s="1"/>
  <c r="P736" i="1" s="1"/>
  <c r="F742" i="1"/>
  <c r="G742" i="1" s="1"/>
  <c r="P742" i="1" s="1"/>
  <c r="F748" i="1"/>
  <c r="G748" i="1" s="1"/>
  <c r="F754" i="1"/>
  <c r="G754" i="1" s="1"/>
  <c r="P754" i="1" s="1"/>
  <c r="F760" i="1"/>
  <c r="G760" i="1" s="1"/>
  <c r="P760" i="1" s="1"/>
  <c r="F766" i="1"/>
  <c r="G766" i="1" s="1"/>
  <c r="P766" i="1" s="1"/>
  <c r="F772" i="1"/>
  <c r="G772" i="1" s="1"/>
  <c r="P772" i="1" s="1"/>
  <c r="F778" i="1"/>
  <c r="G778" i="1" s="1"/>
  <c r="P778" i="1" s="1"/>
  <c r="F784" i="1"/>
  <c r="G784" i="1" s="1"/>
  <c r="F790" i="1"/>
  <c r="G790" i="1" s="1"/>
  <c r="P790" i="1" s="1"/>
  <c r="F796" i="1"/>
  <c r="G796" i="1" s="1"/>
  <c r="P796" i="1" s="1"/>
  <c r="F802" i="1"/>
  <c r="G802" i="1" s="1"/>
  <c r="F808" i="1"/>
  <c r="G808" i="1" s="1"/>
  <c r="P808" i="1" s="1"/>
  <c r="F814" i="1"/>
  <c r="G814" i="1" s="1"/>
  <c r="F820" i="1"/>
  <c r="G820" i="1" s="1"/>
  <c r="F826" i="1"/>
  <c r="G826" i="1" s="1"/>
  <c r="F832" i="1"/>
  <c r="G832" i="1" s="1"/>
  <c r="F838" i="1"/>
  <c r="G838" i="1" s="1"/>
  <c r="F844" i="1"/>
  <c r="G844" i="1" s="1"/>
  <c r="P844" i="1" s="1"/>
  <c r="F850" i="1"/>
  <c r="G850" i="1" s="1"/>
  <c r="P850" i="1" s="1"/>
  <c r="F856" i="1"/>
  <c r="G856" i="1" s="1"/>
  <c r="F862" i="1"/>
  <c r="G862" i="1" s="1"/>
  <c r="F868" i="1"/>
  <c r="G868" i="1" s="1"/>
  <c r="F874" i="1"/>
  <c r="G874" i="1" s="1"/>
  <c r="F880" i="1"/>
  <c r="G880" i="1" s="1"/>
  <c r="F886" i="1"/>
  <c r="G886" i="1" s="1"/>
  <c r="F892" i="1"/>
  <c r="G892" i="1" s="1"/>
  <c r="F898" i="1"/>
  <c r="G898" i="1" s="1"/>
  <c r="P898" i="1" s="1"/>
  <c r="F904" i="1"/>
  <c r="G904" i="1" s="1"/>
  <c r="F910" i="1"/>
  <c r="G910" i="1" s="1"/>
  <c r="F916" i="1"/>
  <c r="G916" i="1" s="1"/>
  <c r="P916" i="1" s="1"/>
  <c r="F922" i="1"/>
  <c r="G922" i="1" s="1"/>
  <c r="F928" i="1"/>
  <c r="G928" i="1" s="1"/>
  <c r="F934" i="1"/>
  <c r="G934" i="1" s="1"/>
  <c r="F940" i="1"/>
  <c r="G940" i="1" s="1"/>
  <c r="F946" i="1"/>
  <c r="G946" i="1" s="1"/>
  <c r="F952" i="1"/>
  <c r="G952" i="1" s="1"/>
  <c r="F958" i="1"/>
  <c r="G958" i="1" s="1"/>
  <c r="P958" i="1" s="1"/>
  <c r="F964" i="1"/>
  <c r="G964" i="1" s="1"/>
  <c r="P964" i="1" s="1"/>
  <c r="F970" i="1"/>
  <c r="G970" i="1" s="1"/>
  <c r="P970" i="1" s="1"/>
  <c r="F976" i="1"/>
  <c r="G976" i="1" s="1"/>
  <c r="F982" i="1"/>
  <c r="G982" i="1" s="1"/>
  <c r="F988" i="1"/>
  <c r="G988" i="1" s="1"/>
  <c r="F994" i="1"/>
  <c r="G994" i="1" s="1"/>
  <c r="F1000" i="1"/>
  <c r="G1000" i="1" s="1"/>
  <c r="F1006" i="1"/>
  <c r="G1006" i="1" s="1"/>
  <c r="F1012" i="1"/>
  <c r="G1012" i="1" s="1"/>
  <c r="P1012" i="1" s="1"/>
  <c r="F1018" i="1"/>
  <c r="G1018" i="1" s="1"/>
  <c r="F1024" i="1"/>
  <c r="G1024" i="1" s="1"/>
  <c r="F1030" i="1"/>
  <c r="G1030" i="1" s="1"/>
  <c r="F1036" i="1"/>
  <c r="G1036" i="1" s="1"/>
  <c r="F1042" i="1"/>
  <c r="G1042" i="1" s="1"/>
  <c r="P1042" i="1" s="1"/>
  <c r="F1048" i="1"/>
  <c r="G1048" i="1" s="1"/>
  <c r="F1054" i="1"/>
  <c r="G1054" i="1" s="1"/>
  <c r="F1060" i="1"/>
  <c r="G1060" i="1" s="1"/>
  <c r="F1066" i="1"/>
  <c r="G1066" i="1" s="1"/>
  <c r="P1066" i="1" s="1"/>
  <c r="F1072" i="1"/>
  <c r="G1072" i="1" s="1"/>
  <c r="F1078" i="1"/>
  <c r="G1078" i="1" s="1"/>
  <c r="F329" i="1"/>
  <c r="G329" i="1" s="1"/>
  <c r="F335" i="1"/>
  <c r="G335" i="1" s="1"/>
  <c r="F341" i="1"/>
  <c r="G341" i="1" s="1"/>
  <c r="P341" i="1" s="1"/>
  <c r="F347" i="1"/>
  <c r="G347" i="1" s="1"/>
  <c r="F353" i="1"/>
  <c r="G353" i="1" s="1"/>
  <c r="P353" i="1" s="1"/>
  <c r="F359" i="1"/>
  <c r="G359" i="1" s="1"/>
  <c r="F365" i="1"/>
  <c r="G365" i="1" s="1"/>
  <c r="F371" i="1"/>
  <c r="G371" i="1" s="1"/>
  <c r="F377" i="1"/>
  <c r="G377" i="1" s="1"/>
  <c r="P377" i="1" s="1"/>
  <c r="F383" i="1"/>
  <c r="G383" i="1" s="1"/>
  <c r="F389" i="1"/>
  <c r="G389" i="1" s="1"/>
  <c r="P389" i="1" s="1"/>
  <c r="F395" i="1"/>
  <c r="G395" i="1" s="1"/>
  <c r="F401" i="1"/>
  <c r="G401" i="1" s="1"/>
  <c r="F407" i="1"/>
  <c r="G407" i="1" s="1"/>
  <c r="P407" i="1" s="1"/>
  <c r="F413" i="1"/>
  <c r="G413" i="1" s="1"/>
  <c r="P413" i="1" s="1"/>
  <c r="F419" i="1"/>
  <c r="G419" i="1" s="1"/>
  <c r="F425" i="1"/>
  <c r="G425" i="1" s="1"/>
  <c r="F431" i="1"/>
  <c r="G431" i="1" s="1"/>
  <c r="F437" i="1"/>
  <c r="G437" i="1" s="1"/>
  <c r="F443" i="1"/>
  <c r="G443" i="1" s="1"/>
  <c r="P443" i="1" s="1"/>
  <c r="F449" i="1"/>
  <c r="G449" i="1" s="1"/>
  <c r="F455" i="1"/>
  <c r="G455" i="1" s="1"/>
  <c r="F461" i="1"/>
  <c r="G461" i="1" s="1"/>
  <c r="F467" i="1"/>
  <c r="G467" i="1" s="1"/>
  <c r="F473" i="1"/>
  <c r="G473" i="1" s="1"/>
  <c r="F479" i="1"/>
  <c r="G479" i="1" s="1"/>
  <c r="F485" i="1"/>
  <c r="G485" i="1" s="1"/>
  <c r="F491" i="1"/>
  <c r="G491" i="1" s="1"/>
  <c r="F497" i="1"/>
  <c r="G497" i="1" s="1"/>
  <c r="F503" i="1"/>
  <c r="G503" i="1" s="1"/>
  <c r="F509" i="1"/>
  <c r="G509" i="1" s="1"/>
  <c r="F515" i="1"/>
  <c r="G515" i="1" s="1"/>
  <c r="F521" i="1"/>
  <c r="G521" i="1" s="1"/>
  <c r="F527" i="1"/>
  <c r="G527" i="1" s="1"/>
  <c r="F533" i="1"/>
  <c r="G533" i="1" s="1"/>
  <c r="F539" i="1"/>
  <c r="G539" i="1" s="1"/>
  <c r="P539" i="1" s="1"/>
  <c r="F545" i="1"/>
  <c r="G545" i="1" s="1"/>
  <c r="P545" i="1" s="1"/>
  <c r="F551" i="1"/>
  <c r="G551" i="1" s="1"/>
  <c r="P551" i="1" s="1"/>
  <c r="F557" i="1"/>
  <c r="G557" i="1" s="1"/>
  <c r="P557" i="1" s="1"/>
  <c r="F563" i="1"/>
  <c r="G563" i="1" s="1"/>
  <c r="F569" i="1"/>
  <c r="G569" i="1" s="1"/>
  <c r="P569" i="1" s="1"/>
  <c r="F575" i="1"/>
  <c r="G575" i="1" s="1"/>
  <c r="F581" i="1"/>
  <c r="G581" i="1" s="1"/>
  <c r="P581" i="1" s="1"/>
  <c r="F587" i="1"/>
  <c r="G587" i="1" s="1"/>
  <c r="P587" i="1" s="1"/>
  <c r="F593" i="1"/>
  <c r="G593" i="1" s="1"/>
  <c r="P593" i="1" s="1"/>
  <c r="F599" i="1"/>
  <c r="G599" i="1" s="1"/>
  <c r="F605" i="1"/>
  <c r="G605" i="1" s="1"/>
  <c r="F611" i="1"/>
  <c r="G611" i="1" s="1"/>
  <c r="P611" i="1" s="1"/>
  <c r="F617" i="1"/>
  <c r="G617" i="1" s="1"/>
  <c r="F623" i="1"/>
  <c r="G623" i="1" s="1"/>
  <c r="F629" i="1"/>
  <c r="G629" i="1" s="1"/>
  <c r="F635" i="1"/>
  <c r="G635" i="1" s="1"/>
  <c r="F641" i="1"/>
  <c r="G641" i="1" s="1"/>
  <c r="F647" i="1"/>
  <c r="G647" i="1" s="1"/>
  <c r="P647" i="1" s="1"/>
  <c r="F653" i="1"/>
  <c r="G653" i="1" s="1"/>
  <c r="F659" i="1"/>
  <c r="G659" i="1" s="1"/>
  <c r="F665" i="1"/>
  <c r="G665" i="1" s="1"/>
  <c r="P665" i="1" s="1"/>
  <c r="F671" i="1"/>
  <c r="G671" i="1" s="1"/>
  <c r="P671" i="1" s="1"/>
  <c r="F677" i="1"/>
  <c r="G677" i="1" s="1"/>
  <c r="F683" i="1"/>
  <c r="G683" i="1" s="1"/>
  <c r="F689" i="1"/>
  <c r="G689" i="1" s="1"/>
  <c r="P689" i="1" s="1"/>
  <c r="F695" i="1"/>
  <c r="G695" i="1" s="1"/>
  <c r="P695" i="1" s="1"/>
  <c r="F701" i="1"/>
  <c r="G701" i="1" s="1"/>
  <c r="P701" i="1" s="1"/>
  <c r="F707" i="1"/>
  <c r="G707" i="1" s="1"/>
  <c r="F713" i="1"/>
  <c r="G713" i="1" s="1"/>
  <c r="F719" i="1"/>
  <c r="G719" i="1" s="1"/>
  <c r="F725" i="1"/>
  <c r="G725" i="1" s="1"/>
  <c r="F731" i="1"/>
  <c r="G731" i="1" s="1"/>
  <c r="F737" i="1"/>
  <c r="G737" i="1" s="1"/>
  <c r="F743" i="1"/>
  <c r="G743" i="1" s="1"/>
  <c r="P743" i="1" s="1"/>
  <c r="F749" i="1"/>
  <c r="G749" i="1" s="1"/>
  <c r="F755" i="1"/>
  <c r="G755" i="1" s="1"/>
  <c r="P755" i="1" s="1"/>
  <c r="F761" i="1"/>
  <c r="G761" i="1" s="1"/>
  <c r="P761" i="1" s="1"/>
  <c r="F767" i="1"/>
  <c r="G767" i="1" s="1"/>
  <c r="F773" i="1"/>
  <c r="G773" i="1" s="1"/>
  <c r="P773" i="1" s="1"/>
  <c r="F779" i="1"/>
  <c r="G779" i="1" s="1"/>
  <c r="F785" i="1"/>
  <c r="G785" i="1" s="1"/>
  <c r="P785" i="1" s="1"/>
  <c r="F791" i="1"/>
  <c r="G791" i="1" s="1"/>
  <c r="F797" i="1"/>
  <c r="G797" i="1" s="1"/>
  <c r="P797" i="1" s="1"/>
  <c r="F803" i="1"/>
  <c r="G803" i="1" s="1"/>
  <c r="F809" i="1"/>
  <c r="G809" i="1" s="1"/>
  <c r="F815" i="1"/>
  <c r="G815" i="1" s="1"/>
  <c r="F821" i="1"/>
  <c r="G821" i="1" s="1"/>
  <c r="F827" i="1"/>
  <c r="G827" i="1" s="1"/>
  <c r="F833" i="1"/>
  <c r="G833" i="1" s="1"/>
  <c r="F839" i="1"/>
  <c r="G839" i="1" s="1"/>
  <c r="F845" i="1"/>
  <c r="G845" i="1" s="1"/>
  <c r="P845" i="1" s="1"/>
  <c r="F851" i="1"/>
  <c r="G851" i="1" s="1"/>
  <c r="F857" i="1"/>
  <c r="G857" i="1" s="1"/>
  <c r="P857" i="1" s="1"/>
  <c r="F863" i="1"/>
  <c r="G863" i="1" s="1"/>
  <c r="F869" i="1"/>
  <c r="G869" i="1" s="1"/>
  <c r="F875" i="1"/>
  <c r="G875" i="1" s="1"/>
  <c r="F881" i="1"/>
  <c r="G881" i="1" s="1"/>
  <c r="F887" i="1"/>
  <c r="G887" i="1" s="1"/>
  <c r="F893" i="1"/>
  <c r="G893" i="1" s="1"/>
  <c r="F899" i="1"/>
  <c r="G899" i="1" s="1"/>
  <c r="P899" i="1" s="1"/>
  <c r="F905" i="1"/>
  <c r="G905" i="1" s="1"/>
  <c r="F911" i="1"/>
  <c r="G911" i="1" s="1"/>
  <c r="F917" i="1"/>
  <c r="G917" i="1" s="1"/>
  <c r="P917" i="1" s="1"/>
  <c r="F923" i="1"/>
  <c r="G923" i="1" s="1"/>
  <c r="F929" i="1"/>
  <c r="G929" i="1" s="1"/>
  <c r="F935" i="1"/>
  <c r="G935" i="1" s="1"/>
  <c r="F941" i="1"/>
  <c r="G941" i="1" s="1"/>
  <c r="F947" i="1"/>
  <c r="G947" i="1" s="1"/>
  <c r="F953" i="1"/>
  <c r="G953" i="1" s="1"/>
  <c r="F959" i="1"/>
  <c r="G959" i="1" s="1"/>
  <c r="P959" i="1" s="1"/>
  <c r="F965" i="1"/>
  <c r="G965" i="1" s="1"/>
  <c r="P965" i="1" s="1"/>
  <c r="F971" i="1"/>
  <c r="G971" i="1" s="1"/>
  <c r="P971" i="1" s="1"/>
  <c r="F977" i="1"/>
  <c r="G977" i="1" s="1"/>
  <c r="F983" i="1"/>
  <c r="G983" i="1" s="1"/>
  <c r="F989" i="1"/>
  <c r="G989" i="1" s="1"/>
  <c r="F995" i="1"/>
  <c r="G995" i="1" s="1"/>
  <c r="F1001" i="1"/>
  <c r="G1001" i="1" s="1"/>
  <c r="F1007" i="1"/>
  <c r="G1007" i="1" s="1"/>
  <c r="F1013" i="1"/>
  <c r="G1013" i="1" s="1"/>
  <c r="P1013" i="1" s="1"/>
  <c r="F1019" i="1"/>
  <c r="G1019" i="1" s="1"/>
  <c r="F1025" i="1"/>
  <c r="G1025" i="1" s="1"/>
  <c r="F1031" i="1"/>
  <c r="G1031" i="1" s="1"/>
  <c r="P1031" i="1" s="1"/>
  <c r="F1037" i="1"/>
  <c r="G1037" i="1" s="1"/>
  <c r="F1043" i="1"/>
  <c r="G1043" i="1" s="1"/>
  <c r="F1049" i="1"/>
  <c r="G1049" i="1" s="1"/>
  <c r="F1055" i="1"/>
  <c r="G1055" i="1" s="1"/>
  <c r="F1061" i="1"/>
  <c r="G1061" i="1" s="1"/>
  <c r="F1067" i="1"/>
  <c r="G1067" i="1" s="1"/>
  <c r="P1067" i="1" s="1"/>
  <c r="F1073" i="1"/>
  <c r="G1073" i="1" s="1"/>
  <c r="F1079" i="1"/>
  <c r="G1079" i="1" s="1"/>
  <c r="F1085" i="1"/>
  <c r="G1085" i="1" s="1"/>
  <c r="P1085" i="1" s="1"/>
  <c r="F1091" i="1"/>
  <c r="G1091" i="1" s="1"/>
  <c r="F1097" i="1"/>
  <c r="G1097" i="1" s="1"/>
  <c r="F1103" i="1"/>
  <c r="G1103" i="1" s="1"/>
  <c r="P1103" i="1" s="1"/>
  <c r="F1109" i="1"/>
  <c r="G1109" i="1" s="1"/>
  <c r="P1109" i="1" s="1"/>
  <c r="F1115" i="1"/>
  <c r="G1115" i="1" s="1"/>
  <c r="P1115" i="1" s="1"/>
  <c r="F1121" i="1"/>
  <c r="G1121" i="1" s="1"/>
  <c r="P1121" i="1" s="1"/>
  <c r="F1127" i="1"/>
  <c r="G1127" i="1" s="1"/>
  <c r="F1133" i="1"/>
  <c r="G1133" i="1" s="1"/>
  <c r="F1139" i="1"/>
  <c r="G1139" i="1" s="1"/>
  <c r="F1145" i="1"/>
  <c r="G1145" i="1" s="1"/>
  <c r="F1151" i="1"/>
  <c r="G1151" i="1" s="1"/>
  <c r="P1151" i="1" s="1"/>
  <c r="F1157" i="1"/>
  <c r="G1157" i="1" s="1"/>
  <c r="F1163" i="1"/>
  <c r="G1163" i="1" s="1"/>
  <c r="P1163" i="1" s="1"/>
  <c r="F1798" i="1"/>
  <c r="G1798" i="1" s="1"/>
  <c r="F1286" i="1"/>
  <c r="G1286" i="1" s="1"/>
  <c r="P1286" i="1" s="1"/>
  <c r="F1292" i="1"/>
  <c r="G1292" i="1" s="1"/>
  <c r="F1298" i="1"/>
  <c r="G1298" i="1" s="1"/>
  <c r="P1298" i="1" s="1"/>
  <c r="F1304" i="1"/>
  <c r="G1304" i="1" s="1"/>
  <c r="P1304" i="1" s="1"/>
  <c r="F1310" i="1"/>
  <c r="G1310" i="1" s="1"/>
  <c r="P1310" i="1" s="1"/>
  <c r="F1316" i="1"/>
  <c r="G1316" i="1" s="1"/>
  <c r="P1316" i="1" s="1"/>
  <c r="F1322" i="1"/>
  <c r="G1322" i="1" s="1"/>
  <c r="F1328" i="1"/>
  <c r="G1328" i="1" s="1"/>
  <c r="F1334" i="1"/>
  <c r="G1334" i="1" s="1"/>
  <c r="P1334" i="1" s="1"/>
  <c r="F1340" i="1"/>
  <c r="G1340" i="1" s="1"/>
  <c r="F1346" i="1"/>
  <c r="G1346" i="1" s="1"/>
  <c r="F1352" i="1"/>
  <c r="G1352" i="1" s="1"/>
  <c r="F1358" i="1"/>
  <c r="G1358" i="1" s="1"/>
  <c r="P1358" i="1" s="1"/>
  <c r="F1364" i="1"/>
  <c r="G1364" i="1" s="1"/>
  <c r="F1370" i="1"/>
  <c r="G1370" i="1" s="1"/>
  <c r="F1376" i="1"/>
  <c r="G1376" i="1" s="1"/>
  <c r="F1382" i="1"/>
  <c r="G1382" i="1" s="1"/>
  <c r="F1388" i="1"/>
  <c r="G1388" i="1" s="1"/>
  <c r="F1394" i="1"/>
  <c r="G1394" i="1" s="1"/>
  <c r="F1400" i="1"/>
  <c r="G1400" i="1" s="1"/>
  <c r="F1406" i="1"/>
  <c r="G1406" i="1" s="1"/>
  <c r="F1412" i="1"/>
  <c r="G1412" i="1" s="1"/>
  <c r="P1412" i="1" s="1"/>
  <c r="F1418" i="1"/>
  <c r="G1418" i="1" s="1"/>
  <c r="F1424" i="1"/>
  <c r="G1424" i="1" s="1"/>
  <c r="F1430" i="1"/>
  <c r="G1430" i="1" s="1"/>
  <c r="P1430" i="1" s="1"/>
  <c r="F1436" i="1"/>
  <c r="G1436" i="1" s="1"/>
  <c r="P1436" i="1" s="1"/>
  <c r="F1442" i="1"/>
  <c r="G1442" i="1" s="1"/>
  <c r="P1442" i="1" s="1"/>
  <c r="F1448" i="1"/>
  <c r="G1448" i="1" s="1"/>
  <c r="F1454" i="1"/>
  <c r="G1454" i="1" s="1"/>
  <c r="F1460" i="1"/>
  <c r="G1460" i="1" s="1"/>
  <c r="F1466" i="1"/>
  <c r="G1466" i="1" s="1"/>
  <c r="F1472" i="1"/>
  <c r="G1472" i="1" s="1"/>
  <c r="P1472" i="1" s="1"/>
  <c r="F1478" i="1"/>
  <c r="G1478" i="1" s="1"/>
  <c r="F1484" i="1"/>
  <c r="G1484" i="1" s="1"/>
  <c r="F1490" i="1"/>
  <c r="G1490" i="1" s="1"/>
  <c r="F1496" i="1"/>
  <c r="G1496" i="1" s="1"/>
  <c r="P1496" i="1" s="1"/>
  <c r="F1502" i="1"/>
  <c r="G1502" i="1" s="1"/>
  <c r="F1508" i="1"/>
  <c r="G1508" i="1" s="1"/>
  <c r="F1514" i="1"/>
  <c r="G1514" i="1" s="1"/>
  <c r="F1520" i="1"/>
  <c r="G1520" i="1" s="1"/>
  <c r="P1520" i="1" s="1"/>
  <c r="F1526" i="1"/>
  <c r="G1526" i="1" s="1"/>
  <c r="F1532" i="1"/>
  <c r="G1532" i="1" s="1"/>
  <c r="F1538" i="1"/>
  <c r="G1538" i="1" s="1"/>
  <c r="F1544" i="1"/>
  <c r="G1544" i="1" s="1"/>
  <c r="P1544" i="1" s="1"/>
  <c r="F1550" i="1"/>
  <c r="G1550" i="1" s="1"/>
  <c r="P1550" i="1" s="1"/>
  <c r="F1556" i="1"/>
  <c r="G1556" i="1" s="1"/>
  <c r="P1556" i="1" s="1"/>
  <c r="F1562" i="1"/>
  <c r="G1562" i="1" s="1"/>
  <c r="F1568" i="1"/>
  <c r="G1568" i="1" s="1"/>
  <c r="F1574" i="1"/>
  <c r="G1574" i="1" s="1"/>
  <c r="F1580" i="1"/>
  <c r="G1580" i="1" s="1"/>
  <c r="F1586" i="1"/>
  <c r="G1586" i="1" s="1"/>
  <c r="F1592" i="1"/>
  <c r="G1592" i="1" s="1"/>
  <c r="F1598" i="1"/>
  <c r="G1598" i="1" s="1"/>
  <c r="F1604" i="1"/>
  <c r="G1604" i="1" s="1"/>
  <c r="P1604" i="1" s="1"/>
  <c r="F1610" i="1"/>
  <c r="G1610" i="1" s="1"/>
  <c r="F1616" i="1"/>
  <c r="G1616" i="1" s="1"/>
  <c r="P1616" i="1" s="1"/>
  <c r="F1622" i="1"/>
  <c r="G1622" i="1" s="1"/>
  <c r="P1622" i="1" s="1"/>
  <c r="F1628" i="1"/>
  <c r="G1628" i="1" s="1"/>
  <c r="F1634" i="1"/>
  <c r="G1634" i="1" s="1"/>
  <c r="F1640" i="1"/>
  <c r="G1640" i="1" s="1"/>
  <c r="F1646" i="1"/>
  <c r="G1646" i="1" s="1"/>
  <c r="F1652" i="1"/>
  <c r="G1652" i="1" s="1"/>
  <c r="F1658" i="1"/>
  <c r="G1658" i="1" s="1"/>
  <c r="F1664" i="1"/>
  <c r="G1664" i="1" s="1"/>
  <c r="F1670" i="1"/>
  <c r="G1670" i="1" s="1"/>
  <c r="P1670" i="1" s="1"/>
  <c r="F1676" i="1"/>
  <c r="G1676" i="1" s="1"/>
  <c r="P1676" i="1" s="1"/>
  <c r="F1682" i="1"/>
  <c r="G1682" i="1" s="1"/>
  <c r="F1688" i="1"/>
  <c r="G1688" i="1" s="1"/>
  <c r="P1688" i="1" s="1"/>
  <c r="F1694" i="1"/>
  <c r="G1694" i="1" s="1"/>
  <c r="F1700" i="1"/>
  <c r="G1700" i="1" s="1"/>
  <c r="F1706" i="1"/>
  <c r="G1706" i="1" s="1"/>
  <c r="F1712" i="1"/>
  <c r="G1712" i="1" s="1"/>
  <c r="F1718" i="1"/>
  <c r="G1718" i="1" s="1"/>
  <c r="F1724" i="1"/>
  <c r="G1724" i="1" s="1"/>
  <c r="P1724" i="1" s="1"/>
  <c r="F1730" i="1"/>
  <c r="G1730" i="1" s="1"/>
  <c r="F1736" i="1"/>
  <c r="G1736" i="1" s="1"/>
  <c r="F1742" i="1"/>
  <c r="G1742" i="1" s="1"/>
  <c r="F1748" i="1"/>
  <c r="G1748" i="1" s="1"/>
  <c r="F1754" i="1"/>
  <c r="G1754" i="1" s="1"/>
  <c r="F1760" i="1"/>
  <c r="G1760" i="1" s="1"/>
  <c r="F1766" i="1"/>
  <c r="G1766" i="1" s="1"/>
  <c r="P1766" i="1" s="1"/>
  <c r="F1772" i="1"/>
  <c r="G1772" i="1" s="1"/>
  <c r="F1778" i="1"/>
  <c r="G1778" i="1" s="1"/>
  <c r="P1778" i="1" s="1"/>
  <c r="F1784" i="1"/>
  <c r="G1784" i="1" s="1"/>
  <c r="F1790" i="1"/>
  <c r="G1790" i="1" s="1"/>
  <c r="P1790" i="1" s="1"/>
  <c r="F1653" i="1"/>
  <c r="G1653" i="1" s="1"/>
  <c r="P1653" i="1" s="1"/>
  <c r="F1659" i="1"/>
  <c r="G1659" i="1" s="1"/>
  <c r="F1665" i="1"/>
  <c r="G1665" i="1" s="1"/>
  <c r="F1671" i="1"/>
  <c r="G1671" i="1" s="1"/>
  <c r="P1671" i="1" s="1"/>
  <c r="F1677" i="1"/>
  <c r="G1677" i="1" s="1"/>
  <c r="P1677" i="1" s="1"/>
  <c r="F1683" i="1"/>
  <c r="G1683" i="1" s="1"/>
  <c r="F1689" i="1"/>
  <c r="G1689" i="1" s="1"/>
  <c r="P1689" i="1" s="1"/>
  <c r="F1695" i="1"/>
  <c r="G1695" i="1" s="1"/>
  <c r="F1701" i="1"/>
  <c r="G1701" i="1" s="1"/>
  <c r="F1707" i="1"/>
  <c r="G1707" i="1" s="1"/>
  <c r="F1713" i="1"/>
  <c r="G1713" i="1" s="1"/>
  <c r="P1713" i="1" s="1"/>
  <c r="F1719" i="1"/>
  <c r="G1719" i="1" s="1"/>
  <c r="P1719" i="1" s="1"/>
  <c r="F1725" i="1"/>
  <c r="G1725" i="1" s="1"/>
  <c r="P1725" i="1" s="1"/>
  <c r="F1731" i="1"/>
  <c r="G1731" i="1" s="1"/>
  <c r="F1737" i="1"/>
  <c r="G1737" i="1" s="1"/>
  <c r="F1743" i="1"/>
  <c r="G1743" i="1" s="1"/>
  <c r="F1749" i="1"/>
  <c r="G1749" i="1" s="1"/>
  <c r="F1755" i="1"/>
  <c r="G1755" i="1" s="1"/>
  <c r="F1761" i="1"/>
  <c r="G1761" i="1" s="1"/>
  <c r="F1767" i="1"/>
  <c r="G1767" i="1" s="1"/>
  <c r="P1767" i="1" s="1"/>
  <c r="F1773" i="1"/>
  <c r="G1773" i="1" s="1"/>
  <c r="F1779" i="1"/>
  <c r="G1779" i="1" s="1"/>
  <c r="P1779" i="1" s="1"/>
  <c r="F1785" i="1"/>
  <c r="G1785" i="1" s="1"/>
  <c r="P1785" i="1" s="1"/>
  <c r="F1791" i="1"/>
  <c r="G1791" i="1" s="1"/>
  <c r="P1791" i="1" s="1"/>
  <c r="F1792" i="1"/>
  <c r="G1792" i="1" s="1"/>
  <c r="F1084" i="1"/>
  <c r="G1084" i="1" s="1"/>
  <c r="P1084" i="1" s="1"/>
  <c r="F1090" i="1"/>
  <c r="G1090" i="1" s="1"/>
  <c r="P1090" i="1" s="1"/>
  <c r="F1096" i="1"/>
  <c r="G1096" i="1" s="1"/>
  <c r="F1102" i="1"/>
  <c r="G1102" i="1" s="1"/>
  <c r="F1108" i="1"/>
  <c r="G1108" i="1" s="1"/>
  <c r="P1108" i="1" s="1"/>
  <c r="F1114" i="1"/>
  <c r="G1114" i="1" s="1"/>
  <c r="P1114" i="1" s="1"/>
  <c r="F1120" i="1"/>
  <c r="G1120" i="1" s="1"/>
  <c r="P1120" i="1" s="1"/>
  <c r="F1126" i="1"/>
  <c r="G1126" i="1" s="1"/>
  <c r="F1132" i="1"/>
  <c r="G1132" i="1" s="1"/>
  <c r="P1132" i="1" s="1"/>
  <c r="F1138" i="1"/>
  <c r="G1138" i="1" s="1"/>
  <c r="F1144" i="1"/>
  <c r="G1144" i="1" s="1"/>
  <c r="F1150" i="1"/>
  <c r="G1150" i="1" s="1"/>
  <c r="P1150" i="1" s="1"/>
  <c r="F1156" i="1"/>
  <c r="G1156" i="1" s="1"/>
  <c r="F1162" i="1"/>
  <c r="G1162" i="1" s="1"/>
  <c r="P1162" i="1" s="1"/>
  <c r="F1168" i="1"/>
  <c r="G1168" i="1" s="1"/>
  <c r="P1168" i="1" s="1"/>
  <c r="F1174" i="1"/>
  <c r="G1174" i="1" s="1"/>
  <c r="F1180" i="1"/>
  <c r="G1180" i="1" s="1"/>
  <c r="P1180" i="1" s="1"/>
  <c r="F1186" i="1"/>
  <c r="G1186" i="1" s="1"/>
  <c r="F1192" i="1"/>
  <c r="G1192" i="1" s="1"/>
  <c r="F1198" i="1"/>
  <c r="G1198" i="1" s="1"/>
  <c r="F1204" i="1"/>
  <c r="G1204" i="1" s="1"/>
  <c r="P1204" i="1" s="1"/>
  <c r="F1210" i="1"/>
  <c r="G1210" i="1" s="1"/>
  <c r="F1216" i="1"/>
  <c r="G1216" i="1" s="1"/>
  <c r="F1222" i="1"/>
  <c r="G1222" i="1" s="1"/>
  <c r="F1228" i="1"/>
  <c r="G1228" i="1" s="1"/>
  <c r="F1234" i="1"/>
  <c r="G1234" i="1" s="1"/>
  <c r="F1240" i="1"/>
  <c r="G1240" i="1" s="1"/>
  <c r="F1246" i="1"/>
  <c r="G1246" i="1" s="1"/>
  <c r="F1252" i="1"/>
  <c r="G1252" i="1" s="1"/>
  <c r="F1258" i="1"/>
  <c r="G1258" i="1" s="1"/>
  <c r="F1264" i="1"/>
  <c r="G1264" i="1" s="1"/>
  <c r="F1270" i="1"/>
  <c r="G1270" i="1" s="1"/>
  <c r="P1270" i="1" s="1"/>
  <c r="F1276" i="1"/>
  <c r="G1276" i="1" s="1"/>
  <c r="P1276" i="1" s="1"/>
  <c r="F1282" i="1"/>
  <c r="G1282" i="1" s="1"/>
  <c r="P1282" i="1" s="1"/>
  <c r="F1288" i="1"/>
  <c r="G1288" i="1" s="1"/>
  <c r="P1288" i="1" s="1"/>
  <c r="F1294" i="1"/>
  <c r="G1294" i="1" s="1"/>
  <c r="F1300" i="1"/>
  <c r="G1300" i="1" s="1"/>
  <c r="P1300" i="1" s="1"/>
  <c r="F1306" i="1"/>
  <c r="G1306" i="1" s="1"/>
  <c r="P1306" i="1" s="1"/>
  <c r="F1312" i="1"/>
  <c r="G1312" i="1" s="1"/>
  <c r="P1312" i="1" s="1"/>
  <c r="F1318" i="1"/>
  <c r="G1318" i="1" s="1"/>
  <c r="P1318" i="1" s="1"/>
  <c r="F1324" i="1"/>
  <c r="G1324" i="1" s="1"/>
  <c r="F1330" i="1"/>
  <c r="G1330" i="1" s="1"/>
  <c r="P1330" i="1" s="1"/>
  <c r="F1336" i="1"/>
  <c r="G1336" i="1" s="1"/>
  <c r="F1342" i="1"/>
  <c r="G1342" i="1" s="1"/>
  <c r="F1348" i="1"/>
  <c r="G1348" i="1" s="1"/>
  <c r="F1354" i="1"/>
  <c r="G1354" i="1" s="1"/>
  <c r="P1354" i="1" s="1"/>
  <c r="F1360" i="1"/>
  <c r="G1360" i="1" s="1"/>
  <c r="F1366" i="1"/>
  <c r="G1366" i="1" s="1"/>
  <c r="P1366" i="1" s="1"/>
  <c r="F1372" i="1"/>
  <c r="G1372" i="1" s="1"/>
  <c r="P1372" i="1" s="1"/>
  <c r="F1378" i="1"/>
  <c r="G1378" i="1" s="1"/>
  <c r="F1384" i="1"/>
  <c r="G1384" i="1" s="1"/>
  <c r="F1390" i="1"/>
  <c r="G1390" i="1" s="1"/>
  <c r="F1396" i="1"/>
  <c r="G1396" i="1" s="1"/>
  <c r="F1402" i="1"/>
  <c r="G1402" i="1" s="1"/>
  <c r="F1408" i="1"/>
  <c r="G1408" i="1" s="1"/>
  <c r="F1414" i="1"/>
  <c r="G1414" i="1" s="1"/>
  <c r="P1414" i="1" s="1"/>
  <c r="F1420" i="1"/>
  <c r="G1420" i="1" s="1"/>
  <c r="P1420" i="1" s="1"/>
  <c r="F1426" i="1"/>
  <c r="G1426" i="1" s="1"/>
  <c r="F1432" i="1"/>
  <c r="G1432" i="1" s="1"/>
  <c r="F1438" i="1"/>
  <c r="G1438" i="1" s="1"/>
  <c r="P1438" i="1" s="1"/>
  <c r="F1444" i="1"/>
  <c r="G1444" i="1" s="1"/>
  <c r="P1444" i="1" s="1"/>
  <c r="F1450" i="1"/>
  <c r="G1450" i="1" s="1"/>
  <c r="F1456" i="1"/>
  <c r="G1456" i="1" s="1"/>
  <c r="F1462" i="1"/>
  <c r="G1462" i="1" s="1"/>
  <c r="F1468" i="1"/>
  <c r="G1468" i="1" s="1"/>
  <c r="F1474" i="1"/>
  <c r="G1474" i="1" s="1"/>
  <c r="F1480" i="1"/>
  <c r="G1480" i="1" s="1"/>
  <c r="F1486" i="1"/>
  <c r="G1486" i="1" s="1"/>
  <c r="F1492" i="1"/>
  <c r="G1492" i="1" s="1"/>
  <c r="F1498" i="1"/>
  <c r="G1498" i="1" s="1"/>
  <c r="F1504" i="1"/>
  <c r="G1504" i="1" s="1"/>
  <c r="F1510" i="1"/>
  <c r="G1510" i="1" s="1"/>
  <c r="P1510" i="1" s="1"/>
  <c r="F1516" i="1"/>
  <c r="G1516" i="1" s="1"/>
  <c r="P1516" i="1" s="1"/>
  <c r="F1522" i="1"/>
  <c r="G1522" i="1" s="1"/>
  <c r="F1528" i="1"/>
  <c r="G1528" i="1" s="1"/>
  <c r="F1534" i="1"/>
  <c r="G1534" i="1" s="1"/>
  <c r="F1540" i="1"/>
  <c r="G1540" i="1" s="1"/>
  <c r="F1546" i="1"/>
  <c r="G1546" i="1" s="1"/>
  <c r="P1546" i="1" s="1"/>
  <c r="F1552" i="1"/>
  <c r="G1552" i="1" s="1"/>
  <c r="P1552" i="1" s="1"/>
  <c r="F1558" i="1"/>
  <c r="G1558" i="1" s="1"/>
  <c r="F1564" i="1"/>
  <c r="G1564" i="1" s="1"/>
  <c r="F1570" i="1"/>
  <c r="G1570" i="1" s="1"/>
  <c r="F1576" i="1"/>
  <c r="G1576" i="1" s="1"/>
  <c r="F1582" i="1"/>
  <c r="G1582" i="1" s="1"/>
  <c r="P1582" i="1" s="1"/>
  <c r="F1588" i="1"/>
  <c r="G1588" i="1" s="1"/>
  <c r="P1588" i="1" s="1"/>
  <c r="F1594" i="1"/>
  <c r="G1594" i="1" s="1"/>
  <c r="F1600" i="1"/>
  <c r="G1600" i="1" s="1"/>
  <c r="F1606" i="1"/>
  <c r="G1606" i="1" s="1"/>
  <c r="F1612" i="1"/>
  <c r="G1612" i="1" s="1"/>
  <c r="F1618" i="1"/>
  <c r="G1618" i="1" s="1"/>
  <c r="P1618" i="1" s="1"/>
  <c r="F1624" i="1"/>
  <c r="G1624" i="1" s="1"/>
  <c r="P1624" i="1" s="1"/>
  <c r="F1630" i="1"/>
  <c r="G1630" i="1" s="1"/>
  <c r="F1636" i="1"/>
  <c r="G1636" i="1" s="1"/>
  <c r="F1642" i="1"/>
  <c r="G1642" i="1" s="1"/>
  <c r="F1648" i="1"/>
  <c r="G1648" i="1" s="1"/>
  <c r="P1648" i="1" s="1"/>
  <c r="F1654" i="1"/>
  <c r="G1654" i="1" s="1"/>
  <c r="P1654" i="1" s="1"/>
  <c r="F1660" i="1"/>
  <c r="G1660" i="1" s="1"/>
  <c r="P1660" i="1" s="1"/>
  <c r="F1666" i="1"/>
  <c r="G1666" i="1" s="1"/>
  <c r="F1672" i="1"/>
  <c r="G1672" i="1" s="1"/>
  <c r="F1678" i="1"/>
  <c r="G1678" i="1" s="1"/>
  <c r="P1678" i="1" s="1"/>
  <c r="F1684" i="1"/>
  <c r="G1684" i="1" s="1"/>
  <c r="P1684" i="1" s="1"/>
  <c r="F1690" i="1"/>
  <c r="G1690" i="1" s="1"/>
  <c r="P1690" i="1" s="1"/>
  <c r="F1696" i="1"/>
  <c r="G1696" i="1" s="1"/>
  <c r="F1702" i="1"/>
  <c r="G1702" i="1" s="1"/>
  <c r="F1708" i="1"/>
  <c r="G1708" i="1" s="1"/>
  <c r="F1714" i="1"/>
  <c r="G1714" i="1" s="1"/>
  <c r="F1720" i="1"/>
  <c r="G1720" i="1" s="1"/>
  <c r="P1720" i="1" s="1"/>
  <c r="F1726" i="1"/>
  <c r="G1726" i="1" s="1"/>
  <c r="P1726" i="1" s="1"/>
  <c r="F1732" i="1"/>
  <c r="G1732" i="1" s="1"/>
  <c r="F1738" i="1"/>
  <c r="G1738" i="1" s="1"/>
  <c r="F1744" i="1"/>
  <c r="G1744" i="1" s="1"/>
  <c r="F1750" i="1"/>
  <c r="G1750" i="1" s="1"/>
  <c r="P1750" i="1" s="1"/>
  <c r="F1756" i="1"/>
  <c r="G1756" i="1" s="1"/>
  <c r="F1762" i="1"/>
  <c r="G1762" i="1" s="1"/>
  <c r="F1768" i="1"/>
  <c r="G1768" i="1" s="1"/>
  <c r="F1774" i="1"/>
  <c r="G1774" i="1" s="1"/>
  <c r="F1780" i="1"/>
  <c r="G1780" i="1" s="1"/>
  <c r="P1780" i="1" s="1"/>
  <c r="F1786" i="1"/>
  <c r="G1786" i="1" s="1"/>
  <c r="P1786" i="1" s="1"/>
  <c r="F1793" i="1"/>
  <c r="G1793" i="1" s="1"/>
  <c r="F1794" i="1"/>
  <c r="G1794" i="1" s="1"/>
  <c r="F1169" i="1"/>
  <c r="G1169" i="1" s="1"/>
  <c r="P1169" i="1" s="1"/>
  <c r="F1175" i="1"/>
  <c r="G1175" i="1" s="1"/>
  <c r="P1175" i="1" s="1"/>
  <c r="F1181" i="1"/>
  <c r="G1181" i="1" s="1"/>
  <c r="P1181" i="1" s="1"/>
  <c r="F1187" i="1"/>
  <c r="G1187" i="1" s="1"/>
  <c r="F1193" i="1"/>
  <c r="G1193" i="1" s="1"/>
  <c r="P1193" i="1" s="1"/>
  <c r="F1199" i="1"/>
  <c r="G1199" i="1" s="1"/>
  <c r="P1199" i="1" s="1"/>
  <c r="F1205" i="1"/>
  <c r="G1205" i="1" s="1"/>
  <c r="P1205" i="1" s="1"/>
  <c r="F1211" i="1"/>
  <c r="G1211" i="1" s="1"/>
  <c r="F1217" i="1"/>
  <c r="G1217" i="1" s="1"/>
  <c r="P1217" i="1" s="1"/>
  <c r="F1223" i="1"/>
  <c r="G1223" i="1" s="1"/>
  <c r="F1229" i="1"/>
  <c r="G1229" i="1" s="1"/>
  <c r="F1235" i="1"/>
  <c r="G1235" i="1" s="1"/>
  <c r="F1241" i="1"/>
  <c r="G1241" i="1" s="1"/>
  <c r="F1247" i="1"/>
  <c r="G1247" i="1" s="1"/>
  <c r="F1253" i="1"/>
  <c r="G1253" i="1" s="1"/>
  <c r="F1259" i="1"/>
  <c r="G1259" i="1" s="1"/>
  <c r="F1265" i="1"/>
  <c r="G1265" i="1" s="1"/>
  <c r="F1271" i="1"/>
  <c r="G1271" i="1" s="1"/>
  <c r="F1277" i="1"/>
  <c r="G1277" i="1" s="1"/>
  <c r="F1283" i="1"/>
  <c r="G1283" i="1" s="1"/>
  <c r="F1289" i="1"/>
  <c r="G1289" i="1" s="1"/>
  <c r="F1295" i="1"/>
  <c r="G1295" i="1" s="1"/>
  <c r="F1301" i="1"/>
  <c r="G1301" i="1" s="1"/>
  <c r="P1301" i="1" s="1"/>
  <c r="F1307" i="1"/>
  <c r="G1307" i="1" s="1"/>
  <c r="P1307" i="1" s="1"/>
  <c r="F1313" i="1"/>
  <c r="G1313" i="1" s="1"/>
  <c r="P1313" i="1" s="1"/>
  <c r="F1319" i="1"/>
  <c r="G1319" i="1" s="1"/>
  <c r="P1319" i="1" s="1"/>
  <c r="F1325" i="1"/>
  <c r="G1325" i="1" s="1"/>
  <c r="F1331" i="1"/>
  <c r="G1331" i="1" s="1"/>
  <c r="P1331" i="1" s="1"/>
  <c r="F1337" i="1"/>
  <c r="G1337" i="1" s="1"/>
  <c r="P1337" i="1" s="1"/>
  <c r="F1343" i="1"/>
  <c r="G1343" i="1" s="1"/>
  <c r="F1349" i="1"/>
  <c r="G1349" i="1" s="1"/>
  <c r="F1355" i="1"/>
  <c r="G1355" i="1" s="1"/>
  <c r="P1355" i="1" s="1"/>
  <c r="F1361" i="1"/>
  <c r="G1361" i="1" s="1"/>
  <c r="F1367" i="1"/>
  <c r="G1367" i="1" s="1"/>
  <c r="F1373" i="1"/>
  <c r="G1373" i="1" s="1"/>
  <c r="F1379" i="1"/>
  <c r="G1379" i="1" s="1"/>
  <c r="F1385" i="1"/>
  <c r="G1385" i="1" s="1"/>
  <c r="F1391" i="1"/>
  <c r="G1391" i="1" s="1"/>
  <c r="F1397" i="1"/>
  <c r="G1397" i="1" s="1"/>
  <c r="F1403" i="1"/>
  <c r="G1403" i="1" s="1"/>
  <c r="F1409" i="1"/>
  <c r="G1409" i="1" s="1"/>
  <c r="F1415" i="1"/>
  <c r="G1415" i="1" s="1"/>
  <c r="F1421" i="1"/>
  <c r="G1421" i="1" s="1"/>
  <c r="F1427" i="1"/>
  <c r="G1427" i="1" s="1"/>
  <c r="F1433" i="1"/>
  <c r="G1433" i="1" s="1"/>
  <c r="P1433" i="1" s="1"/>
  <c r="F1439" i="1"/>
  <c r="G1439" i="1" s="1"/>
  <c r="P1439" i="1" s="1"/>
  <c r="F1445" i="1"/>
  <c r="G1445" i="1" s="1"/>
  <c r="P1445" i="1" s="1"/>
  <c r="F1451" i="1"/>
  <c r="G1451" i="1" s="1"/>
  <c r="P1451" i="1" s="1"/>
  <c r="F1457" i="1"/>
  <c r="G1457" i="1" s="1"/>
  <c r="F1463" i="1"/>
  <c r="G1463" i="1" s="1"/>
  <c r="P1463" i="1" s="1"/>
  <c r="F1469" i="1"/>
  <c r="G1469" i="1" s="1"/>
  <c r="F1475" i="1"/>
  <c r="G1475" i="1" s="1"/>
  <c r="F1481" i="1"/>
  <c r="G1481" i="1" s="1"/>
  <c r="F1487" i="1"/>
  <c r="G1487" i="1" s="1"/>
  <c r="F1493" i="1"/>
  <c r="G1493" i="1" s="1"/>
  <c r="F1499" i="1"/>
  <c r="G1499" i="1" s="1"/>
  <c r="P1499" i="1" s="1"/>
  <c r="F1505" i="1"/>
  <c r="G1505" i="1" s="1"/>
  <c r="F1511" i="1"/>
  <c r="G1511" i="1" s="1"/>
  <c r="F1517" i="1"/>
  <c r="G1517" i="1" s="1"/>
  <c r="P1517" i="1" s="1"/>
  <c r="F1523" i="1"/>
  <c r="G1523" i="1" s="1"/>
  <c r="F1529" i="1"/>
  <c r="G1529" i="1" s="1"/>
  <c r="F1535" i="1"/>
  <c r="G1535" i="1" s="1"/>
  <c r="F1541" i="1"/>
  <c r="G1541" i="1" s="1"/>
  <c r="P1541" i="1" s="1"/>
  <c r="F1547" i="1"/>
  <c r="G1547" i="1" s="1"/>
  <c r="P1547" i="1" s="1"/>
  <c r="F1553" i="1"/>
  <c r="G1553" i="1" s="1"/>
  <c r="P1553" i="1" s="1"/>
  <c r="F1559" i="1"/>
  <c r="G1559" i="1" s="1"/>
  <c r="F1565" i="1"/>
  <c r="G1565" i="1" s="1"/>
  <c r="F1571" i="1"/>
  <c r="G1571" i="1" s="1"/>
  <c r="F1577" i="1"/>
  <c r="G1577" i="1" s="1"/>
  <c r="F1583" i="1"/>
  <c r="G1583" i="1" s="1"/>
  <c r="P1583" i="1" s="1"/>
  <c r="F1589" i="1"/>
  <c r="G1589" i="1" s="1"/>
  <c r="F1595" i="1"/>
  <c r="G1595" i="1" s="1"/>
  <c r="P1595" i="1" s="1"/>
  <c r="F1601" i="1"/>
  <c r="G1601" i="1" s="1"/>
  <c r="P1601" i="1" s="1"/>
  <c r="F1607" i="1"/>
  <c r="G1607" i="1" s="1"/>
  <c r="F1613" i="1"/>
  <c r="G1613" i="1" s="1"/>
  <c r="F1619" i="1"/>
  <c r="G1619" i="1" s="1"/>
  <c r="P1619" i="1" s="1"/>
  <c r="F1625" i="1"/>
  <c r="G1625" i="1" s="1"/>
  <c r="P1625" i="1" s="1"/>
  <c r="F1631" i="1"/>
  <c r="G1631" i="1" s="1"/>
  <c r="F1637" i="1"/>
  <c r="G1637" i="1" s="1"/>
  <c r="F1643" i="1"/>
  <c r="G1643" i="1" s="1"/>
  <c r="F1649" i="1"/>
  <c r="G1649" i="1" s="1"/>
  <c r="P1649" i="1" s="1"/>
  <c r="F1655" i="1"/>
  <c r="G1655" i="1" s="1"/>
  <c r="P1655" i="1" s="1"/>
  <c r="F1661" i="1"/>
  <c r="G1661" i="1" s="1"/>
  <c r="P1661" i="1" s="1"/>
  <c r="F1667" i="1"/>
  <c r="G1667" i="1" s="1"/>
  <c r="P1667" i="1" s="1"/>
  <c r="F1673" i="1"/>
  <c r="G1673" i="1" s="1"/>
  <c r="P1673" i="1" s="1"/>
  <c r="F1679" i="1"/>
  <c r="G1679" i="1" s="1"/>
  <c r="F1685" i="1"/>
  <c r="G1685" i="1" s="1"/>
  <c r="P1685" i="1" s="1"/>
  <c r="F1691" i="1"/>
  <c r="G1691" i="1" s="1"/>
  <c r="F1697" i="1"/>
  <c r="G1697" i="1" s="1"/>
  <c r="F1703" i="1"/>
  <c r="G1703" i="1" s="1"/>
  <c r="F1709" i="1"/>
  <c r="G1709" i="1" s="1"/>
  <c r="F1715" i="1"/>
  <c r="G1715" i="1" s="1"/>
  <c r="F1721" i="1"/>
  <c r="G1721" i="1" s="1"/>
  <c r="F1727" i="1"/>
  <c r="G1727" i="1" s="1"/>
  <c r="P1727" i="1" s="1"/>
  <c r="F1733" i="1"/>
  <c r="G1733" i="1" s="1"/>
  <c r="F1739" i="1"/>
  <c r="G1739" i="1" s="1"/>
  <c r="F1745" i="1"/>
  <c r="G1745" i="1" s="1"/>
  <c r="F1751" i="1"/>
  <c r="G1751" i="1" s="1"/>
  <c r="F1757" i="1"/>
  <c r="G1757" i="1" s="1"/>
  <c r="F1763" i="1"/>
  <c r="G1763" i="1" s="1"/>
  <c r="F1769" i="1"/>
  <c r="G1769" i="1" s="1"/>
  <c r="F1775" i="1"/>
  <c r="G1775" i="1" s="1"/>
  <c r="F1781" i="1"/>
  <c r="G1781" i="1" s="1"/>
  <c r="P1781" i="1" s="1"/>
  <c r="F1787" i="1"/>
  <c r="G1787" i="1" s="1"/>
  <c r="P1787" i="1" s="1"/>
  <c r="F1795" i="1"/>
  <c r="G1795" i="1" s="1"/>
  <c r="Q769" i="1" l="1"/>
  <c r="P769" i="1"/>
  <c r="Q1253" i="1"/>
  <c r="P1253" i="1"/>
  <c r="P222" i="1"/>
  <c r="Q114" i="1"/>
  <c r="Q1034" i="1"/>
  <c r="P1034" i="1"/>
  <c r="Q922" i="1"/>
  <c r="P922" i="1"/>
  <c r="P395" i="1"/>
  <c r="Q395" i="1"/>
  <c r="Q417" i="1"/>
  <c r="P417" i="1"/>
  <c r="P782" i="1"/>
  <c r="Q782" i="1"/>
  <c r="P234" i="1"/>
  <c r="Q234" i="1"/>
  <c r="P822" i="1"/>
  <c r="Q822" i="1"/>
  <c r="P150" i="1"/>
  <c r="Q150" i="1"/>
  <c r="Q260" i="1"/>
  <c r="P260" i="1"/>
  <c r="P1447" i="1"/>
  <c r="Q180" i="1"/>
  <c r="P180" i="1"/>
  <c r="P1784" i="1"/>
  <c r="Q1784" i="1"/>
  <c r="P1474" i="1"/>
  <c r="Q1474" i="1"/>
  <c r="Q1001" i="1"/>
  <c r="P1001" i="1"/>
  <c r="P929" i="1"/>
  <c r="Q929" i="1"/>
  <c r="Q262" i="1"/>
  <c r="P262" i="1"/>
  <c r="P120" i="1"/>
  <c r="Q120" i="1"/>
  <c r="P1610" i="1"/>
  <c r="Q1610" i="1"/>
  <c r="Q1139" i="1"/>
  <c r="P1139" i="1"/>
  <c r="P39" i="1"/>
  <c r="Q39" i="1"/>
  <c r="P684" i="1"/>
  <c r="Q1411" i="1"/>
  <c r="Q1710" i="1"/>
  <c r="Q985" i="1"/>
  <c r="P607" i="1"/>
  <c r="Q325" i="1"/>
  <c r="P99" i="1"/>
  <c r="Q99" i="1"/>
  <c r="Q1593" i="1"/>
  <c r="P1593" i="1"/>
  <c r="P1716" i="1"/>
  <c r="Q1716" i="1"/>
  <c r="P1754" i="1"/>
  <c r="Q1754" i="1"/>
  <c r="Q779" i="1"/>
  <c r="P779" i="1"/>
  <c r="P563" i="1"/>
  <c r="Q563" i="1"/>
  <c r="P1041" i="1"/>
  <c r="Q1041" i="1"/>
  <c r="Q1207" i="1"/>
  <c r="P852" i="1"/>
  <c r="Q852" i="1"/>
  <c r="Q1187" i="1"/>
  <c r="P1187" i="1"/>
  <c r="P69" i="1"/>
  <c r="Q69" i="1"/>
  <c r="P1221" i="1"/>
  <c r="Q1221" i="1"/>
  <c r="P1663" i="1"/>
  <c r="Q1663" i="1"/>
  <c r="P918" i="1"/>
  <c r="Q918" i="1"/>
  <c r="Q265" i="1"/>
  <c r="P265" i="1"/>
  <c r="P384" i="1"/>
  <c r="Q384" i="1"/>
  <c r="Q939" i="1"/>
  <c r="P939" i="1"/>
  <c r="Q709" i="1"/>
  <c r="P709" i="1"/>
  <c r="P576" i="1"/>
  <c r="Q576" i="1"/>
  <c r="P561" i="1"/>
  <c r="Q561" i="1"/>
  <c r="P1800" i="1"/>
  <c r="P1123" i="1"/>
  <c r="Q1123" i="1"/>
  <c r="P570" i="1"/>
  <c r="Q570" i="1"/>
  <c r="P874" i="1"/>
  <c r="Q874" i="1"/>
  <c r="P1234" i="1"/>
  <c r="Q1234" i="1"/>
  <c r="P1497" i="1"/>
  <c r="Q1497" i="1"/>
  <c r="Q776" i="1"/>
  <c r="P776" i="1"/>
  <c r="P254" i="1"/>
  <c r="Q254" i="1"/>
  <c r="P1712" i="1"/>
  <c r="Q1712" i="1"/>
  <c r="P164" i="1"/>
  <c r="Q164" i="1"/>
  <c r="Q67" i="1"/>
  <c r="Q679" i="1"/>
  <c r="Q849" i="1"/>
  <c r="P849" i="1"/>
  <c r="P1672" i="1"/>
  <c r="Q1672" i="1"/>
  <c r="P1764" i="1"/>
  <c r="Q1764" i="1"/>
  <c r="P1492" i="1"/>
  <c r="Q1492" i="1"/>
  <c r="P1418" i="1"/>
  <c r="Q1418" i="1"/>
  <c r="P1467" i="1"/>
  <c r="Q1467" i="1"/>
  <c r="P1465" i="1"/>
  <c r="Q1465" i="1"/>
  <c r="Q1590" i="1"/>
  <c r="P1590" i="1"/>
  <c r="P804" i="1"/>
  <c r="Q804" i="1"/>
  <c r="Q661" i="1"/>
  <c r="P661" i="1"/>
  <c r="P320" i="1"/>
  <c r="Q320" i="1"/>
  <c r="P1457" i="1"/>
  <c r="Q1457" i="1"/>
  <c r="Q991" i="1"/>
  <c r="P991" i="1"/>
  <c r="P171" i="1"/>
  <c r="Q171" i="1"/>
  <c r="P915" i="1"/>
  <c r="Q915" i="1"/>
  <c r="P559" i="1"/>
  <c r="Q559" i="1"/>
  <c r="P655" i="1"/>
  <c r="Q655" i="1"/>
  <c r="Q185" i="1"/>
  <c r="P185" i="1"/>
  <c r="P294" i="1"/>
  <c r="P1598" i="1"/>
  <c r="Q1598" i="1"/>
  <c r="P1127" i="1"/>
  <c r="Q1127" i="1"/>
  <c r="P1219" i="1"/>
  <c r="Q1219" i="1"/>
  <c r="P1043" i="1"/>
  <c r="Q1043" i="1"/>
  <c r="Q366" i="1"/>
  <c r="P366" i="1"/>
  <c r="Q1523" i="1"/>
  <c r="P1523" i="1"/>
  <c r="P1752" i="1"/>
  <c r="Q1752" i="1"/>
  <c r="Q1038" i="1"/>
  <c r="P1038" i="1"/>
  <c r="P711" i="1"/>
  <c r="Q711" i="1"/>
  <c r="P1527" i="1"/>
  <c r="Q1527" i="1"/>
  <c r="P38" i="1"/>
  <c r="Q38" i="1"/>
  <c r="P1099" i="1"/>
  <c r="Q1099" i="1"/>
  <c r="P403" i="1"/>
  <c r="P1093" i="1"/>
  <c r="Q72" i="1"/>
  <c r="Q826" i="1"/>
  <c r="P826" i="1"/>
  <c r="P1241" i="1"/>
  <c r="Q1241" i="1"/>
  <c r="P1198" i="1"/>
  <c r="Q1198" i="1"/>
  <c r="Q789" i="1"/>
  <c r="P789" i="1"/>
  <c r="P944" i="1"/>
  <c r="Q944" i="1"/>
  <c r="Q995" i="1"/>
  <c r="P995" i="1"/>
  <c r="Q129" i="1"/>
  <c r="P129" i="1"/>
  <c r="P1178" i="1"/>
  <c r="Q1178" i="1"/>
  <c r="P401" i="1"/>
  <c r="Q401" i="1"/>
  <c r="Q1664" i="1"/>
  <c r="P1664" i="1"/>
  <c r="Q1095" i="1"/>
  <c r="P1095" i="1"/>
  <c r="P1687" i="1"/>
  <c r="Q1687" i="1"/>
  <c r="Q65" i="1"/>
  <c r="P65" i="1"/>
  <c r="Q1100" i="1"/>
  <c r="P1100" i="1"/>
  <c r="P1287" i="1"/>
  <c r="Q1287" i="1"/>
  <c r="Q411" i="1"/>
  <c r="P411" i="1"/>
  <c r="Q56" i="1"/>
  <c r="P56" i="1"/>
  <c r="P1675" i="1"/>
  <c r="Q1675" i="1"/>
  <c r="P1281" i="1"/>
  <c r="Q1281" i="1"/>
  <c r="P51" i="1"/>
  <c r="Q51" i="1"/>
  <c r="P101" i="1"/>
  <c r="Q101" i="1"/>
  <c r="Q1119" i="1"/>
  <c r="P875" i="1"/>
  <c r="Q875" i="1"/>
  <c r="P910" i="1"/>
  <c r="Q910" i="1"/>
  <c r="P46" i="1"/>
  <c r="Q46" i="1"/>
  <c r="P1197" i="1"/>
  <c r="Q1197" i="1"/>
  <c r="P800" i="1"/>
  <c r="Q800" i="1"/>
  <c r="P572" i="1"/>
  <c r="Q572" i="1"/>
  <c r="P248" i="1"/>
  <c r="Q248" i="1"/>
  <c r="P315" i="1"/>
  <c r="Q315" i="1"/>
  <c r="P44" i="1"/>
  <c r="Q44" i="1"/>
  <c r="P1669" i="1"/>
  <c r="Q1669" i="1"/>
  <c r="P1462" i="1"/>
  <c r="Q1462" i="1"/>
  <c r="P1469" i="1"/>
  <c r="Q1469" i="1"/>
  <c r="P579" i="1"/>
  <c r="Q579" i="1"/>
  <c r="P1247" i="1"/>
  <c r="Q1247" i="1"/>
  <c r="P1733" i="1"/>
  <c r="Q1733" i="1"/>
  <c r="P1718" i="1"/>
  <c r="Q1718" i="1"/>
  <c r="P809" i="1"/>
  <c r="Q809" i="1"/>
  <c r="P1101" i="1"/>
  <c r="Q1461" i="1"/>
  <c r="P1600" i="1"/>
  <c r="Q1600" i="1"/>
  <c r="P375" i="1"/>
  <c r="Q375" i="1"/>
  <c r="P1765" i="1"/>
  <c r="Q1765" i="1"/>
  <c r="P609" i="1"/>
  <c r="Q609" i="1"/>
  <c r="P50" i="1"/>
  <c r="Q50" i="1"/>
  <c r="P1634" i="1"/>
  <c r="Q1634" i="1"/>
  <c r="P659" i="1"/>
  <c r="Q659" i="1"/>
  <c r="P1715" i="1"/>
  <c r="Q1715" i="1"/>
  <c r="P1126" i="1"/>
  <c r="Q1126" i="1"/>
  <c r="P941" i="1"/>
  <c r="Q941" i="1"/>
  <c r="P1597" i="1"/>
  <c r="Q1597" i="1"/>
  <c r="P1493" i="1"/>
  <c r="Q1493" i="1"/>
  <c r="P1421" i="1"/>
  <c r="Q1421" i="1"/>
  <c r="P1277" i="1"/>
  <c r="Q1277" i="1"/>
  <c r="P1336" i="1"/>
  <c r="Q1336" i="1"/>
  <c r="P1192" i="1"/>
  <c r="Q1192" i="1"/>
  <c r="P575" i="1"/>
  <c r="Q575" i="1"/>
  <c r="P322" i="1"/>
  <c r="Q322" i="1"/>
  <c r="P251" i="1"/>
  <c r="Q251" i="1"/>
  <c r="P203" i="1"/>
  <c r="Q203" i="1"/>
  <c r="P326" i="1"/>
  <c r="Q326" i="1"/>
  <c r="P1753" i="1"/>
  <c r="Q1753" i="1"/>
  <c r="P371" i="1"/>
  <c r="Q371" i="1"/>
  <c r="P1487" i="1"/>
  <c r="Q1487" i="1"/>
  <c r="P1415" i="1"/>
  <c r="Q1415" i="1"/>
  <c r="P100" i="1"/>
  <c r="Q100" i="1"/>
  <c r="P566" i="1"/>
  <c r="Q566" i="1"/>
  <c r="P873" i="1"/>
  <c r="Q873" i="1"/>
  <c r="P1280" i="1"/>
  <c r="Q1280" i="1"/>
  <c r="P1468" i="1"/>
  <c r="Q1468" i="1"/>
  <c r="P1466" i="1"/>
  <c r="Q1466" i="1"/>
  <c r="P740" i="1"/>
  <c r="Q740" i="1"/>
  <c r="P663" i="1"/>
  <c r="Q663" i="1"/>
  <c r="P1491" i="1"/>
  <c r="Q1491" i="1"/>
  <c r="P1419" i="1"/>
  <c r="Q1419" i="1"/>
  <c r="P1203" i="1"/>
  <c r="Q1203" i="1"/>
  <c r="P159" i="1"/>
  <c r="Q159" i="1"/>
  <c r="P1498" i="1"/>
  <c r="Q1498" i="1"/>
  <c r="P737" i="1"/>
  <c r="Q737" i="1"/>
  <c r="P449" i="1"/>
  <c r="Q449" i="1"/>
  <c r="P53" i="1"/>
  <c r="Q53" i="1"/>
  <c r="P803" i="1"/>
  <c r="Q803" i="1"/>
  <c r="P1763" i="1"/>
  <c r="Q1763" i="1"/>
  <c r="P1246" i="1"/>
  <c r="Q1246" i="1"/>
  <c r="P200" i="1"/>
  <c r="Q200" i="1"/>
  <c r="P1413" i="1"/>
  <c r="Q1413" i="1"/>
  <c r="P909" i="1"/>
  <c r="Q909" i="1"/>
  <c r="P1711" i="1"/>
  <c r="Q1711" i="1"/>
  <c r="Q1083" i="1"/>
  <c r="P1264" i="1"/>
  <c r="Q1264" i="1"/>
  <c r="P550" i="1"/>
  <c r="Q550" i="1"/>
  <c r="P1532" i="1"/>
  <c r="Q1532" i="1"/>
  <c r="P392" i="1"/>
  <c r="Q392" i="1"/>
  <c r="P1729" i="1"/>
  <c r="Q1729" i="1"/>
  <c r="P382" i="1"/>
  <c r="Q382" i="1"/>
  <c r="P843" i="1"/>
  <c r="Q843" i="1"/>
  <c r="P125" i="1"/>
  <c r="Q125" i="1"/>
  <c r="P1161" i="1"/>
  <c r="P83" i="1"/>
  <c r="Q83" i="1"/>
  <c r="P1148" i="1"/>
  <c r="Q1148" i="1"/>
  <c r="P1156" i="1"/>
  <c r="Q1156" i="1"/>
  <c r="P1514" i="1"/>
  <c r="Q1514" i="1"/>
  <c r="P548" i="1"/>
  <c r="Q548" i="1"/>
  <c r="P1657" i="1"/>
  <c r="Q1657" i="1"/>
  <c r="P928" i="1"/>
  <c r="Q928" i="1"/>
  <c r="P784" i="1"/>
  <c r="Q784" i="1"/>
  <c r="P225" i="1"/>
  <c r="Q225" i="1"/>
  <c r="P381" i="1"/>
  <c r="Q381" i="1"/>
  <c r="P119" i="1"/>
  <c r="Q119" i="1"/>
  <c r="P1443" i="1"/>
  <c r="Q1443" i="1"/>
  <c r="P1263" i="1"/>
  <c r="Q1263" i="1"/>
  <c r="P554" i="1"/>
  <c r="Q554" i="1"/>
  <c r="P153" i="1"/>
  <c r="Q153" i="1"/>
  <c r="P1511" i="1"/>
  <c r="Q1511" i="1"/>
  <c r="P700" i="1"/>
  <c r="Q700" i="1"/>
  <c r="P124" i="1"/>
  <c r="Q124" i="1"/>
  <c r="P347" i="1"/>
  <c r="Q347" i="1"/>
  <c r="P310" i="1"/>
  <c r="Q310" i="1"/>
  <c r="P1172" i="1"/>
  <c r="Q1172" i="1"/>
  <c r="P1450" i="1"/>
  <c r="Q1450" i="1"/>
  <c r="P706" i="1"/>
  <c r="Q706" i="1"/>
  <c r="P819" i="1"/>
  <c r="Q819" i="1"/>
  <c r="P1091" i="1"/>
  <c r="Q1091" i="1"/>
  <c r="P980" i="1"/>
  <c r="Q980" i="1"/>
  <c r="P1174" i="1"/>
  <c r="Q1174" i="1"/>
  <c r="P88" i="1"/>
  <c r="Q88" i="1"/>
  <c r="P233" i="1"/>
  <c r="Q233" i="1"/>
  <c r="Q1257" i="1"/>
  <c r="P1531" i="1"/>
  <c r="Q1531" i="1"/>
  <c r="Q1623" i="1"/>
  <c r="Q1581" i="1"/>
  <c r="Q1587" i="1"/>
  <c r="P688" i="1"/>
  <c r="Q688" i="1"/>
  <c r="P1775" i="1"/>
  <c r="Q1775" i="1"/>
  <c r="P698" i="1"/>
  <c r="Q698" i="1"/>
  <c r="P1529" i="1"/>
  <c r="Q1529" i="1"/>
  <c r="P1508" i="1"/>
  <c r="Q1508" i="1"/>
  <c r="P821" i="1"/>
  <c r="Q821" i="1"/>
  <c r="P340" i="1"/>
  <c r="Q340" i="1"/>
  <c r="P1432" i="1"/>
  <c r="Q1432" i="1"/>
  <c r="P1659" i="1"/>
  <c r="Q1659" i="1"/>
  <c r="P231" i="1"/>
  <c r="Q231" i="1"/>
  <c r="P1774" i="1"/>
  <c r="Q1774" i="1"/>
  <c r="P80" i="1"/>
  <c r="Q80" i="1"/>
  <c r="P753" i="1"/>
  <c r="Q753" i="1"/>
  <c r="P1448" i="1"/>
  <c r="Q1448" i="1"/>
  <c r="P1352" i="1"/>
  <c r="Q1352" i="1"/>
  <c r="P752" i="1"/>
  <c r="Q752" i="1"/>
  <c r="P1295" i="1"/>
  <c r="Q1295" i="1"/>
  <c r="P221" i="1"/>
  <c r="Q221" i="1"/>
  <c r="P393" i="1"/>
  <c r="Q393" i="1"/>
  <c r="P586" i="1"/>
  <c r="Q586" i="1"/>
  <c r="P759" i="1"/>
  <c r="Q759" i="1"/>
  <c r="P820" i="1"/>
  <c r="Q820" i="1"/>
  <c r="P977" i="1"/>
  <c r="Q977" i="1"/>
  <c r="P1658" i="1"/>
  <c r="Q1658" i="1"/>
  <c r="P1628" i="1"/>
  <c r="Q1628" i="1"/>
  <c r="P339" i="1"/>
  <c r="Q339" i="1"/>
  <c r="P568" i="1"/>
  <c r="Q568" i="1"/>
  <c r="P94" i="1"/>
  <c r="Q94" i="1"/>
  <c r="P911" i="1"/>
  <c r="Q911" i="1"/>
  <c r="P1714" i="1"/>
  <c r="Q1714" i="1"/>
  <c r="P321" i="1"/>
  <c r="Q321" i="1"/>
  <c r="P1666" i="1"/>
  <c r="Q1666" i="1"/>
  <c r="P872" i="1"/>
  <c r="Q872" i="1"/>
  <c r="P806" i="1"/>
  <c r="Q806" i="1"/>
  <c r="P245" i="1"/>
  <c r="Q245" i="1"/>
  <c r="P1486" i="1"/>
  <c r="Q1486" i="1"/>
  <c r="P437" i="1"/>
  <c r="Q437" i="1"/>
  <c r="P573" i="1"/>
  <c r="Q573" i="1"/>
  <c r="P1102" i="1"/>
  <c r="Q1102" i="1"/>
  <c r="P1133" i="1"/>
  <c r="Q1133" i="1"/>
  <c r="P405" i="1"/>
  <c r="Q405" i="1"/>
  <c r="P1751" i="1"/>
  <c r="Q1751" i="1"/>
  <c r="P1004" i="1"/>
  <c r="Q1004" i="1"/>
  <c r="P243" i="1"/>
  <c r="Q243" i="1"/>
  <c r="P1124" i="1"/>
  <c r="Q1124" i="1"/>
  <c r="P802" i="1"/>
  <c r="Q802" i="1"/>
  <c r="P436" i="1"/>
  <c r="Q436" i="1"/>
  <c r="P135" i="1"/>
  <c r="Q135" i="1"/>
  <c r="P1732" i="1"/>
  <c r="Q1732" i="1"/>
  <c r="P1490" i="1"/>
  <c r="Q1490" i="1"/>
  <c r="P167" i="1"/>
  <c r="Q167" i="1"/>
  <c r="P1283" i="1"/>
  <c r="Q1283" i="1"/>
  <c r="P869" i="1"/>
  <c r="Q869" i="1"/>
  <c r="P680" i="1"/>
  <c r="Q680" i="1"/>
  <c r="Q1749" i="1"/>
  <c r="P1749" i="1"/>
  <c r="P658" i="1"/>
  <c r="Q658" i="1"/>
  <c r="P368" i="1"/>
  <c r="Q368" i="1"/>
  <c r="P1594" i="1"/>
  <c r="Q1594" i="1"/>
  <c r="P662" i="1"/>
  <c r="Q662" i="1"/>
  <c r="P1731" i="1"/>
  <c r="Q1731" i="1"/>
  <c r="Q1078" i="1"/>
  <c r="P1078" i="1"/>
  <c r="Q311" i="1"/>
  <c r="P311" i="1"/>
  <c r="P992" i="1"/>
  <c r="Q992" i="1"/>
  <c r="Q158" i="1"/>
  <c r="P158" i="1"/>
  <c r="Q1382" i="1"/>
  <c r="P1382" i="1"/>
  <c r="P333" i="1"/>
  <c r="Q333" i="1"/>
  <c r="Q1665" i="1"/>
  <c r="P1665" i="1"/>
  <c r="Q940" i="1"/>
  <c r="P940" i="1"/>
  <c r="P868" i="1"/>
  <c r="Q868" i="1"/>
  <c r="P1274" i="1"/>
  <c r="Q1274" i="1"/>
  <c r="P968" i="1"/>
  <c r="Q968" i="1"/>
  <c r="P1226" i="1"/>
  <c r="Q1226" i="1"/>
  <c r="P412" i="1"/>
  <c r="Q412" i="1"/>
  <c r="P710" i="1"/>
  <c r="Q710" i="1"/>
  <c r="P1484" i="1"/>
  <c r="Q1484" i="1"/>
  <c r="Q242" i="1"/>
  <c r="P242" i="1"/>
  <c r="Q464" i="1"/>
  <c r="P464" i="1"/>
  <c r="P93" i="1"/>
  <c r="Q93" i="1"/>
  <c r="P1157" i="1"/>
  <c r="Q1157" i="1"/>
  <c r="Q1244" i="1"/>
  <c r="P1244" i="1"/>
  <c r="Q1631" i="1"/>
  <c r="P1631" i="1"/>
  <c r="P1762" i="1"/>
  <c r="Q1762" i="1"/>
  <c r="P734" i="1"/>
  <c r="Q734" i="1"/>
  <c r="P1216" i="1"/>
  <c r="Q1216" i="1"/>
  <c r="Q435" i="1"/>
  <c r="P435" i="1"/>
  <c r="Q1756" i="1"/>
  <c r="P1756" i="1"/>
  <c r="Q1540" i="1"/>
  <c r="P1540" i="1"/>
  <c r="P1683" i="1"/>
  <c r="Q1683" i="1"/>
  <c r="Q795" i="1"/>
  <c r="P795" i="1"/>
  <c r="P1040" i="1"/>
  <c r="Q1040" i="1"/>
  <c r="Q98" i="1"/>
  <c r="P98" i="1"/>
  <c r="Q41" i="1"/>
  <c r="P41" i="1"/>
  <c r="P1118" i="1"/>
  <c r="Q1118" i="1"/>
  <c r="Q777" i="1"/>
  <c r="P777" i="1"/>
  <c r="P770" i="1"/>
  <c r="Q770" i="1"/>
  <c r="Q219" i="1"/>
  <c r="P219" i="1"/>
  <c r="Q976" i="1"/>
  <c r="P976" i="1"/>
  <c r="Q544" i="1"/>
  <c r="P544" i="1"/>
  <c r="P137" i="1"/>
  <c r="Q137" i="1"/>
  <c r="Q935" i="1"/>
  <c r="P935" i="1"/>
  <c r="Q59" i="1"/>
  <c r="P59" i="1"/>
  <c r="P1145" i="1"/>
  <c r="Q1145" i="1"/>
  <c r="P388" i="1"/>
  <c r="Q388" i="1"/>
  <c r="P818" i="1"/>
  <c r="Q818" i="1"/>
  <c r="Q1076" i="1"/>
  <c r="P1076" i="1"/>
  <c r="Q338" i="1"/>
  <c r="P338" i="1"/>
  <c r="Q268" i="1"/>
  <c r="P268" i="1"/>
  <c r="P190" i="1"/>
  <c r="Q190" i="1"/>
  <c r="P1773" i="1"/>
  <c r="Q1773" i="1"/>
  <c r="Q644" i="1"/>
  <c r="P644" i="1"/>
  <c r="P1259" i="1"/>
  <c r="Q1259" i="1"/>
  <c r="P1061" i="1"/>
  <c r="Q1061" i="1"/>
  <c r="Q113" i="1"/>
  <c r="P113" i="1"/>
  <c r="P1082" i="1"/>
  <c r="Q1082" i="1"/>
  <c r="P1528" i="1"/>
  <c r="Q1528" i="1"/>
  <c r="P765" i="1"/>
  <c r="Q765" i="1"/>
  <c r="P687" i="1"/>
  <c r="Q687" i="1"/>
  <c r="P923" i="1"/>
  <c r="Q923" i="1"/>
  <c r="Q1030" i="1"/>
  <c r="P1030" i="1"/>
  <c r="Q585" i="1"/>
  <c r="P585" i="1"/>
  <c r="P376" i="1"/>
  <c r="Q376" i="1"/>
  <c r="Q148" i="1"/>
  <c r="P148" i="1"/>
  <c r="P1646" i="1"/>
  <c r="Q1646" i="1"/>
  <c r="Q1070" i="1"/>
  <c r="P1070" i="1"/>
  <c r="Q1294" i="1"/>
  <c r="P1294" i="1"/>
  <c r="P1652" i="1"/>
  <c r="Q1652" i="1"/>
  <c r="Q856" i="1"/>
  <c r="P856" i="1"/>
  <c r="S1834" i="1" l="1"/>
  <c r="V3" i="1" s="1"/>
  <c r="S1836" i="1"/>
  <c r="S1837" i="1"/>
  <c r="S1838" i="1"/>
  <c r="S1835" i="1"/>
  <c r="S1833" i="1"/>
</calcChain>
</file>

<file path=xl/sharedStrings.xml><?xml version="1.0" encoding="utf-8"?>
<sst xmlns="http://schemas.openxmlformats.org/spreadsheetml/2006/main" count="24" uniqueCount="22">
  <si>
    <t>VWAP</t>
  </si>
  <si>
    <t>num_trades</t>
  </si>
  <si>
    <t>end_time</t>
  </si>
  <si>
    <t>next_buy_level</t>
  </si>
  <si>
    <t>next_sell_level</t>
  </si>
  <si>
    <t>Y</t>
  </si>
  <si>
    <t>Pnl</t>
  </si>
  <si>
    <t>forecast</t>
  </si>
  <si>
    <t>std</t>
  </si>
  <si>
    <t>breakout</t>
  </si>
  <si>
    <t>signal</t>
  </si>
  <si>
    <t>pnl</t>
  </si>
  <si>
    <t>pnl(non consecutive)</t>
  </si>
  <si>
    <t>offset</t>
  </si>
  <si>
    <t>consecutive pnl</t>
  </si>
  <si>
    <t>hit ratio</t>
  </si>
  <si>
    <t>sharpe ratio</t>
  </si>
  <si>
    <t>trade %</t>
  </si>
  <si>
    <t>trade number</t>
  </si>
  <si>
    <t>num_trades_zscore</t>
  </si>
  <si>
    <t>time_btw_blocks</t>
  </si>
  <si>
    <t>time_zscore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</si>
</sst>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0" fillId="0" borderId="3" xfId="0" applyBorder="1"/>
    <xf numFmtId="4" fontId="0" fillId="0" borderId="3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_volume_streaming_data_execpxe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43232.908042939816</v>
          </cell>
          <cell r="B2">
            <v>674.8</v>
          </cell>
          <cell r="C2">
            <v>0.1</v>
          </cell>
          <cell r="D2" t="str">
            <v>sell</v>
          </cell>
          <cell r="E2">
            <v>674.23022949999995</v>
          </cell>
          <cell r="F2">
            <v>674.72027819999994</v>
          </cell>
        </row>
        <row r="3">
          <cell r="A3">
            <v>43232.90812659722</v>
          </cell>
          <cell r="B3">
            <v>674.61</v>
          </cell>
          <cell r="C3">
            <v>0.2147</v>
          </cell>
          <cell r="D3" t="str">
            <v>buy</v>
          </cell>
          <cell r="E3">
            <v>674.23022949999995</v>
          </cell>
          <cell r="F3">
            <v>674.73810800000001</v>
          </cell>
        </row>
        <row r="4">
          <cell r="A4">
            <v>43232.90812659722</v>
          </cell>
          <cell r="B4">
            <v>675.04</v>
          </cell>
          <cell r="C4">
            <v>1.0657000000000001</v>
          </cell>
          <cell r="D4" t="str">
            <v>buy</v>
          </cell>
          <cell r="E4">
            <v>674.23022949999995</v>
          </cell>
          <cell r="F4">
            <v>674.74572242879992</v>
          </cell>
        </row>
        <row r="5">
          <cell r="A5">
            <v>43232.908199571757</v>
          </cell>
          <cell r="B5">
            <v>674.6</v>
          </cell>
          <cell r="C5">
            <v>0.03</v>
          </cell>
          <cell r="D5" t="str">
            <v>sell</v>
          </cell>
          <cell r="E5">
            <v>674.22752949999995</v>
          </cell>
          <cell r="F5">
            <v>674.74572242879992</v>
          </cell>
        </row>
        <row r="6">
          <cell r="A6">
            <v>43232.908250787033</v>
          </cell>
          <cell r="B6">
            <v>674.61</v>
          </cell>
          <cell r="C6">
            <v>0.38640000000000002</v>
          </cell>
          <cell r="D6" t="str">
            <v>buy</v>
          </cell>
          <cell r="E6">
            <v>674.22752949999995</v>
          </cell>
          <cell r="F6">
            <v>674.79340803311993</v>
          </cell>
        </row>
        <row r="7">
          <cell r="A7">
            <v>43232.908397662039</v>
          </cell>
          <cell r="B7">
            <v>674.61</v>
          </cell>
          <cell r="C7">
            <v>2.2151999999999998</v>
          </cell>
          <cell r="D7" t="str">
            <v>buy</v>
          </cell>
          <cell r="E7">
            <v>674.22752949999995</v>
          </cell>
          <cell r="F7">
            <v>675.07396086214021</v>
          </cell>
        </row>
        <row r="8">
          <cell r="A8">
            <v>43232.908520439807</v>
          </cell>
          <cell r="B8">
            <v>674.6</v>
          </cell>
          <cell r="C8">
            <v>0.32</v>
          </cell>
          <cell r="D8" t="str">
            <v>sell</v>
          </cell>
          <cell r="E8">
            <v>674.19872950000013</v>
          </cell>
          <cell r="F8">
            <v>675.07396086214021</v>
          </cell>
        </row>
        <row r="9">
          <cell r="A9">
            <v>43232.908520439807</v>
          </cell>
          <cell r="B9">
            <v>674.59</v>
          </cell>
          <cell r="C9">
            <v>0.12559999999999999</v>
          </cell>
          <cell r="D9" t="str">
            <v>sell</v>
          </cell>
          <cell r="E9">
            <v>674.18767670000011</v>
          </cell>
          <cell r="F9">
            <v>675.07396086214021</v>
          </cell>
        </row>
        <row r="10">
          <cell r="A10">
            <v>43232.908520439807</v>
          </cell>
          <cell r="B10">
            <v>674.15</v>
          </cell>
          <cell r="C10">
            <v>0.01</v>
          </cell>
          <cell r="D10" t="str">
            <v>sell</v>
          </cell>
          <cell r="E10">
            <v>674.1876767</v>
          </cell>
          <cell r="F10">
            <v>675.07396086214021</v>
          </cell>
        </row>
        <row r="11">
          <cell r="A11">
            <v>43232.908520439807</v>
          </cell>
          <cell r="B11">
            <v>674</v>
          </cell>
          <cell r="C11">
            <v>0.46531</v>
          </cell>
          <cell r="D11" t="str">
            <v>sell</v>
          </cell>
          <cell r="E11">
            <v>674.20163600000001</v>
          </cell>
          <cell r="F11">
            <v>675.07396086214021</v>
          </cell>
        </row>
        <row r="12">
          <cell r="A12">
            <v>43232.908664131937</v>
          </cell>
          <cell r="B12">
            <v>674.04</v>
          </cell>
          <cell r="C12">
            <v>0.3876</v>
          </cell>
          <cell r="D12" t="str">
            <v>buy</v>
          </cell>
          <cell r="E12">
            <v>674.20163600000001</v>
          </cell>
          <cell r="F12">
            <v>675.17551206214</v>
          </cell>
        </row>
        <row r="13">
          <cell r="A13">
            <v>43232.908664131937</v>
          </cell>
          <cell r="B13">
            <v>675.04</v>
          </cell>
          <cell r="C13">
            <v>0.86580000000000001</v>
          </cell>
          <cell r="D13" t="str">
            <v>buy</v>
          </cell>
          <cell r="E13">
            <v>674.20163600000001</v>
          </cell>
          <cell r="F13">
            <v>675.22919166214001</v>
          </cell>
        </row>
        <row r="14">
          <cell r="A14">
            <v>43232.90880232639</v>
          </cell>
          <cell r="B14">
            <v>675</v>
          </cell>
          <cell r="C14">
            <v>0.24</v>
          </cell>
          <cell r="D14" t="str">
            <v>buy</v>
          </cell>
          <cell r="E14">
            <v>674.20163600000001</v>
          </cell>
          <cell r="F14">
            <v>675.24599166213989</v>
          </cell>
        </row>
        <row r="15">
          <cell r="A15">
            <v>43232.90880232639</v>
          </cell>
          <cell r="B15">
            <v>675</v>
          </cell>
          <cell r="C15">
            <v>0.24</v>
          </cell>
          <cell r="D15" t="str">
            <v>buy</v>
          </cell>
          <cell r="E15">
            <v>674.20163600000001</v>
          </cell>
          <cell r="F15">
            <v>675.2627916621401</v>
          </cell>
        </row>
        <row r="16">
          <cell r="A16">
            <v>43232.90880232639</v>
          </cell>
          <cell r="B16">
            <v>675.02</v>
          </cell>
          <cell r="C16">
            <v>0.31699927999999999</v>
          </cell>
          <cell r="D16" t="str">
            <v>buy</v>
          </cell>
          <cell r="E16">
            <v>674.20163600000001</v>
          </cell>
          <cell r="F16">
            <v>675.28371361462018</v>
          </cell>
        </row>
        <row r="17">
          <cell r="A17">
            <v>43232.908805868057</v>
          </cell>
          <cell r="B17">
            <v>674.17</v>
          </cell>
          <cell r="C17">
            <v>0.28000000000000003</v>
          </cell>
          <cell r="D17" t="str">
            <v>sell</v>
          </cell>
          <cell r="E17">
            <v>674.20051599999988</v>
          </cell>
          <cell r="F17">
            <v>675.28371361462018</v>
          </cell>
        </row>
        <row r="18">
          <cell r="A18">
            <v>43232.908805868057</v>
          </cell>
          <cell r="B18">
            <v>674.16</v>
          </cell>
          <cell r="C18">
            <v>0.17</v>
          </cell>
          <cell r="D18" t="str">
            <v>sell</v>
          </cell>
          <cell r="E18">
            <v>674.20017600000006</v>
          </cell>
          <cell r="F18">
            <v>675.28371361462018</v>
          </cell>
        </row>
        <row r="19">
          <cell r="A19">
            <v>43232.908805868057</v>
          </cell>
          <cell r="B19">
            <v>674.16</v>
          </cell>
          <cell r="C19">
            <v>0.03</v>
          </cell>
          <cell r="D19" t="str">
            <v>sell</v>
          </cell>
          <cell r="E19">
            <v>674.20011599999998</v>
          </cell>
          <cell r="F19">
            <v>675.28371361462018</v>
          </cell>
        </row>
        <row r="20">
          <cell r="A20">
            <v>43232.908805868057</v>
          </cell>
          <cell r="B20">
            <v>674.14</v>
          </cell>
          <cell r="C20">
            <v>0.14979999999999999</v>
          </cell>
          <cell r="D20" t="str">
            <v>sell</v>
          </cell>
          <cell r="E20">
            <v>674.20041560000004</v>
          </cell>
          <cell r="F20">
            <v>675.28371361462018</v>
          </cell>
        </row>
        <row r="21">
          <cell r="A21">
            <v>43232.908936423613</v>
          </cell>
          <cell r="B21">
            <v>675</v>
          </cell>
          <cell r="C21">
            <v>0.01</v>
          </cell>
          <cell r="D21" t="str">
            <v>buy</v>
          </cell>
          <cell r="E21">
            <v>674.20041560000004</v>
          </cell>
          <cell r="F21">
            <v>675.28441361462012</v>
          </cell>
        </row>
        <row r="22">
          <cell r="A22">
            <v>43232.908936423613</v>
          </cell>
          <cell r="B22">
            <v>675.22</v>
          </cell>
          <cell r="C22">
            <v>0.63360000000000005</v>
          </cell>
          <cell r="D22" t="str">
            <v>buy</v>
          </cell>
          <cell r="E22">
            <v>674.20041560000004</v>
          </cell>
          <cell r="F22">
            <v>675.30088721462005</v>
          </cell>
        </row>
        <row r="23">
          <cell r="A23">
            <v>43232.908936423613</v>
          </cell>
          <cell r="B23">
            <v>675.25</v>
          </cell>
          <cell r="C23">
            <v>0.13130072000000001</v>
          </cell>
          <cell r="D23" t="str">
            <v>buy</v>
          </cell>
          <cell r="E23">
            <v>674.20041560000004</v>
          </cell>
          <cell r="F23">
            <v>675.30351322902004</v>
          </cell>
        </row>
        <row r="24">
          <cell r="A24">
            <v>43232.909084780091</v>
          </cell>
          <cell r="B24">
            <v>674.86</v>
          </cell>
          <cell r="C24">
            <v>0.3518</v>
          </cell>
          <cell r="D24" t="str">
            <v>sell</v>
          </cell>
          <cell r="E24">
            <v>674.15045999999995</v>
          </cell>
          <cell r="F24">
            <v>675.30351322902004</v>
          </cell>
        </row>
        <row r="25">
          <cell r="A25">
            <v>43232.909084780091</v>
          </cell>
          <cell r="B25">
            <v>674.16</v>
          </cell>
          <cell r="C25">
            <v>0.23</v>
          </cell>
          <cell r="D25" t="str">
            <v>sell</v>
          </cell>
          <cell r="E25">
            <v>674.15</v>
          </cell>
          <cell r="F25">
            <v>675.30351322902004</v>
          </cell>
        </row>
        <row r="26">
          <cell r="A26">
            <v>43232.909084780091</v>
          </cell>
          <cell r="B26">
            <v>674.15</v>
          </cell>
          <cell r="C26">
            <v>9.4908999999999999</v>
          </cell>
          <cell r="D26" t="str">
            <v>sell</v>
          </cell>
          <cell r="E26">
            <v>675.34970700000008</v>
          </cell>
          <cell r="F26">
            <v>675.30351322902004</v>
          </cell>
        </row>
        <row r="27">
          <cell r="A27">
            <v>43232.90921020833</v>
          </cell>
          <cell r="B27">
            <v>674.88</v>
          </cell>
          <cell r="C27">
            <v>0.248</v>
          </cell>
          <cell r="D27" t="str">
            <v>buy</v>
          </cell>
          <cell r="E27">
            <v>675.34970700000008</v>
          </cell>
          <cell r="F27">
            <v>675.32682522901996</v>
          </cell>
        </row>
        <row r="28">
          <cell r="A28">
            <v>43232.90921020833</v>
          </cell>
          <cell r="B28">
            <v>674.88</v>
          </cell>
          <cell r="C28">
            <v>1.061E-2</v>
          </cell>
          <cell r="D28" t="str">
            <v>buy</v>
          </cell>
          <cell r="E28">
            <v>675.34970700000008</v>
          </cell>
          <cell r="F28">
            <v>675.32782256901999</v>
          </cell>
        </row>
        <row r="29">
          <cell r="A29">
            <v>43232.90921020833</v>
          </cell>
          <cell r="B29">
            <v>675.12</v>
          </cell>
          <cell r="C29">
            <v>0.01</v>
          </cell>
          <cell r="D29" t="str">
            <v>buy</v>
          </cell>
          <cell r="E29">
            <v>675.34970700000008</v>
          </cell>
          <cell r="F29">
            <v>675.32828256901996</v>
          </cell>
        </row>
        <row r="30">
          <cell r="A30">
            <v>43232.90921020833</v>
          </cell>
          <cell r="B30">
            <v>675.15</v>
          </cell>
          <cell r="C30">
            <v>0.43748999999999999</v>
          </cell>
          <cell r="D30" t="str">
            <v>buy</v>
          </cell>
          <cell r="E30">
            <v>675.34970700000008</v>
          </cell>
          <cell r="F30">
            <v>675.34578216902014</v>
          </cell>
        </row>
        <row r="31">
          <cell r="A31">
            <v>43232.909352256953</v>
          </cell>
          <cell r="B31">
            <v>675.3</v>
          </cell>
          <cell r="C31">
            <v>0.17</v>
          </cell>
          <cell r="D31" t="str">
            <v>buy</v>
          </cell>
          <cell r="E31">
            <v>675.34970700000008</v>
          </cell>
          <cell r="F31">
            <v>675.34748216902005</v>
          </cell>
        </row>
        <row r="32">
          <cell r="A32">
            <v>43232.909352256953</v>
          </cell>
          <cell r="B32">
            <v>675.34</v>
          </cell>
          <cell r="C32">
            <v>1.2589154899999999</v>
          </cell>
          <cell r="D32" t="str">
            <v>buy</v>
          </cell>
          <cell r="E32">
            <v>675.34970700000008</v>
          </cell>
          <cell r="F32">
            <v>675.32847860000004</v>
          </cell>
        </row>
        <row r="33">
          <cell r="A33">
            <v>43232.909371412039</v>
          </cell>
          <cell r="B33">
            <v>675.35</v>
          </cell>
          <cell r="C33">
            <v>4.0488</v>
          </cell>
          <cell r="D33" t="str">
            <v>buy</v>
          </cell>
          <cell r="E33">
            <v>675.34970700000008</v>
          </cell>
          <cell r="F33">
            <v>675.26925099999994</v>
          </cell>
        </row>
        <row r="34">
          <cell r="A34">
            <v>43232.909567453702</v>
          </cell>
          <cell r="B34">
            <v>674.96</v>
          </cell>
          <cell r="C34">
            <v>0.03</v>
          </cell>
          <cell r="D34" t="str">
            <v>buy</v>
          </cell>
          <cell r="E34">
            <v>675.34970700000008</v>
          </cell>
          <cell r="F34">
            <v>675.27159099999994</v>
          </cell>
        </row>
        <row r="35">
          <cell r="A35">
            <v>43232.909567453702</v>
          </cell>
          <cell r="B35">
            <v>674.99</v>
          </cell>
          <cell r="C35">
            <v>0.2477</v>
          </cell>
          <cell r="D35" t="str">
            <v>buy</v>
          </cell>
          <cell r="E35">
            <v>675.34970700000008</v>
          </cell>
          <cell r="F35">
            <v>675.28942540000003</v>
          </cell>
        </row>
        <row r="36">
          <cell r="A36">
            <v>43232.909567453702</v>
          </cell>
          <cell r="B36">
            <v>675.34</v>
          </cell>
          <cell r="C36">
            <v>1.3072999999999999</v>
          </cell>
          <cell r="D36" t="str">
            <v>buy</v>
          </cell>
          <cell r="E36">
            <v>675.34970700000008</v>
          </cell>
          <cell r="F36">
            <v>675.2944</v>
          </cell>
        </row>
        <row r="37">
          <cell r="A37">
            <v>43232.909569745367</v>
          </cell>
          <cell r="B37">
            <v>675.33</v>
          </cell>
          <cell r="C37">
            <v>1.37E-2</v>
          </cell>
          <cell r="D37" t="str">
            <v>sell</v>
          </cell>
          <cell r="E37">
            <v>675.34976180000001</v>
          </cell>
          <cell r="F37">
            <v>675.2944</v>
          </cell>
        </row>
        <row r="38">
          <cell r="A38">
            <v>43232.9096459375</v>
          </cell>
          <cell r="B38">
            <v>675.3</v>
          </cell>
          <cell r="C38">
            <v>1.3299999999999999E-2</v>
          </cell>
          <cell r="D38" t="str">
            <v>sell</v>
          </cell>
          <cell r="E38">
            <v>675.34989480000002</v>
          </cell>
          <cell r="F38">
            <v>675.2944</v>
          </cell>
        </row>
        <row r="39">
          <cell r="A39">
            <v>43232.909646979169</v>
          </cell>
          <cell r="B39">
            <v>675.31</v>
          </cell>
          <cell r="C39">
            <v>1.09E-2</v>
          </cell>
          <cell r="D39" t="str">
            <v>sell</v>
          </cell>
          <cell r="E39">
            <v>675.34998199999995</v>
          </cell>
          <cell r="F39">
            <v>675.2944</v>
          </cell>
        </row>
        <row r="40">
          <cell r="A40">
            <v>43232.909648553243</v>
          </cell>
          <cell r="B40">
            <v>675.3</v>
          </cell>
          <cell r="C40">
            <v>1.8E-3</v>
          </cell>
          <cell r="D40" t="str">
            <v>sell</v>
          </cell>
          <cell r="E40">
            <v>675.35</v>
          </cell>
          <cell r="F40">
            <v>675.2944</v>
          </cell>
        </row>
        <row r="41">
          <cell r="A41">
            <v>43232.909698055562</v>
          </cell>
          <cell r="B41">
            <v>675.26</v>
          </cell>
          <cell r="C41">
            <v>3.22</v>
          </cell>
          <cell r="D41" t="str">
            <v>buy</v>
          </cell>
          <cell r="E41">
            <v>675.35</v>
          </cell>
          <cell r="F41">
            <v>675.35879999999997</v>
          </cell>
        </row>
        <row r="42">
          <cell r="A42">
            <v>43232.909698055562</v>
          </cell>
          <cell r="B42">
            <v>675.35</v>
          </cell>
          <cell r="C42">
            <v>0.6</v>
          </cell>
          <cell r="D42" t="str">
            <v>buy</v>
          </cell>
          <cell r="E42">
            <v>675.35</v>
          </cell>
          <cell r="F42">
            <v>675.36</v>
          </cell>
        </row>
        <row r="43">
          <cell r="A43">
            <v>43232.909698055562</v>
          </cell>
          <cell r="B43">
            <v>675.36</v>
          </cell>
          <cell r="C43">
            <v>0.32500000000000001</v>
          </cell>
          <cell r="D43" t="str">
            <v>buy</v>
          </cell>
          <cell r="E43">
            <v>675.35</v>
          </cell>
          <cell r="F43">
            <v>675.3599999999999</v>
          </cell>
        </row>
        <row r="44">
          <cell r="A44">
            <v>43232.909698055562</v>
          </cell>
          <cell r="B44">
            <v>675.36</v>
          </cell>
          <cell r="C44">
            <v>1.59738453</v>
          </cell>
          <cell r="D44" t="str">
            <v>buy</v>
          </cell>
          <cell r="E44">
            <v>675.35</v>
          </cell>
          <cell r="F44">
            <v>675.36</v>
          </cell>
        </row>
        <row r="45">
          <cell r="A45">
            <v>43232.909700254633</v>
          </cell>
          <cell r="B45">
            <v>675.35</v>
          </cell>
          <cell r="C45">
            <v>1.3</v>
          </cell>
          <cell r="D45" t="str">
            <v>sell</v>
          </cell>
          <cell r="E45">
            <v>675.35</v>
          </cell>
          <cell r="F45">
            <v>675.36</v>
          </cell>
        </row>
        <row r="46">
          <cell r="A46">
            <v>43232.909725347221</v>
          </cell>
          <cell r="B46">
            <v>675.35</v>
          </cell>
          <cell r="C46">
            <v>1.5</v>
          </cell>
          <cell r="D46" t="str">
            <v>sell</v>
          </cell>
          <cell r="E46">
            <v>675.34999999999991</v>
          </cell>
          <cell r="F46">
            <v>675.36</v>
          </cell>
        </row>
        <row r="47">
          <cell r="A47">
            <v>43232.909754733802</v>
          </cell>
          <cell r="B47">
            <v>675.35</v>
          </cell>
          <cell r="C47">
            <v>1.4454</v>
          </cell>
          <cell r="D47" t="str">
            <v>sell</v>
          </cell>
          <cell r="E47">
            <v>675.35000000000014</v>
          </cell>
          <cell r="F47">
            <v>675.36</v>
          </cell>
        </row>
        <row r="48">
          <cell r="A48">
            <v>43232.909754733802</v>
          </cell>
          <cell r="B48">
            <v>675.35</v>
          </cell>
          <cell r="C48">
            <v>0.85460000000000003</v>
          </cell>
          <cell r="D48" t="str">
            <v>sell</v>
          </cell>
          <cell r="E48">
            <v>675.35000000000014</v>
          </cell>
          <cell r="F48">
            <v>675.36</v>
          </cell>
        </row>
        <row r="49">
          <cell r="A49">
            <v>43232.909780543981</v>
          </cell>
          <cell r="B49">
            <v>675.35</v>
          </cell>
          <cell r="C49">
            <v>0.2</v>
          </cell>
          <cell r="D49" t="str">
            <v>sell</v>
          </cell>
          <cell r="E49">
            <v>675.35</v>
          </cell>
          <cell r="F49">
            <v>675.36</v>
          </cell>
        </row>
        <row r="50">
          <cell r="A50">
            <v>43232.909829293982</v>
          </cell>
          <cell r="B50">
            <v>675.35</v>
          </cell>
          <cell r="C50">
            <v>2</v>
          </cell>
          <cell r="D50" t="str">
            <v>sell</v>
          </cell>
          <cell r="E50">
            <v>675.35</v>
          </cell>
          <cell r="F50">
            <v>675.36</v>
          </cell>
        </row>
        <row r="51">
          <cell r="A51">
            <v>43232.909840844914</v>
          </cell>
          <cell r="B51">
            <v>675.36</v>
          </cell>
          <cell r="C51">
            <v>1</v>
          </cell>
          <cell r="D51" t="str">
            <v>buy</v>
          </cell>
          <cell r="E51">
            <v>675.35</v>
          </cell>
          <cell r="F51">
            <v>675.36</v>
          </cell>
        </row>
        <row r="52">
          <cell r="A52">
            <v>43232.909962152778</v>
          </cell>
          <cell r="B52">
            <v>675.36</v>
          </cell>
          <cell r="C52">
            <v>4.2319000000000004</v>
          </cell>
          <cell r="D52" t="str">
            <v>buy</v>
          </cell>
          <cell r="E52">
            <v>675.35</v>
          </cell>
          <cell r="F52">
            <v>675.36</v>
          </cell>
        </row>
        <row r="53">
          <cell r="A53">
            <v>43232.909984918981</v>
          </cell>
          <cell r="B53">
            <v>675.35</v>
          </cell>
          <cell r="C53">
            <v>1.3</v>
          </cell>
          <cell r="D53" t="str">
            <v>sell</v>
          </cell>
          <cell r="E53">
            <v>675.35459360000016</v>
          </cell>
          <cell r="F53">
            <v>675.36</v>
          </cell>
        </row>
        <row r="54">
          <cell r="A54">
            <v>43232.910057893518</v>
          </cell>
          <cell r="B54">
            <v>675.35</v>
          </cell>
          <cell r="C54">
            <v>0.1</v>
          </cell>
          <cell r="D54" t="str">
            <v>sell</v>
          </cell>
          <cell r="E54">
            <v>675.3561936000001</v>
          </cell>
          <cell r="F54">
            <v>675.36</v>
          </cell>
        </row>
        <row r="55">
          <cell r="A55">
            <v>43232.910099687499</v>
          </cell>
          <cell r="B55">
            <v>675.36</v>
          </cell>
          <cell r="C55">
            <v>4.6492000000000004</v>
          </cell>
          <cell r="D55" t="str">
            <v>buy</v>
          </cell>
          <cell r="E55">
            <v>675.3561936000001</v>
          </cell>
          <cell r="F55">
            <v>675.36</v>
          </cell>
        </row>
        <row r="56">
          <cell r="A56">
            <v>43232.910230081019</v>
          </cell>
          <cell r="B56">
            <v>675.36</v>
          </cell>
          <cell r="C56">
            <v>17.807099999999998</v>
          </cell>
          <cell r="D56" t="str">
            <v>buy</v>
          </cell>
          <cell r="E56">
            <v>675.3561936000001</v>
          </cell>
          <cell r="F56">
            <v>675.36</v>
          </cell>
        </row>
        <row r="57">
          <cell r="A57">
            <v>43232.910256747688</v>
          </cell>
          <cell r="B57">
            <v>675.35</v>
          </cell>
          <cell r="C57">
            <v>0.5</v>
          </cell>
          <cell r="D57" t="str">
            <v>sell</v>
          </cell>
          <cell r="E57">
            <v>675.36419360000002</v>
          </cell>
          <cell r="F57">
            <v>675.36</v>
          </cell>
        </row>
        <row r="58">
          <cell r="A58">
            <v>43232.910377858803</v>
          </cell>
          <cell r="B58">
            <v>675.36</v>
          </cell>
          <cell r="C58">
            <v>1.458</v>
          </cell>
          <cell r="D58" t="str">
            <v>buy</v>
          </cell>
          <cell r="E58">
            <v>675.36419360000002</v>
          </cell>
          <cell r="F58">
            <v>675.36</v>
          </cell>
        </row>
        <row r="59">
          <cell r="A59">
            <v>43232.910513819443</v>
          </cell>
          <cell r="B59">
            <v>675.36</v>
          </cell>
          <cell r="C59">
            <v>2.2871999999999999</v>
          </cell>
          <cell r="D59" t="str">
            <v>buy</v>
          </cell>
          <cell r="E59">
            <v>675.36419360000002</v>
          </cell>
          <cell r="F59">
            <v>675.36</v>
          </cell>
        </row>
        <row r="60">
          <cell r="A60">
            <v>43232.910647974539</v>
          </cell>
          <cell r="B60">
            <v>675.36</v>
          </cell>
          <cell r="C60">
            <v>4.7049000000000003</v>
          </cell>
          <cell r="D60" t="str">
            <v>buy</v>
          </cell>
          <cell r="E60">
            <v>675.36419360000002</v>
          </cell>
          <cell r="F60">
            <v>675.36</v>
          </cell>
        </row>
        <row r="61">
          <cell r="A61">
            <v>43232.910661099537</v>
          </cell>
          <cell r="B61">
            <v>675.35</v>
          </cell>
          <cell r="C61">
            <v>1.3</v>
          </cell>
          <cell r="D61" t="str">
            <v>sell</v>
          </cell>
          <cell r="E61">
            <v>675.38499359999992</v>
          </cell>
          <cell r="F61">
            <v>675.36</v>
          </cell>
        </row>
        <row r="62">
          <cell r="A62">
            <v>43232.910798935183</v>
          </cell>
          <cell r="B62">
            <v>675.36</v>
          </cell>
          <cell r="C62">
            <v>0.2185</v>
          </cell>
          <cell r="D62" t="str">
            <v>buy</v>
          </cell>
          <cell r="E62">
            <v>675.38499359999992</v>
          </cell>
          <cell r="F62">
            <v>675.36</v>
          </cell>
        </row>
        <row r="63">
          <cell r="A63">
            <v>43232.910934583328</v>
          </cell>
          <cell r="B63">
            <v>675.36</v>
          </cell>
          <cell r="C63">
            <v>0.3251</v>
          </cell>
          <cell r="D63" t="str">
            <v>buy</v>
          </cell>
          <cell r="E63">
            <v>675.38499359999992</v>
          </cell>
          <cell r="F63">
            <v>675.36</v>
          </cell>
        </row>
        <row r="64">
          <cell r="A64">
            <v>43232.910970300924</v>
          </cell>
          <cell r="B64">
            <v>675.35</v>
          </cell>
          <cell r="C64">
            <v>1.4</v>
          </cell>
          <cell r="D64" t="str">
            <v>sell</v>
          </cell>
          <cell r="E64">
            <v>675.40739359999998</v>
          </cell>
          <cell r="F64">
            <v>675.36</v>
          </cell>
        </row>
        <row r="65">
          <cell r="A65">
            <v>43232.911071273149</v>
          </cell>
          <cell r="B65">
            <v>675.36</v>
          </cell>
          <cell r="C65">
            <v>10.471</v>
          </cell>
          <cell r="D65" t="str">
            <v>buy</v>
          </cell>
          <cell r="E65">
            <v>675.40739359999998</v>
          </cell>
          <cell r="F65">
            <v>675.36</v>
          </cell>
        </row>
        <row r="66">
          <cell r="A66">
            <v>43232.91121150463</v>
          </cell>
          <cell r="B66">
            <v>675.35</v>
          </cell>
          <cell r="C66">
            <v>0.152</v>
          </cell>
          <cell r="D66" t="str">
            <v>sell</v>
          </cell>
          <cell r="E66">
            <v>675.40982559999998</v>
          </cell>
          <cell r="F66">
            <v>675.36</v>
          </cell>
        </row>
        <row r="67">
          <cell r="A67">
            <v>43232.911370277783</v>
          </cell>
          <cell r="B67">
            <v>675.36</v>
          </cell>
          <cell r="C67">
            <v>1.1216999999999999</v>
          </cell>
          <cell r="D67" t="str">
            <v>buy</v>
          </cell>
          <cell r="E67">
            <v>675.40982559999998</v>
          </cell>
          <cell r="F67">
            <v>675.36</v>
          </cell>
        </row>
        <row r="68">
          <cell r="A68">
            <v>43232.911515428241</v>
          </cell>
          <cell r="B68">
            <v>675.36</v>
          </cell>
          <cell r="C68">
            <v>7.2535999999999996</v>
          </cell>
          <cell r="D68" t="str">
            <v>buy</v>
          </cell>
          <cell r="E68">
            <v>675.40982559999998</v>
          </cell>
          <cell r="F68">
            <v>675.36</v>
          </cell>
        </row>
        <row r="69">
          <cell r="A69">
            <v>43232.911641446757</v>
          </cell>
          <cell r="B69">
            <v>675.35</v>
          </cell>
          <cell r="C69">
            <v>1.2608999999999999</v>
          </cell>
          <cell r="D69" t="str">
            <v>sell</v>
          </cell>
          <cell r="E69">
            <v>675.43000000000006</v>
          </cell>
          <cell r="F69">
            <v>675.36</v>
          </cell>
        </row>
        <row r="70">
          <cell r="A70">
            <v>43232.911762986107</v>
          </cell>
          <cell r="B70">
            <v>675.36</v>
          </cell>
          <cell r="C70">
            <v>0.05</v>
          </cell>
          <cell r="D70" t="str">
            <v>buy</v>
          </cell>
          <cell r="E70">
            <v>675.43000000000006</v>
          </cell>
          <cell r="F70">
            <v>675.36</v>
          </cell>
        </row>
        <row r="71">
          <cell r="A71">
            <v>43232.911762986107</v>
          </cell>
          <cell r="B71">
            <v>675.36</v>
          </cell>
          <cell r="C71">
            <v>0.89</v>
          </cell>
          <cell r="D71" t="str">
            <v>buy</v>
          </cell>
          <cell r="E71">
            <v>675.43000000000006</v>
          </cell>
          <cell r="F71">
            <v>675.36</v>
          </cell>
        </row>
        <row r="72">
          <cell r="A72">
            <v>43232.912026504629</v>
          </cell>
          <cell r="B72">
            <v>675.36</v>
          </cell>
          <cell r="C72">
            <v>5.2951890600000002</v>
          </cell>
          <cell r="D72" t="str">
            <v>buy</v>
          </cell>
          <cell r="E72">
            <v>675.43000000000006</v>
          </cell>
          <cell r="F72">
            <v>675.43983776000005</v>
          </cell>
        </row>
        <row r="73">
          <cell r="A73">
            <v>43232.912026504629</v>
          </cell>
          <cell r="B73">
            <v>675.36</v>
          </cell>
          <cell r="C73">
            <v>1.014E-2</v>
          </cell>
          <cell r="D73" t="str">
            <v>buy</v>
          </cell>
          <cell r="E73">
            <v>675.43000000000006</v>
          </cell>
          <cell r="F73">
            <v>675.44</v>
          </cell>
        </row>
        <row r="74">
          <cell r="A74">
            <v>43232.912026504629</v>
          </cell>
          <cell r="B74">
            <v>675.44</v>
          </cell>
          <cell r="C74">
            <v>2.1319175399999999</v>
          </cell>
          <cell r="D74" t="str">
            <v>buy</v>
          </cell>
          <cell r="E74">
            <v>675.43000000000006</v>
          </cell>
          <cell r="F74">
            <v>675.44000000000017</v>
          </cell>
        </row>
        <row r="75">
          <cell r="A75">
            <v>43232.912030451393</v>
          </cell>
          <cell r="B75">
            <v>675.43</v>
          </cell>
          <cell r="C75">
            <v>2.6599999999999999E-2</v>
          </cell>
          <cell r="D75" t="str">
            <v>sell</v>
          </cell>
          <cell r="E75">
            <v>675.43000000000006</v>
          </cell>
          <cell r="F75">
            <v>675.44000000000017</v>
          </cell>
        </row>
        <row r="76">
          <cell r="A76">
            <v>43232.912081099537</v>
          </cell>
          <cell r="B76">
            <v>675.43</v>
          </cell>
          <cell r="C76">
            <v>0.46528511</v>
          </cell>
          <cell r="D76" t="str">
            <v>sell</v>
          </cell>
          <cell r="E76">
            <v>675.43000000000006</v>
          </cell>
          <cell r="F76">
            <v>675.44000000000017</v>
          </cell>
        </row>
        <row r="77">
          <cell r="A77">
            <v>43232.912158240739</v>
          </cell>
          <cell r="B77">
            <v>675.44</v>
          </cell>
          <cell r="C77">
            <v>0.7833</v>
          </cell>
          <cell r="D77" t="str">
            <v>buy</v>
          </cell>
          <cell r="E77">
            <v>675.43000000000006</v>
          </cell>
          <cell r="F77">
            <v>675.44</v>
          </cell>
        </row>
        <row r="78">
          <cell r="A78">
            <v>43232.912190891213</v>
          </cell>
          <cell r="B78">
            <v>675.44</v>
          </cell>
          <cell r="C78">
            <v>0.69876536</v>
          </cell>
          <cell r="D78" t="str">
            <v>buy</v>
          </cell>
          <cell r="E78">
            <v>675.43000000000006</v>
          </cell>
          <cell r="F78">
            <v>675.44</v>
          </cell>
        </row>
        <row r="79">
          <cell r="A79">
            <v>43232.912240636571</v>
          </cell>
          <cell r="B79">
            <v>675.43</v>
          </cell>
          <cell r="C79">
            <v>0.4995</v>
          </cell>
          <cell r="D79" t="str">
            <v>sell</v>
          </cell>
          <cell r="E79">
            <v>675.43000000000006</v>
          </cell>
          <cell r="F79">
            <v>675.44</v>
          </cell>
        </row>
        <row r="80">
          <cell r="A80">
            <v>43232.912302696757</v>
          </cell>
          <cell r="B80">
            <v>675.44</v>
          </cell>
          <cell r="C80">
            <v>5.2633999999999999</v>
          </cell>
          <cell r="D80" t="str">
            <v>buy</v>
          </cell>
          <cell r="E80">
            <v>675.43000000000006</v>
          </cell>
          <cell r="F80">
            <v>675.44000000000017</v>
          </cell>
        </row>
        <row r="81">
          <cell r="A81">
            <v>43232.912381539347</v>
          </cell>
          <cell r="B81">
            <v>675.43</v>
          </cell>
          <cell r="C81">
            <v>1.1097249999999999E-2</v>
          </cell>
          <cell r="D81" t="str">
            <v>sell</v>
          </cell>
          <cell r="E81">
            <v>675.43000000000018</v>
          </cell>
          <cell r="F81">
            <v>675.44000000000017</v>
          </cell>
        </row>
        <row r="82">
          <cell r="A82">
            <v>43232.912427592593</v>
          </cell>
          <cell r="B82">
            <v>675.44</v>
          </cell>
          <cell r="C82">
            <v>1.72E-2</v>
          </cell>
          <cell r="D82" t="str">
            <v>buy</v>
          </cell>
          <cell r="E82">
            <v>675.43000000000018</v>
          </cell>
          <cell r="F82">
            <v>675.43999999999994</v>
          </cell>
        </row>
        <row r="83">
          <cell r="A83">
            <v>43232.912428912037</v>
          </cell>
          <cell r="B83">
            <v>675.44</v>
          </cell>
          <cell r="C83">
            <v>7.3804400000000006E-2</v>
          </cell>
          <cell r="D83" t="str">
            <v>buy</v>
          </cell>
          <cell r="E83">
            <v>675.43000000000018</v>
          </cell>
          <cell r="F83">
            <v>675.44000000000017</v>
          </cell>
        </row>
        <row r="84">
          <cell r="A84">
            <v>43232.912453645833</v>
          </cell>
          <cell r="B84">
            <v>675.44</v>
          </cell>
          <cell r="C84">
            <v>0.39379999999999998</v>
          </cell>
          <cell r="D84" t="str">
            <v>buy</v>
          </cell>
          <cell r="E84">
            <v>675.43000000000018</v>
          </cell>
          <cell r="F84">
            <v>675.44000000000017</v>
          </cell>
        </row>
        <row r="85">
          <cell r="A85">
            <v>43232.912465555557</v>
          </cell>
          <cell r="B85">
            <v>675.43</v>
          </cell>
          <cell r="C85">
            <v>3.44807614</v>
          </cell>
          <cell r="D85" t="str">
            <v>sell</v>
          </cell>
          <cell r="E85">
            <v>675.43</v>
          </cell>
          <cell r="F85">
            <v>675.44000000000017</v>
          </cell>
        </row>
        <row r="86">
          <cell r="A86">
            <v>43232.91256109954</v>
          </cell>
          <cell r="B86">
            <v>675.43</v>
          </cell>
          <cell r="C86">
            <v>2.4930000000000001E-2</v>
          </cell>
          <cell r="D86" t="str">
            <v>sell</v>
          </cell>
          <cell r="E86">
            <v>675.43000000000006</v>
          </cell>
          <cell r="F86">
            <v>675.44000000000017</v>
          </cell>
        </row>
        <row r="87">
          <cell r="A87">
            <v>43232.912597708331</v>
          </cell>
          <cell r="B87">
            <v>675.44</v>
          </cell>
          <cell r="C87">
            <v>0.63781270000000001</v>
          </cell>
          <cell r="D87" t="str">
            <v>buy</v>
          </cell>
          <cell r="E87">
            <v>675.43000000000006</v>
          </cell>
          <cell r="F87">
            <v>675.44</v>
          </cell>
        </row>
        <row r="88">
          <cell r="A88">
            <v>43232.912597708331</v>
          </cell>
          <cell r="B88">
            <v>675.44</v>
          </cell>
          <cell r="C88">
            <v>7.8578872999999998</v>
          </cell>
          <cell r="D88" t="str">
            <v>buy</v>
          </cell>
          <cell r="E88">
            <v>675.43000000000006</v>
          </cell>
          <cell r="F88">
            <v>675.44000000000017</v>
          </cell>
        </row>
        <row r="89">
          <cell r="A89">
            <v>43232.912733715268</v>
          </cell>
          <cell r="B89">
            <v>675.44</v>
          </cell>
          <cell r="C89">
            <v>1.5011000000000001</v>
          </cell>
          <cell r="D89" t="str">
            <v>buy</v>
          </cell>
          <cell r="E89">
            <v>675.43000000000006</v>
          </cell>
          <cell r="F89">
            <v>675.44</v>
          </cell>
        </row>
        <row r="90">
          <cell r="A90">
            <v>43232.912874895832</v>
          </cell>
          <cell r="B90">
            <v>675.43</v>
          </cell>
          <cell r="C90">
            <v>3.5900000000000001E-2</v>
          </cell>
          <cell r="D90" t="str">
            <v>sell</v>
          </cell>
          <cell r="E90">
            <v>675.43</v>
          </cell>
          <cell r="F90">
            <v>675.44</v>
          </cell>
        </row>
        <row r="91">
          <cell r="A91">
            <v>43232.912967708333</v>
          </cell>
          <cell r="B91">
            <v>675.43</v>
          </cell>
          <cell r="C91">
            <v>0.99693511999999995</v>
          </cell>
          <cell r="D91" t="str">
            <v>sell</v>
          </cell>
          <cell r="E91">
            <v>675.43</v>
          </cell>
          <cell r="F91">
            <v>675.44</v>
          </cell>
        </row>
        <row r="92">
          <cell r="A92">
            <v>43232.913005671297</v>
          </cell>
          <cell r="B92">
            <v>675.44</v>
          </cell>
          <cell r="C92">
            <v>0.3972</v>
          </cell>
          <cell r="D92" t="str">
            <v>buy</v>
          </cell>
          <cell r="E92">
            <v>675.43</v>
          </cell>
          <cell r="F92">
            <v>675.44</v>
          </cell>
        </row>
        <row r="93">
          <cell r="A93">
            <v>43232.913153541667</v>
          </cell>
          <cell r="B93">
            <v>675.44</v>
          </cell>
          <cell r="C93">
            <v>1.1556</v>
          </cell>
          <cell r="D93" t="str">
            <v>buy</v>
          </cell>
          <cell r="E93">
            <v>675.43</v>
          </cell>
          <cell r="F93">
            <v>675.43999999999994</v>
          </cell>
        </row>
        <row r="94">
          <cell r="A94">
            <v>43232.91327931713</v>
          </cell>
          <cell r="B94">
            <v>675.43</v>
          </cell>
          <cell r="C94">
            <v>0.36109999999999998</v>
          </cell>
          <cell r="D94" t="str">
            <v>sell</v>
          </cell>
          <cell r="E94">
            <v>675.43</v>
          </cell>
          <cell r="F94">
            <v>675.43999999999994</v>
          </cell>
        </row>
        <row r="95">
          <cell r="A95">
            <v>43232.913426134262</v>
          </cell>
          <cell r="B95">
            <v>675.44</v>
          </cell>
          <cell r="C95">
            <v>3.3666999999999998</v>
          </cell>
          <cell r="D95" t="str">
            <v>buy</v>
          </cell>
          <cell r="E95">
            <v>675.43</v>
          </cell>
          <cell r="F95">
            <v>675.43999999999994</v>
          </cell>
        </row>
        <row r="96">
          <cell r="A96">
            <v>43232.913557025473</v>
          </cell>
          <cell r="B96">
            <v>675.44</v>
          </cell>
          <cell r="C96">
            <v>0.1701</v>
          </cell>
          <cell r="D96" t="str">
            <v>buy</v>
          </cell>
          <cell r="E96">
            <v>675.43</v>
          </cell>
          <cell r="F96">
            <v>675.44000000000017</v>
          </cell>
        </row>
        <row r="97">
          <cell r="A97">
            <v>43232.913695960648</v>
          </cell>
          <cell r="B97">
            <v>675.44</v>
          </cell>
          <cell r="C97">
            <v>3.5146000000000002</v>
          </cell>
          <cell r="D97" t="str">
            <v>buy</v>
          </cell>
          <cell r="E97">
            <v>675.43</v>
          </cell>
          <cell r="F97">
            <v>675.43999999999994</v>
          </cell>
        </row>
        <row r="98">
          <cell r="A98">
            <v>43232.913696990741</v>
          </cell>
          <cell r="B98">
            <v>675.44</v>
          </cell>
          <cell r="C98">
            <v>7.3999999999999996E-2</v>
          </cell>
          <cell r="D98" t="str">
            <v>buy</v>
          </cell>
          <cell r="E98">
            <v>675.43</v>
          </cell>
          <cell r="F98">
            <v>675.44</v>
          </cell>
        </row>
        <row r="99">
          <cell r="A99">
            <v>43232.913771435182</v>
          </cell>
          <cell r="B99">
            <v>675.44</v>
          </cell>
          <cell r="C99">
            <v>2.2805559999999999E-2</v>
          </cell>
          <cell r="D99" t="str">
            <v>buy</v>
          </cell>
          <cell r="E99">
            <v>675.43</v>
          </cell>
          <cell r="F99">
            <v>675.43999999999994</v>
          </cell>
        </row>
        <row r="100">
          <cell r="A100">
            <v>43232.913818796304</v>
          </cell>
          <cell r="B100">
            <v>675.44</v>
          </cell>
          <cell r="C100">
            <v>1.7000000000000001E-2</v>
          </cell>
          <cell r="D100" t="str">
            <v>buy</v>
          </cell>
          <cell r="E100">
            <v>675.43</v>
          </cell>
          <cell r="F100">
            <v>675.43999999999994</v>
          </cell>
        </row>
        <row r="101">
          <cell r="A101">
            <v>43232.913818796304</v>
          </cell>
          <cell r="B101">
            <v>675.44</v>
          </cell>
          <cell r="C101">
            <v>1.09E-2</v>
          </cell>
          <cell r="D101" t="str">
            <v>buy</v>
          </cell>
          <cell r="E101">
            <v>675.43</v>
          </cell>
          <cell r="F101">
            <v>675.44</v>
          </cell>
        </row>
        <row r="102">
          <cell r="A102">
            <v>43232.913818796304</v>
          </cell>
          <cell r="B102">
            <v>675.44</v>
          </cell>
          <cell r="C102">
            <v>1.0699999999999999E-2</v>
          </cell>
          <cell r="D102" t="str">
            <v>buy</v>
          </cell>
          <cell r="E102">
            <v>675.43</v>
          </cell>
          <cell r="F102">
            <v>675.44</v>
          </cell>
        </row>
        <row r="103">
          <cell r="A103">
            <v>43232.913818796304</v>
          </cell>
          <cell r="B103">
            <v>675.44</v>
          </cell>
          <cell r="C103">
            <v>0.78783999999999998</v>
          </cell>
          <cell r="D103" t="str">
            <v>buy</v>
          </cell>
          <cell r="E103">
            <v>675.43</v>
          </cell>
          <cell r="F103">
            <v>675.44000000000017</v>
          </cell>
        </row>
        <row r="104">
          <cell r="A104">
            <v>43232.913971747686</v>
          </cell>
          <cell r="B104">
            <v>675.44</v>
          </cell>
          <cell r="C104">
            <v>0.50429999999999997</v>
          </cell>
          <cell r="D104" t="str">
            <v>buy</v>
          </cell>
          <cell r="E104">
            <v>675.43</v>
          </cell>
          <cell r="F104">
            <v>675.44</v>
          </cell>
        </row>
        <row r="105">
          <cell r="A105">
            <v>43232.91402019676</v>
          </cell>
          <cell r="B105">
            <v>675.44</v>
          </cell>
          <cell r="C105">
            <v>1</v>
          </cell>
          <cell r="D105" t="str">
            <v>buy</v>
          </cell>
          <cell r="E105">
            <v>675.43</v>
          </cell>
          <cell r="F105">
            <v>675.44</v>
          </cell>
        </row>
        <row r="106">
          <cell r="A106">
            <v>43232.914117986111</v>
          </cell>
          <cell r="B106">
            <v>675.43</v>
          </cell>
          <cell r="C106">
            <v>0.42209999999999998</v>
          </cell>
          <cell r="D106" t="str">
            <v>sell</v>
          </cell>
          <cell r="E106">
            <v>675.42999999999984</v>
          </cell>
          <cell r="F106">
            <v>675.44</v>
          </cell>
        </row>
        <row r="107">
          <cell r="A107">
            <v>43232.914132106482</v>
          </cell>
          <cell r="B107">
            <v>675.44</v>
          </cell>
          <cell r="C107">
            <v>0.73804406</v>
          </cell>
          <cell r="D107" t="str">
            <v>buy</v>
          </cell>
          <cell r="E107">
            <v>675.42999999999984</v>
          </cell>
          <cell r="F107">
            <v>675.44</v>
          </cell>
        </row>
        <row r="108">
          <cell r="A108">
            <v>43232.914262349543</v>
          </cell>
          <cell r="B108">
            <v>675.44</v>
          </cell>
          <cell r="C108">
            <v>22.877600000000001</v>
          </cell>
          <cell r="D108" t="str">
            <v>buy</v>
          </cell>
          <cell r="E108">
            <v>675.42999999999984</v>
          </cell>
          <cell r="F108">
            <v>675.44</v>
          </cell>
        </row>
        <row r="109">
          <cell r="A109">
            <v>43232.914397905093</v>
          </cell>
          <cell r="B109">
            <v>675.44</v>
          </cell>
          <cell r="C109">
            <v>5.2396000000000003</v>
          </cell>
          <cell r="D109" t="str">
            <v>buy</v>
          </cell>
          <cell r="E109">
            <v>675.42999999999984</v>
          </cell>
          <cell r="F109">
            <v>675.44</v>
          </cell>
        </row>
        <row r="110">
          <cell r="A110">
            <v>43232.914529618058</v>
          </cell>
          <cell r="B110">
            <v>675.44</v>
          </cell>
          <cell r="C110">
            <v>0.1623</v>
          </cell>
          <cell r="D110" t="str">
            <v>buy</v>
          </cell>
          <cell r="E110">
            <v>675.42999999999984</v>
          </cell>
          <cell r="F110">
            <v>675.44</v>
          </cell>
        </row>
        <row r="111">
          <cell r="A111">
            <v>43232.914661458337</v>
          </cell>
          <cell r="B111">
            <v>675.44</v>
          </cell>
          <cell r="C111">
            <v>4.9611000000000001</v>
          </cell>
          <cell r="D111" t="str">
            <v>buy</v>
          </cell>
          <cell r="E111">
            <v>675.42999999999984</v>
          </cell>
          <cell r="F111">
            <v>675.44</v>
          </cell>
        </row>
        <row r="112">
          <cell r="A112">
            <v>43232.914798391197</v>
          </cell>
          <cell r="B112">
            <v>675.44</v>
          </cell>
          <cell r="C112">
            <v>0.49020000000000002</v>
          </cell>
          <cell r="D112" t="str">
            <v>buy</v>
          </cell>
          <cell r="E112">
            <v>675.42999999999984</v>
          </cell>
          <cell r="F112">
            <v>675.44000000000017</v>
          </cell>
        </row>
        <row r="113">
          <cell r="A113">
            <v>43232.914993460647</v>
          </cell>
          <cell r="B113">
            <v>675.44</v>
          </cell>
          <cell r="C113">
            <v>0.36902203</v>
          </cell>
          <cell r="D113" t="str">
            <v>buy</v>
          </cell>
          <cell r="E113">
            <v>675.42999999999984</v>
          </cell>
          <cell r="F113">
            <v>675.44000000000017</v>
          </cell>
        </row>
        <row r="114">
          <cell r="A114">
            <v>43232.915085219909</v>
          </cell>
          <cell r="B114">
            <v>675.43</v>
          </cell>
          <cell r="C114">
            <v>1</v>
          </cell>
          <cell r="D114" t="str">
            <v>sell</v>
          </cell>
          <cell r="E114">
            <v>675.42999999999984</v>
          </cell>
          <cell r="F114">
            <v>675.44000000000017</v>
          </cell>
        </row>
        <row r="115">
          <cell r="A115">
            <v>43232.915119710648</v>
          </cell>
          <cell r="B115">
            <v>675.44</v>
          </cell>
          <cell r="C115">
            <v>1.3270032300000001</v>
          </cell>
          <cell r="D115" t="str">
            <v>buy</v>
          </cell>
          <cell r="E115">
            <v>675.42999999999984</v>
          </cell>
          <cell r="F115">
            <v>675.43999999999994</v>
          </cell>
        </row>
        <row r="116">
          <cell r="A116">
            <v>43232.91520520833</v>
          </cell>
          <cell r="B116">
            <v>675.44</v>
          </cell>
          <cell r="C116">
            <v>7.0699999999999999E-2</v>
          </cell>
          <cell r="D116" t="str">
            <v>buy</v>
          </cell>
          <cell r="E116">
            <v>675.42999999999984</v>
          </cell>
          <cell r="F116">
            <v>675.43999999999994</v>
          </cell>
        </row>
        <row r="117">
          <cell r="A117">
            <v>43232.91535920139</v>
          </cell>
          <cell r="B117">
            <v>675.43</v>
          </cell>
          <cell r="C117">
            <v>0.12939999999999999</v>
          </cell>
          <cell r="D117" t="str">
            <v>sell</v>
          </cell>
          <cell r="E117">
            <v>675.43000000000006</v>
          </cell>
          <cell r="F117">
            <v>675.43999999999994</v>
          </cell>
        </row>
        <row r="118">
          <cell r="A118">
            <v>43232.915484699071</v>
          </cell>
          <cell r="B118">
            <v>675.44</v>
          </cell>
          <cell r="C118">
            <v>7.0699999999999999E-2</v>
          </cell>
          <cell r="D118" t="str">
            <v>buy</v>
          </cell>
          <cell r="E118">
            <v>675.43000000000006</v>
          </cell>
          <cell r="F118">
            <v>675.43999999999994</v>
          </cell>
        </row>
        <row r="119">
          <cell r="A119">
            <v>43232.915620069442</v>
          </cell>
          <cell r="B119">
            <v>675.44</v>
          </cell>
          <cell r="C119">
            <v>1.9374</v>
          </cell>
          <cell r="D119" t="str">
            <v>buy</v>
          </cell>
          <cell r="E119">
            <v>675.43000000000006</v>
          </cell>
          <cell r="F119">
            <v>675.44000000000017</v>
          </cell>
        </row>
        <row r="120">
          <cell r="A120">
            <v>43232.915753032408</v>
          </cell>
          <cell r="B120">
            <v>675.44</v>
          </cell>
          <cell r="C120">
            <v>0.86199999999999999</v>
          </cell>
          <cell r="D120" t="str">
            <v>buy</v>
          </cell>
          <cell r="E120">
            <v>675.43000000000006</v>
          </cell>
          <cell r="F120">
            <v>675.44</v>
          </cell>
        </row>
        <row r="121">
          <cell r="A121">
            <v>43232.915899594911</v>
          </cell>
          <cell r="B121">
            <v>675.43</v>
          </cell>
          <cell r="C121">
            <v>0.51155874000000001</v>
          </cell>
          <cell r="D121" t="str">
            <v>sell</v>
          </cell>
          <cell r="E121">
            <v>675.43000000000006</v>
          </cell>
          <cell r="F121">
            <v>675.44</v>
          </cell>
        </row>
        <row r="122">
          <cell r="A122">
            <v>43232.915899594911</v>
          </cell>
          <cell r="B122">
            <v>675.43</v>
          </cell>
          <cell r="C122">
            <v>0.31734126000000001</v>
          </cell>
          <cell r="D122" t="str">
            <v>sell</v>
          </cell>
          <cell r="E122">
            <v>675.43</v>
          </cell>
          <cell r="F122">
            <v>675.44</v>
          </cell>
        </row>
        <row r="123">
          <cell r="A123">
            <v>43232.91603202546</v>
          </cell>
          <cell r="B123">
            <v>675.43</v>
          </cell>
          <cell r="C123">
            <v>0.18265874000000001</v>
          </cell>
          <cell r="D123" t="str">
            <v>sell</v>
          </cell>
          <cell r="E123">
            <v>675.43</v>
          </cell>
          <cell r="F123">
            <v>675.44</v>
          </cell>
        </row>
        <row r="124">
          <cell r="A124">
            <v>43232.91603202546</v>
          </cell>
          <cell r="B124">
            <v>675.43</v>
          </cell>
          <cell r="C124">
            <v>0.15514126</v>
          </cell>
          <cell r="D124" t="str">
            <v>sell</v>
          </cell>
          <cell r="E124">
            <v>675.43</v>
          </cell>
          <cell r="F124">
            <v>675.44</v>
          </cell>
        </row>
        <row r="125">
          <cell r="A125">
            <v>43232.916095104163</v>
          </cell>
          <cell r="B125">
            <v>675.44</v>
          </cell>
          <cell r="C125">
            <v>0.36902203</v>
          </cell>
          <cell r="D125" t="str">
            <v>buy</v>
          </cell>
          <cell r="E125">
            <v>675.43</v>
          </cell>
          <cell r="F125">
            <v>675.43999999999994</v>
          </cell>
        </row>
        <row r="126">
          <cell r="A126">
            <v>43232.91615971065</v>
          </cell>
          <cell r="B126">
            <v>675.44</v>
          </cell>
          <cell r="C126">
            <v>0.83230000000000004</v>
          </cell>
          <cell r="D126" t="str">
            <v>buy</v>
          </cell>
          <cell r="E126">
            <v>675.43</v>
          </cell>
          <cell r="F126">
            <v>675.44</v>
          </cell>
        </row>
        <row r="127">
          <cell r="A127">
            <v>43232.916291898153</v>
          </cell>
          <cell r="B127">
            <v>675.44</v>
          </cell>
          <cell r="C127">
            <v>0.92649999999999999</v>
          </cell>
          <cell r="D127" t="str">
            <v>buy</v>
          </cell>
          <cell r="E127">
            <v>675.43</v>
          </cell>
          <cell r="F127">
            <v>675.44000000000017</v>
          </cell>
        </row>
        <row r="128">
          <cell r="A128">
            <v>43232.916412719911</v>
          </cell>
          <cell r="B128">
            <v>675.43</v>
          </cell>
          <cell r="C128">
            <v>0.16485874</v>
          </cell>
          <cell r="D128" t="str">
            <v>sell</v>
          </cell>
          <cell r="E128">
            <v>675.43</v>
          </cell>
          <cell r="F128">
            <v>675.44000000000017</v>
          </cell>
        </row>
        <row r="129">
          <cell r="A129">
            <v>43232.916412719911</v>
          </cell>
          <cell r="B129">
            <v>675.43</v>
          </cell>
          <cell r="C129">
            <v>1.5</v>
          </cell>
          <cell r="D129" t="str">
            <v>sell</v>
          </cell>
          <cell r="E129">
            <v>675.43</v>
          </cell>
          <cell r="F129">
            <v>675.44000000000017</v>
          </cell>
        </row>
        <row r="130">
          <cell r="A130">
            <v>43232.916412719911</v>
          </cell>
          <cell r="B130">
            <v>675.43</v>
          </cell>
          <cell r="C130">
            <v>6.8241259999999998E-2</v>
          </cell>
          <cell r="D130" t="str">
            <v>sell</v>
          </cell>
          <cell r="E130">
            <v>675.42999999999984</v>
          </cell>
          <cell r="F130">
            <v>675.44000000000017</v>
          </cell>
        </row>
        <row r="131">
          <cell r="A131">
            <v>43232.916487245369</v>
          </cell>
          <cell r="B131">
            <v>675.43</v>
          </cell>
          <cell r="C131">
            <v>7.0000000000000007E-2</v>
          </cell>
          <cell r="D131" t="str">
            <v>sell</v>
          </cell>
          <cell r="E131">
            <v>675.43</v>
          </cell>
          <cell r="F131">
            <v>675.44000000000017</v>
          </cell>
        </row>
        <row r="132">
          <cell r="A132">
            <v>43232.91654820602</v>
          </cell>
          <cell r="B132">
            <v>675.43</v>
          </cell>
          <cell r="C132">
            <v>0.53520000000000001</v>
          </cell>
          <cell r="D132" t="str">
            <v>sell</v>
          </cell>
          <cell r="E132">
            <v>675.43</v>
          </cell>
          <cell r="F132">
            <v>675.44000000000017</v>
          </cell>
        </row>
        <row r="133">
          <cell r="A133">
            <v>43232.916669456019</v>
          </cell>
          <cell r="B133">
            <v>675.44</v>
          </cell>
          <cell r="C133">
            <v>2.9032</v>
          </cell>
          <cell r="D133" t="str">
            <v>buy</v>
          </cell>
          <cell r="E133">
            <v>675.43</v>
          </cell>
          <cell r="F133">
            <v>675.44000000000017</v>
          </cell>
        </row>
        <row r="134">
          <cell r="A134">
            <v>43232.91673203704</v>
          </cell>
          <cell r="B134">
            <v>675.43</v>
          </cell>
          <cell r="C134">
            <v>0.15</v>
          </cell>
          <cell r="D134" t="str">
            <v>sell</v>
          </cell>
          <cell r="E134">
            <v>675.42999999999984</v>
          </cell>
          <cell r="F134">
            <v>675.44000000000017</v>
          </cell>
        </row>
        <row r="135">
          <cell r="A135">
            <v>43232.916797025457</v>
          </cell>
          <cell r="B135">
            <v>675.44</v>
          </cell>
          <cell r="C135">
            <v>0.22189999999999999</v>
          </cell>
          <cell r="D135" t="str">
            <v>buy</v>
          </cell>
          <cell r="E135">
            <v>675.42999999999984</v>
          </cell>
          <cell r="F135">
            <v>675.44</v>
          </cell>
        </row>
        <row r="136">
          <cell r="A136">
            <v>43232.916814247677</v>
          </cell>
          <cell r="B136">
            <v>675.44</v>
          </cell>
          <cell r="C136">
            <v>9.7781000000000002</v>
          </cell>
          <cell r="D136" t="str">
            <v>buy</v>
          </cell>
          <cell r="E136">
            <v>675.42999999999984</v>
          </cell>
          <cell r="F136">
            <v>675.44</v>
          </cell>
        </row>
        <row r="137">
          <cell r="A137">
            <v>43232.916814247677</v>
          </cell>
          <cell r="B137">
            <v>675.44</v>
          </cell>
          <cell r="C137">
            <v>2.8759000000000001</v>
          </cell>
          <cell r="D137" t="str">
            <v>buy</v>
          </cell>
          <cell r="E137">
            <v>675.42999999999984</v>
          </cell>
          <cell r="F137">
            <v>675.44000000000017</v>
          </cell>
        </row>
        <row r="138">
          <cell r="A138">
            <v>43232.916927268518</v>
          </cell>
          <cell r="B138">
            <v>675.43</v>
          </cell>
          <cell r="C138">
            <v>1.3013999999999999</v>
          </cell>
          <cell r="D138" t="str">
            <v>sell</v>
          </cell>
          <cell r="E138">
            <v>675.43</v>
          </cell>
          <cell r="F138">
            <v>675.44000000000017</v>
          </cell>
        </row>
        <row r="139">
          <cell r="A139">
            <v>43232.91707708333</v>
          </cell>
          <cell r="B139">
            <v>675.44</v>
          </cell>
          <cell r="C139">
            <v>3.2923</v>
          </cell>
          <cell r="D139" t="str">
            <v>buy</v>
          </cell>
          <cell r="E139">
            <v>675.43</v>
          </cell>
          <cell r="F139">
            <v>675.44</v>
          </cell>
        </row>
        <row r="140">
          <cell r="A140">
            <v>43232.917200231481</v>
          </cell>
          <cell r="B140">
            <v>675.44</v>
          </cell>
          <cell r="C140">
            <v>7.4983000000000004</v>
          </cell>
          <cell r="D140" t="str">
            <v>buy</v>
          </cell>
          <cell r="E140">
            <v>675.43</v>
          </cell>
          <cell r="F140">
            <v>675.43999999999994</v>
          </cell>
        </row>
        <row r="141">
          <cell r="A141">
            <v>43232.917223993063</v>
          </cell>
          <cell r="B141">
            <v>675.44</v>
          </cell>
          <cell r="C141">
            <v>5.9043520000000002E-2</v>
          </cell>
          <cell r="D141" t="str">
            <v>buy</v>
          </cell>
          <cell r="E141">
            <v>675.43</v>
          </cell>
          <cell r="F141">
            <v>675.44</v>
          </cell>
        </row>
        <row r="142">
          <cell r="A142">
            <v>43232.917344884263</v>
          </cell>
          <cell r="B142">
            <v>675.44</v>
          </cell>
          <cell r="C142">
            <v>18.274456480000001</v>
          </cell>
          <cell r="D142" t="str">
            <v>buy</v>
          </cell>
          <cell r="E142">
            <v>675.43</v>
          </cell>
          <cell r="F142">
            <v>675.43999999999994</v>
          </cell>
        </row>
        <row r="143">
          <cell r="A143">
            <v>43232.917344884263</v>
          </cell>
          <cell r="B143">
            <v>675.44</v>
          </cell>
          <cell r="C143">
            <v>3.0814435200000001</v>
          </cell>
          <cell r="D143" t="str">
            <v>buy</v>
          </cell>
          <cell r="E143">
            <v>675.43</v>
          </cell>
          <cell r="F143">
            <v>675.44</v>
          </cell>
        </row>
        <row r="144">
          <cell r="A144">
            <v>43232.917488101863</v>
          </cell>
          <cell r="B144">
            <v>675.43</v>
          </cell>
          <cell r="C144">
            <v>0.44829999999999998</v>
          </cell>
          <cell r="D144" t="str">
            <v>sell</v>
          </cell>
          <cell r="E144">
            <v>675.43</v>
          </cell>
          <cell r="F144">
            <v>675.44</v>
          </cell>
        </row>
        <row r="145">
          <cell r="A145">
            <v>43232.917614178237</v>
          </cell>
          <cell r="B145">
            <v>675.44</v>
          </cell>
          <cell r="C145">
            <v>1.4036</v>
          </cell>
          <cell r="D145" t="str">
            <v>buy</v>
          </cell>
          <cell r="E145">
            <v>675.43</v>
          </cell>
          <cell r="F145">
            <v>675.44</v>
          </cell>
        </row>
        <row r="146">
          <cell r="A146">
            <v>43232.91768233796</v>
          </cell>
          <cell r="B146">
            <v>675.43</v>
          </cell>
          <cell r="C146">
            <v>13.9809468</v>
          </cell>
          <cell r="D146" t="str">
            <v>sell</v>
          </cell>
          <cell r="E146">
            <v>675.43</v>
          </cell>
          <cell r="F146">
            <v>675.44</v>
          </cell>
        </row>
        <row r="147">
          <cell r="A147">
            <v>43232.91768233796</v>
          </cell>
          <cell r="B147">
            <v>675.43</v>
          </cell>
          <cell r="C147">
            <v>0.03</v>
          </cell>
          <cell r="D147" t="str">
            <v>sell</v>
          </cell>
          <cell r="E147">
            <v>675.43000000000006</v>
          </cell>
          <cell r="F147">
            <v>675.44</v>
          </cell>
        </row>
        <row r="148">
          <cell r="A148">
            <v>43232.91768233796</v>
          </cell>
          <cell r="B148">
            <v>675.43</v>
          </cell>
          <cell r="C148">
            <v>0.01</v>
          </cell>
          <cell r="D148" t="str">
            <v>sell</v>
          </cell>
          <cell r="E148">
            <v>675.43</v>
          </cell>
          <cell r="F148">
            <v>675.44</v>
          </cell>
        </row>
        <row r="149">
          <cell r="A149">
            <v>43232.91768233796</v>
          </cell>
          <cell r="B149">
            <v>675.43</v>
          </cell>
          <cell r="C149">
            <v>7.0113333000000004</v>
          </cell>
          <cell r="D149" t="str">
            <v>sell</v>
          </cell>
          <cell r="E149">
            <v>675.43</v>
          </cell>
          <cell r="F149">
            <v>675.44</v>
          </cell>
        </row>
        <row r="150">
          <cell r="A150">
            <v>43232.917750752313</v>
          </cell>
          <cell r="B150">
            <v>675.43</v>
          </cell>
          <cell r="C150">
            <v>0.14940000000000001</v>
          </cell>
          <cell r="D150" t="str">
            <v>sell</v>
          </cell>
          <cell r="E150">
            <v>675.43</v>
          </cell>
          <cell r="F150">
            <v>675.44</v>
          </cell>
        </row>
        <row r="151">
          <cell r="A151">
            <v>43232.917892847217</v>
          </cell>
          <cell r="B151">
            <v>675.43</v>
          </cell>
          <cell r="C151">
            <v>0.26906704999999997</v>
          </cell>
          <cell r="D151" t="str">
            <v>sell</v>
          </cell>
          <cell r="E151">
            <v>675.43</v>
          </cell>
          <cell r="F151">
            <v>675.44</v>
          </cell>
        </row>
        <row r="152">
          <cell r="A152">
            <v>43232.917892847217</v>
          </cell>
          <cell r="B152">
            <v>675.43</v>
          </cell>
          <cell r="C152">
            <v>0.15083294999999999</v>
          </cell>
          <cell r="D152" t="str">
            <v>sell</v>
          </cell>
          <cell r="E152">
            <v>675.43000000000006</v>
          </cell>
          <cell r="F152">
            <v>675.44</v>
          </cell>
        </row>
        <row r="153">
          <cell r="A153">
            <v>43232.917980081023</v>
          </cell>
          <cell r="B153">
            <v>675.44</v>
          </cell>
          <cell r="C153">
            <v>2.5788735800000002</v>
          </cell>
          <cell r="D153" t="str">
            <v>buy</v>
          </cell>
          <cell r="E153">
            <v>675.43000000000006</v>
          </cell>
          <cell r="F153">
            <v>675.43999999999994</v>
          </cell>
        </row>
        <row r="154">
          <cell r="A154">
            <v>43232.918038333337</v>
          </cell>
          <cell r="B154">
            <v>675.43</v>
          </cell>
          <cell r="C154">
            <v>0.80916705</v>
          </cell>
          <cell r="D154" t="str">
            <v>sell</v>
          </cell>
          <cell r="E154">
            <v>675.43</v>
          </cell>
          <cell r="F154">
            <v>675.43999999999994</v>
          </cell>
        </row>
        <row r="155">
          <cell r="A155">
            <v>43232.918038333337</v>
          </cell>
          <cell r="B155">
            <v>675.43</v>
          </cell>
          <cell r="C155">
            <v>4.3999999999999997E-2</v>
          </cell>
          <cell r="D155" t="str">
            <v>sell</v>
          </cell>
          <cell r="E155">
            <v>675.43</v>
          </cell>
          <cell r="F155">
            <v>675.43999999999994</v>
          </cell>
        </row>
        <row r="156">
          <cell r="A156">
            <v>43232.918038333337</v>
          </cell>
          <cell r="B156">
            <v>675.43</v>
          </cell>
          <cell r="C156">
            <v>17.71327097</v>
          </cell>
          <cell r="D156" t="str">
            <v>sell</v>
          </cell>
          <cell r="E156">
            <v>675.43</v>
          </cell>
          <cell r="F156">
            <v>675.43999999999994</v>
          </cell>
        </row>
        <row r="157">
          <cell r="A157">
            <v>43232.918162997688</v>
          </cell>
          <cell r="B157">
            <v>675.44</v>
          </cell>
          <cell r="C157">
            <v>0.96020000000000005</v>
          </cell>
          <cell r="D157" t="str">
            <v>buy</v>
          </cell>
          <cell r="E157">
            <v>675.43</v>
          </cell>
          <cell r="F157">
            <v>675.43999999999994</v>
          </cell>
        </row>
        <row r="158">
          <cell r="A158">
            <v>43232.918284675929</v>
          </cell>
          <cell r="B158">
            <v>675.44</v>
          </cell>
          <cell r="C158">
            <v>1.9153</v>
          </cell>
          <cell r="D158" t="str">
            <v>buy</v>
          </cell>
          <cell r="E158">
            <v>675.43</v>
          </cell>
          <cell r="F158">
            <v>675.43999999999994</v>
          </cell>
        </row>
        <row r="159">
          <cell r="A159">
            <v>43232.918378194438</v>
          </cell>
          <cell r="B159">
            <v>675.44</v>
          </cell>
          <cell r="C159">
            <v>3.210491E-2</v>
          </cell>
          <cell r="D159" t="str">
            <v>buy</v>
          </cell>
          <cell r="E159">
            <v>675.43</v>
          </cell>
          <cell r="F159">
            <v>675.44</v>
          </cell>
        </row>
        <row r="160">
          <cell r="A160">
            <v>43232.918429548612</v>
          </cell>
          <cell r="B160">
            <v>675.44</v>
          </cell>
          <cell r="C160">
            <v>4.7419000000000002</v>
          </cell>
          <cell r="D160" t="str">
            <v>buy</v>
          </cell>
          <cell r="E160">
            <v>675.43</v>
          </cell>
          <cell r="F160">
            <v>675.44</v>
          </cell>
        </row>
        <row r="161">
          <cell r="A161">
            <v>43232.918572083327</v>
          </cell>
          <cell r="B161">
            <v>675.43</v>
          </cell>
          <cell r="C161">
            <v>9.5200000000000007E-2</v>
          </cell>
          <cell r="D161" t="str">
            <v>sell</v>
          </cell>
          <cell r="E161">
            <v>675.43</v>
          </cell>
          <cell r="F161">
            <v>675.44</v>
          </cell>
        </row>
        <row r="162">
          <cell r="A162">
            <v>43232.918605011568</v>
          </cell>
          <cell r="B162">
            <v>675.44</v>
          </cell>
          <cell r="C162">
            <v>0.12366666</v>
          </cell>
          <cell r="D162" t="str">
            <v>buy</v>
          </cell>
          <cell r="E162">
            <v>675.43</v>
          </cell>
          <cell r="F162">
            <v>675.44000000000017</v>
          </cell>
        </row>
        <row r="163">
          <cell r="A163">
            <v>43232.918707268524</v>
          </cell>
          <cell r="B163">
            <v>675.44</v>
          </cell>
          <cell r="C163">
            <v>0.50619999999999998</v>
          </cell>
          <cell r="D163" t="str">
            <v>buy</v>
          </cell>
          <cell r="E163">
            <v>675.43</v>
          </cell>
          <cell r="F163">
            <v>675.44</v>
          </cell>
        </row>
        <row r="164">
          <cell r="A164">
            <v>43232.918981041657</v>
          </cell>
          <cell r="B164">
            <v>675.44</v>
          </cell>
          <cell r="C164">
            <v>4.1877000000000004</v>
          </cell>
          <cell r="D164" t="str">
            <v>buy</v>
          </cell>
          <cell r="E164">
            <v>675.43</v>
          </cell>
          <cell r="F164">
            <v>675.44</v>
          </cell>
        </row>
        <row r="165">
          <cell r="A165">
            <v>43232.918990636572</v>
          </cell>
          <cell r="B165">
            <v>675.44</v>
          </cell>
          <cell r="C165">
            <v>0.48303508000000001</v>
          </cell>
          <cell r="D165" t="str">
            <v>buy</v>
          </cell>
          <cell r="E165">
            <v>675.43</v>
          </cell>
          <cell r="F165">
            <v>675.44000000000017</v>
          </cell>
        </row>
        <row r="166">
          <cell r="A166">
            <v>43232.919107581023</v>
          </cell>
          <cell r="B166">
            <v>675.44</v>
          </cell>
          <cell r="C166">
            <v>0.32890000000000003</v>
          </cell>
          <cell r="D166" t="str">
            <v>buy</v>
          </cell>
          <cell r="E166">
            <v>675.43</v>
          </cell>
          <cell r="F166">
            <v>675.44</v>
          </cell>
        </row>
        <row r="167">
          <cell r="A167">
            <v>43232.919135011573</v>
          </cell>
          <cell r="B167">
            <v>675.44</v>
          </cell>
          <cell r="C167">
            <v>0.12086291</v>
          </cell>
          <cell r="D167" t="str">
            <v>buy</v>
          </cell>
          <cell r="E167">
            <v>675.43</v>
          </cell>
          <cell r="F167">
            <v>675.44</v>
          </cell>
        </row>
        <row r="168">
          <cell r="A168">
            <v>43232.919240833333</v>
          </cell>
          <cell r="B168">
            <v>675.44</v>
          </cell>
          <cell r="C168">
            <v>0.36199999999999999</v>
          </cell>
          <cell r="D168" t="str">
            <v>buy</v>
          </cell>
          <cell r="E168">
            <v>675.43</v>
          </cell>
          <cell r="F168">
            <v>675.44000000000017</v>
          </cell>
        </row>
        <row r="169">
          <cell r="A169">
            <v>43232.919381284722</v>
          </cell>
          <cell r="B169">
            <v>675.44</v>
          </cell>
          <cell r="C169">
            <v>1.7685</v>
          </cell>
          <cell r="D169" t="str">
            <v>buy</v>
          </cell>
          <cell r="E169">
            <v>675.43</v>
          </cell>
          <cell r="F169">
            <v>675.44000000000017</v>
          </cell>
        </row>
        <row r="170">
          <cell r="A170">
            <v>43232.919505150458</v>
          </cell>
          <cell r="B170">
            <v>675.44</v>
          </cell>
          <cell r="C170">
            <v>0.66600000000000004</v>
          </cell>
          <cell r="D170" t="str">
            <v>buy</v>
          </cell>
          <cell r="E170">
            <v>675.43</v>
          </cell>
          <cell r="F170">
            <v>675.43312160000016</v>
          </cell>
        </row>
        <row r="171">
          <cell r="A171">
            <v>43232.919632303237</v>
          </cell>
          <cell r="B171">
            <v>675.43</v>
          </cell>
          <cell r="C171">
            <v>0.44579999999999997</v>
          </cell>
          <cell r="D171" t="str">
            <v>sell</v>
          </cell>
          <cell r="E171">
            <v>675.43</v>
          </cell>
          <cell r="F171">
            <v>675.43312160000016</v>
          </cell>
        </row>
        <row r="172">
          <cell r="A172">
            <v>43232.919770115739</v>
          </cell>
          <cell r="B172">
            <v>675.44</v>
          </cell>
          <cell r="C172">
            <v>0.43340000000000001</v>
          </cell>
          <cell r="D172" t="str">
            <v>buy</v>
          </cell>
          <cell r="E172">
            <v>675.43</v>
          </cell>
          <cell r="F172">
            <v>675.42618720000007</v>
          </cell>
        </row>
        <row r="173">
          <cell r="A173">
            <v>43232.919903738417</v>
          </cell>
          <cell r="B173">
            <v>675.44</v>
          </cell>
          <cell r="C173">
            <v>7.3599999999999999E-2</v>
          </cell>
          <cell r="D173" t="str">
            <v>buy</v>
          </cell>
          <cell r="E173">
            <v>675.43</v>
          </cell>
          <cell r="F173">
            <v>675.42500960000007</v>
          </cell>
        </row>
        <row r="174">
          <cell r="A174">
            <v>43232.920001377322</v>
          </cell>
          <cell r="B174">
            <v>675.43</v>
          </cell>
          <cell r="C174">
            <v>5.7898567200000004</v>
          </cell>
          <cell r="D174" t="str">
            <v>sell</v>
          </cell>
          <cell r="E174">
            <v>675.43</v>
          </cell>
          <cell r="F174">
            <v>675.42500960000007</v>
          </cell>
        </row>
        <row r="175">
          <cell r="A175">
            <v>43232.920027256943</v>
          </cell>
          <cell r="B175">
            <v>675.44</v>
          </cell>
          <cell r="C175">
            <v>7.0499999999999993E-2</v>
          </cell>
          <cell r="D175" t="str">
            <v>buy</v>
          </cell>
          <cell r="E175">
            <v>675.43</v>
          </cell>
          <cell r="F175">
            <v>675.42388160000007</v>
          </cell>
        </row>
        <row r="176">
          <cell r="A176">
            <v>43232.920156747678</v>
          </cell>
          <cell r="B176">
            <v>675.44</v>
          </cell>
          <cell r="C176">
            <v>1.3468</v>
          </cell>
          <cell r="D176" t="str">
            <v>buy</v>
          </cell>
          <cell r="E176">
            <v>675.43</v>
          </cell>
          <cell r="F176">
            <v>675.40233280000007</v>
          </cell>
        </row>
        <row r="177">
          <cell r="A177">
            <v>43232.920306365741</v>
          </cell>
          <cell r="B177">
            <v>675.44</v>
          </cell>
          <cell r="C177">
            <v>2.6457999999999999</v>
          </cell>
          <cell r="D177" t="str">
            <v>buy</v>
          </cell>
          <cell r="E177">
            <v>675.43</v>
          </cell>
          <cell r="F177">
            <v>675.29847960000006</v>
          </cell>
        </row>
        <row r="178">
          <cell r="A178">
            <v>43232.920319606477</v>
          </cell>
          <cell r="B178">
            <v>675.43</v>
          </cell>
          <cell r="C178">
            <v>14.21014328</v>
          </cell>
          <cell r="D178" t="str">
            <v>sell</v>
          </cell>
          <cell r="E178">
            <v>675.30525571548003</v>
          </cell>
          <cell r="F178">
            <v>675.29847960000006</v>
          </cell>
        </row>
        <row r="179">
          <cell r="A179">
            <v>43232.920319606477</v>
          </cell>
          <cell r="B179">
            <v>675.43</v>
          </cell>
          <cell r="C179">
            <v>1.480545E-2</v>
          </cell>
          <cell r="D179" t="str">
            <v>sell</v>
          </cell>
          <cell r="E179">
            <v>675.30531493728006</v>
          </cell>
          <cell r="F179">
            <v>675.29847960000006</v>
          </cell>
        </row>
        <row r="180">
          <cell r="A180">
            <v>43232.920319606477</v>
          </cell>
          <cell r="B180">
            <v>675.42</v>
          </cell>
          <cell r="C180">
            <v>3.0499999999999999E-2</v>
          </cell>
          <cell r="D180" t="str">
            <v>sell</v>
          </cell>
          <cell r="E180">
            <v>675.30549793728005</v>
          </cell>
          <cell r="F180">
            <v>675.29847960000006</v>
          </cell>
        </row>
        <row r="181">
          <cell r="A181">
            <v>43232.920319606477</v>
          </cell>
          <cell r="B181">
            <v>675.35</v>
          </cell>
          <cell r="C181">
            <v>2.6936580000000002E-2</v>
          </cell>
          <cell r="D181" t="str">
            <v>sell</v>
          </cell>
          <cell r="E181">
            <v>675.30603666887998</v>
          </cell>
          <cell r="F181">
            <v>675.29847960000006</v>
          </cell>
        </row>
        <row r="182">
          <cell r="A182">
            <v>43232.92039979167</v>
          </cell>
          <cell r="B182">
            <v>675.35</v>
          </cell>
          <cell r="C182">
            <v>9.9863419999999994E-2</v>
          </cell>
          <cell r="D182" t="str">
            <v>sell</v>
          </cell>
          <cell r="E182">
            <v>675.30803393728013</v>
          </cell>
          <cell r="F182">
            <v>675.29847960000006</v>
          </cell>
        </row>
        <row r="183">
          <cell r="A183">
            <v>43232.92039979167</v>
          </cell>
          <cell r="B183">
            <v>675.35</v>
          </cell>
          <cell r="C183">
            <v>5.1799999999999999E-2</v>
          </cell>
          <cell r="D183" t="str">
            <v>sell</v>
          </cell>
          <cell r="E183">
            <v>675.30906993728013</v>
          </cell>
          <cell r="F183">
            <v>675.29847960000006</v>
          </cell>
        </row>
        <row r="184">
          <cell r="A184">
            <v>43232.92039979167</v>
          </cell>
          <cell r="B184">
            <v>675.35</v>
          </cell>
          <cell r="C184">
            <v>6.3365799999999996E-3</v>
          </cell>
          <cell r="D184" t="str">
            <v>sell</v>
          </cell>
          <cell r="E184">
            <v>675.30919666887996</v>
          </cell>
          <cell r="F184">
            <v>675.29847960000006</v>
          </cell>
        </row>
        <row r="185">
          <cell r="A185">
            <v>43232.920425833327</v>
          </cell>
          <cell r="B185">
            <v>675.35</v>
          </cell>
          <cell r="C185">
            <v>8.4365800000000008E-3</v>
          </cell>
          <cell r="D185" t="str">
            <v>sell</v>
          </cell>
          <cell r="E185">
            <v>675.30936540048003</v>
          </cell>
          <cell r="F185">
            <v>675.29847960000006</v>
          </cell>
        </row>
        <row r="186">
          <cell r="A186">
            <v>43232.920429224527</v>
          </cell>
          <cell r="B186">
            <v>675.35</v>
          </cell>
          <cell r="C186">
            <v>9.43658E-3</v>
          </cell>
          <cell r="D186" t="str">
            <v>sell</v>
          </cell>
          <cell r="E186">
            <v>675.30955413208005</v>
          </cell>
          <cell r="F186">
            <v>675.29847960000006</v>
          </cell>
        </row>
        <row r="187">
          <cell r="A187">
            <v>43232.920446458331</v>
          </cell>
          <cell r="B187">
            <v>675.36</v>
          </cell>
          <cell r="C187">
            <v>3.2094</v>
          </cell>
          <cell r="D187" t="str">
            <v>buy</v>
          </cell>
          <cell r="E187">
            <v>675.30955413208005</v>
          </cell>
          <cell r="F187">
            <v>675.30633480150004</v>
          </cell>
        </row>
        <row r="188">
          <cell r="A188">
            <v>43232.920598900462</v>
          </cell>
          <cell r="B188">
            <v>675.35</v>
          </cell>
          <cell r="C188">
            <v>1.30342E-3</v>
          </cell>
          <cell r="D188" t="str">
            <v>sell</v>
          </cell>
          <cell r="E188">
            <v>675.30958020048013</v>
          </cell>
          <cell r="F188">
            <v>675.30633480150004</v>
          </cell>
        </row>
        <row r="189">
          <cell r="A189">
            <v>43232.920598900462</v>
          </cell>
          <cell r="B189">
            <v>675.01</v>
          </cell>
          <cell r="C189">
            <v>3.5196579999999998E-2</v>
          </cell>
          <cell r="D189" t="str">
            <v>sell</v>
          </cell>
          <cell r="E189">
            <v>675.31267749952008</v>
          </cell>
          <cell r="F189">
            <v>675.30633480150004</v>
          </cell>
        </row>
        <row r="190">
          <cell r="A190">
            <v>43232.920724085649</v>
          </cell>
          <cell r="B190">
            <v>675.17</v>
          </cell>
          <cell r="C190">
            <v>0.08</v>
          </cell>
          <cell r="D190" t="str">
            <v>buy</v>
          </cell>
          <cell r="E190">
            <v>675.31267749952008</v>
          </cell>
          <cell r="F190">
            <v>675.31065480150005</v>
          </cell>
        </row>
        <row r="191">
          <cell r="A191">
            <v>43232.920724085649</v>
          </cell>
          <cell r="B191">
            <v>675.17</v>
          </cell>
          <cell r="C191">
            <v>0.08</v>
          </cell>
          <cell r="D191" t="str">
            <v>buy</v>
          </cell>
          <cell r="E191">
            <v>675.31267749952008</v>
          </cell>
          <cell r="F191">
            <v>675.31497480150006</v>
          </cell>
        </row>
        <row r="192">
          <cell r="A192">
            <v>43232.920724085649</v>
          </cell>
          <cell r="B192">
            <v>675.19</v>
          </cell>
          <cell r="C192">
            <v>1.83891117</v>
          </cell>
          <cell r="D192" t="str">
            <v>buy</v>
          </cell>
          <cell r="E192">
            <v>675.31267749952008</v>
          </cell>
          <cell r="F192">
            <v>675.40692035999996</v>
          </cell>
        </row>
        <row r="193">
          <cell r="A193">
            <v>43232.920753599537</v>
          </cell>
          <cell r="B193">
            <v>675.18</v>
          </cell>
          <cell r="C193">
            <v>0.01</v>
          </cell>
          <cell r="D193" t="str">
            <v>sell</v>
          </cell>
          <cell r="E193">
            <v>675.31321749952008</v>
          </cell>
          <cell r="F193">
            <v>675.40692035999996</v>
          </cell>
        </row>
        <row r="194">
          <cell r="A194">
            <v>43232.920753599537</v>
          </cell>
          <cell r="B194">
            <v>675.03</v>
          </cell>
          <cell r="C194">
            <v>0.24672603000000001</v>
          </cell>
          <cell r="D194" t="str">
            <v>sell</v>
          </cell>
          <cell r="E194">
            <v>675.33394248603997</v>
          </cell>
          <cell r="F194">
            <v>675.40692035999996</v>
          </cell>
        </row>
        <row r="195">
          <cell r="A195">
            <v>43232.920759074077</v>
          </cell>
          <cell r="B195">
            <v>675.42</v>
          </cell>
          <cell r="C195">
            <v>0.66991000000000001</v>
          </cell>
          <cell r="D195" t="str">
            <v>buy</v>
          </cell>
          <cell r="E195">
            <v>675.33394248603997</v>
          </cell>
          <cell r="F195">
            <v>675.40959999999995</v>
          </cell>
        </row>
        <row r="196">
          <cell r="A196">
            <v>43232.920776319443</v>
          </cell>
          <cell r="B196">
            <v>675</v>
          </cell>
          <cell r="C196">
            <v>0.19519658000000001</v>
          </cell>
          <cell r="D196" t="str">
            <v>sell</v>
          </cell>
          <cell r="E196">
            <v>675.35151017823989</v>
          </cell>
          <cell r="F196">
            <v>675.40959999999995</v>
          </cell>
        </row>
        <row r="197">
          <cell r="A197">
            <v>43232.92089371528</v>
          </cell>
          <cell r="B197">
            <v>675.06</v>
          </cell>
          <cell r="C197">
            <v>0.4</v>
          </cell>
          <cell r="D197" t="str">
            <v>buy</v>
          </cell>
          <cell r="E197">
            <v>675.35151017823989</v>
          </cell>
          <cell r="F197">
            <v>675.44</v>
          </cell>
        </row>
        <row r="198">
          <cell r="A198">
            <v>43232.92089371528</v>
          </cell>
          <cell r="B198">
            <v>675.44</v>
          </cell>
          <cell r="C198">
            <v>5.1948999999999996</v>
          </cell>
          <cell r="D198" t="str">
            <v>buy</v>
          </cell>
          <cell r="E198">
            <v>675.35151017823989</v>
          </cell>
          <cell r="F198">
            <v>675.2399999999999</v>
          </cell>
        </row>
        <row r="199">
          <cell r="A199">
            <v>43232.921031666658</v>
          </cell>
          <cell r="B199">
            <v>675.08</v>
          </cell>
          <cell r="C199">
            <v>0.38664863999999999</v>
          </cell>
          <cell r="D199" t="str">
            <v>sell</v>
          </cell>
          <cell r="E199">
            <v>675.38012217760001</v>
          </cell>
          <cell r="F199">
            <v>675.2399999999999</v>
          </cell>
        </row>
        <row r="200">
          <cell r="A200">
            <v>43232.921031666658</v>
          </cell>
          <cell r="B200">
            <v>675</v>
          </cell>
          <cell r="C200">
            <v>0.65405135999999997</v>
          </cell>
          <cell r="D200" t="str">
            <v>sell</v>
          </cell>
          <cell r="E200">
            <v>675.43898680000007</v>
          </cell>
          <cell r="F200">
            <v>675.2399999999999</v>
          </cell>
        </row>
        <row r="201">
          <cell r="A201">
            <v>43232.921063807873</v>
          </cell>
          <cell r="B201">
            <v>675.23</v>
          </cell>
          <cell r="C201">
            <v>0.16600000000000001</v>
          </cell>
          <cell r="D201" t="str">
            <v>sell</v>
          </cell>
          <cell r="E201">
            <v>675.44629079999993</v>
          </cell>
          <cell r="F201">
            <v>675.2399999999999</v>
          </cell>
        </row>
        <row r="202">
          <cell r="A202">
            <v>43232.921175740739</v>
          </cell>
          <cell r="B202">
            <v>675.24</v>
          </cell>
          <cell r="C202">
            <v>4.9500000000000002E-2</v>
          </cell>
          <cell r="D202" t="str">
            <v>buy</v>
          </cell>
          <cell r="E202">
            <v>675.44629079999993</v>
          </cell>
          <cell r="F202">
            <v>675.24</v>
          </cell>
        </row>
        <row r="203">
          <cell r="A203">
            <v>43232.921220937496</v>
          </cell>
          <cell r="B203">
            <v>675.23</v>
          </cell>
          <cell r="C203">
            <v>8.9999999999999998E-4</v>
          </cell>
          <cell r="D203" t="str">
            <v>sell</v>
          </cell>
          <cell r="E203">
            <v>675.44633039999985</v>
          </cell>
          <cell r="F203">
            <v>675.24</v>
          </cell>
        </row>
        <row r="204">
          <cell r="A204">
            <v>43232.921220937496</v>
          </cell>
          <cell r="B204">
            <v>675.23</v>
          </cell>
          <cell r="C204">
            <v>0.01</v>
          </cell>
          <cell r="D204" t="str">
            <v>sell</v>
          </cell>
          <cell r="E204">
            <v>675.44677039999988</v>
          </cell>
          <cell r="F204">
            <v>675.24</v>
          </cell>
        </row>
        <row r="205">
          <cell r="A205">
            <v>43232.921220937496</v>
          </cell>
          <cell r="B205">
            <v>675.23</v>
          </cell>
          <cell r="C205">
            <v>9.1000000000000004E-3</v>
          </cell>
          <cell r="D205" t="str">
            <v>sell</v>
          </cell>
          <cell r="E205">
            <v>675.44717079999987</v>
          </cell>
          <cell r="F205">
            <v>675.24</v>
          </cell>
        </row>
        <row r="206">
          <cell r="A206">
            <v>43232.921314340281</v>
          </cell>
          <cell r="B206">
            <v>675.24</v>
          </cell>
          <cell r="C206">
            <v>2.5350000000000001</v>
          </cell>
          <cell r="D206" t="str">
            <v>buy</v>
          </cell>
          <cell r="E206">
            <v>675.44717079999987</v>
          </cell>
          <cell r="F206">
            <v>675.24</v>
          </cell>
        </row>
        <row r="207">
          <cell r="A207">
            <v>43232.921458310193</v>
          </cell>
          <cell r="B207">
            <v>675.24</v>
          </cell>
          <cell r="C207">
            <v>0.27200000000000002</v>
          </cell>
          <cell r="D207" t="str">
            <v>buy</v>
          </cell>
          <cell r="E207">
            <v>675.44717079999987</v>
          </cell>
          <cell r="F207">
            <v>675.24</v>
          </cell>
        </row>
        <row r="208">
          <cell r="A208">
            <v>43232.921507303239</v>
          </cell>
          <cell r="B208">
            <v>675.24</v>
          </cell>
          <cell r="C208">
            <v>1.0025607000000001</v>
          </cell>
          <cell r="D208" t="str">
            <v>buy</v>
          </cell>
          <cell r="E208">
            <v>675.44717079999987</v>
          </cell>
          <cell r="F208">
            <v>675.24</v>
          </cell>
        </row>
        <row r="209">
          <cell r="A209">
            <v>43232.921605243057</v>
          </cell>
          <cell r="B209">
            <v>675.24</v>
          </cell>
          <cell r="C209">
            <v>1.2916000000000001</v>
          </cell>
          <cell r="D209" t="str">
            <v>buy</v>
          </cell>
          <cell r="E209">
            <v>675.44717079999987</v>
          </cell>
          <cell r="F209">
            <v>675.24</v>
          </cell>
        </row>
        <row r="210">
          <cell r="A210">
            <v>43232.92173642361</v>
          </cell>
          <cell r="B210">
            <v>675.24</v>
          </cell>
          <cell r="C210">
            <v>2.4525000000000001</v>
          </cell>
          <cell r="D210" t="str">
            <v>buy</v>
          </cell>
          <cell r="E210">
            <v>675.44717079999987</v>
          </cell>
          <cell r="F210">
            <v>675.24</v>
          </cell>
        </row>
        <row r="211">
          <cell r="A211">
            <v>43232.921873437503</v>
          </cell>
          <cell r="B211">
            <v>675.24</v>
          </cell>
          <cell r="C211">
            <v>0.20300000000000001</v>
          </cell>
          <cell r="D211" t="str">
            <v>buy</v>
          </cell>
          <cell r="E211">
            <v>675.44717079999987</v>
          </cell>
          <cell r="F211">
            <v>675.24</v>
          </cell>
        </row>
        <row r="212">
          <cell r="A212">
            <v>43232.922001134262</v>
          </cell>
          <cell r="B212">
            <v>675.24</v>
          </cell>
          <cell r="C212">
            <v>0.76649999999999996</v>
          </cell>
          <cell r="D212" t="str">
            <v>buy</v>
          </cell>
          <cell r="E212">
            <v>675.44717079999987</v>
          </cell>
          <cell r="F212">
            <v>675.24</v>
          </cell>
        </row>
        <row r="213">
          <cell r="A213">
            <v>43232.922144722223</v>
          </cell>
          <cell r="B213">
            <v>675.24</v>
          </cell>
          <cell r="C213">
            <v>0.34379999999999999</v>
          </cell>
          <cell r="D213" t="str">
            <v>buy</v>
          </cell>
          <cell r="E213">
            <v>675.44717079999987</v>
          </cell>
          <cell r="F213">
            <v>675.24</v>
          </cell>
        </row>
        <row r="214">
          <cell r="A214">
            <v>43232.9221759375</v>
          </cell>
          <cell r="B214">
            <v>675.24</v>
          </cell>
          <cell r="C214">
            <v>0.73826267000000001</v>
          </cell>
          <cell r="D214" t="str">
            <v>buy</v>
          </cell>
          <cell r="E214">
            <v>675.44717079999987</v>
          </cell>
          <cell r="F214">
            <v>675.24</v>
          </cell>
        </row>
        <row r="215">
          <cell r="A215">
            <v>43232.922208692129</v>
          </cell>
          <cell r="B215">
            <v>675.24</v>
          </cell>
          <cell r="C215">
            <v>38.932476629999996</v>
          </cell>
          <cell r="D215" t="str">
            <v>buy</v>
          </cell>
          <cell r="E215">
            <v>675.44717079999987</v>
          </cell>
          <cell r="F215">
            <v>675.38239784000007</v>
          </cell>
        </row>
        <row r="216">
          <cell r="A216">
            <v>43232.922208692129</v>
          </cell>
          <cell r="B216">
            <v>675.24</v>
          </cell>
          <cell r="C216">
            <v>0.5</v>
          </cell>
          <cell r="D216" t="str">
            <v>buy</v>
          </cell>
          <cell r="E216">
            <v>675.44717079999987</v>
          </cell>
          <cell r="F216">
            <v>675.40139784000007</v>
          </cell>
        </row>
        <row r="217">
          <cell r="A217">
            <v>43232.922208692129</v>
          </cell>
          <cell r="B217">
            <v>675.24</v>
          </cell>
          <cell r="C217">
            <v>1.052E-2</v>
          </cell>
          <cell r="D217" t="str">
            <v>buy</v>
          </cell>
          <cell r="E217">
            <v>675.44717079999987</v>
          </cell>
          <cell r="F217">
            <v>675.4017975999999</v>
          </cell>
        </row>
        <row r="218">
          <cell r="A218">
            <v>43232.9222090162</v>
          </cell>
          <cell r="B218">
            <v>675.25</v>
          </cell>
          <cell r="C218">
            <v>0.3417</v>
          </cell>
          <cell r="D218" t="str">
            <v>buy</v>
          </cell>
          <cell r="E218">
            <v>675.44717079999987</v>
          </cell>
          <cell r="F218">
            <v>675.41409880000003</v>
          </cell>
        </row>
        <row r="219">
          <cell r="A219">
            <v>43232.9222090162</v>
          </cell>
          <cell r="B219">
            <v>675.25</v>
          </cell>
          <cell r="C219">
            <v>0.14649999999999999</v>
          </cell>
          <cell r="D219" t="str">
            <v>buy</v>
          </cell>
          <cell r="E219">
            <v>675.44717079999987</v>
          </cell>
          <cell r="F219">
            <v>675.41937279999991</v>
          </cell>
        </row>
        <row r="220">
          <cell r="A220">
            <v>43232.922209537042</v>
          </cell>
          <cell r="B220">
            <v>675.25</v>
          </cell>
          <cell r="C220">
            <v>9.8900000000000002E-2</v>
          </cell>
          <cell r="D220" t="str">
            <v>buy</v>
          </cell>
          <cell r="E220">
            <v>675.44717079999987</v>
          </cell>
          <cell r="F220">
            <v>675.42293319999987</v>
          </cell>
        </row>
        <row r="221">
          <cell r="A221">
            <v>43232.922209537042</v>
          </cell>
          <cell r="B221">
            <v>675.25</v>
          </cell>
          <cell r="C221">
            <v>0.1963</v>
          </cell>
          <cell r="D221" t="str">
            <v>buy</v>
          </cell>
          <cell r="E221">
            <v>675.44717079999987</v>
          </cell>
          <cell r="F221">
            <v>675.43</v>
          </cell>
        </row>
        <row r="222">
          <cell r="A222">
            <v>43232.922209537042</v>
          </cell>
          <cell r="B222">
            <v>675.43</v>
          </cell>
          <cell r="C222">
            <v>0.79500000000000004</v>
          </cell>
          <cell r="D222" t="str">
            <v>buy</v>
          </cell>
          <cell r="E222">
            <v>675.44717079999987</v>
          </cell>
          <cell r="F222">
            <v>675.43</v>
          </cell>
        </row>
        <row r="223">
          <cell r="A223">
            <v>43232.922209733799</v>
          </cell>
          <cell r="B223">
            <v>675.43</v>
          </cell>
          <cell r="C223">
            <v>6.6120000000000001</v>
          </cell>
          <cell r="D223" t="str">
            <v>buy</v>
          </cell>
          <cell r="E223">
            <v>675.44717079999987</v>
          </cell>
          <cell r="F223">
            <v>675.44</v>
          </cell>
        </row>
        <row r="224">
          <cell r="A224">
            <v>43232.922209733799</v>
          </cell>
          <cell r="B224">
            <v>675.44</v>
          </cell>
          <cell r="C224">
            <v>11.732900000000001</v>
          </cell>
          <cell r="D224" t="str">
            <v>buy</v>
          </cell>
          <cell r="E224">
            <v>675.44717079999987</v>
          </cell>
          <cell r="F224">
            <v>675.45526204124008</v>
          </cell>
        </row>
        <row r="225">
          <cell r="A225">
            <v>43232.922213923608</v>
          </cell>
          <cell r="B225">
            <v>675.44</v>
          </cell>
          <cell r="C225">
            <v>1.11E-2</v>
          </cell>
          <cell r="D225" t="str">
            <v>buy</v>
          </cell>
          <cell r="E225">
            <v>675.44717079999987</v>
          </cell>
          <cell r="F225">
            <v>675.45530644124005</v>
          </cell>
        </row>
        <row r="226">
          <cell r="A226">
            <v>43232.92228337963</v>
          </cell>
          <cell r="B226">
            <v>675.44</v>
          </cell>
          <cell r="C226">
            <v>0.308</v>
          </cell>
          <cell r="D226" t="str">
            <v>buy</v>
          </cell>
          <cell r="E226">
            <v>675.44717079999987</v>
          </cell>
          <cell r="F226">
            <v>675.45653844124013</v>
          </cell>
        </row>
        <row r="227">
          <cell r="A227">
            <v>43232.922405486112</v>
          </cell>
          <cell r="B227">
            <v>675.43</v>
          </cell>
          <cell r="C227">
            <v>0.70730000000000004</v>
          </cell>
          <cell r="D227" t="str">
            <v>sell</v>
          </cell>
          <cell r="E227">
            <v>675.45</v>
          </cell>
          <cell r="F227">
            <v>675.45653844124013</v>
          </cell>
        </row>
        <row r="228">
          <cell r="A228">
            <v>43232.922552743054</v>
          </cell>
          <cell r="B228">
            <v>675.44</v>
          </cell>
          <cell r="C228">
            <v>0.75988968999999995</v>
          </cell>
          <cell r="D228" t="str">
            <v>buy</v>
          </cell>
          <cell r="E228">
            <v>675.45</v>
          </cell>
          <cell r="F228">
            <v>675.45740201240017</v>
          </cell>
        </row>
        <row r="229">
          <cell r="A229">
            <v>43232.922552743054</v>
          </cell>
          <cell r="B229">
            <v>675.44</v>
          </cell>
          <cell r="C229">
            <v>0.10050000000000001</v>
          </cell>
          <cell r="D229" t="str">
            <v>buy</v>
          </cell>
          <cell r="E229">
            <v>675.45</v>
          </cell>
          <cell r="F229">
            <v>675.45378401240009</v>
          </cell>
        </row>
        <row r="230">
          <cell r="A230">
            <v>43232.922552743054</v>
          </cell>
          <cell r="B230">
            <v>675.45</v>
          </cell>
          <cell r="C230">
            <v>0.01</v>
          </cell>
          <cell r="D230" t="str">
            <v>buy</v>
          </cell>
          <cell r="E230">
            <v>675.45</v>
          </cell>
          <cell r="F230">
            <v>675.45340401240014</v>
          </cell>
        </row>
        <row r="231">
          <cell r="A231">
            <v>43232.922552743054</v>
          </cell>
          <cell r="B231">
            <v>675.46</v>
          </cell>
          <cell r="C231">
            <v>0.38160031</v>
          </cell>
          <cell r="D231" t="str">
            <v>buy</v>
          </cell>
          <cell r="E231">
            <v>675.45</v>
          </cell>
          <cell r="F231">
            <v>675.43813999999998</v>
          </cell>
        </row>
        <row r="232">
          <cell r="A232">
            <v>43232.922691006941</v>
          </cell>
          <cell r="B232">
            <v>675.45</v>
          </cell>
          <cell r="C232">
            <v>0.13780000000000001</v>
          </cell>
          <cell r="D232" t="str">
            <v>sell</v>
          </cell>
          <cell r="E232">
            <v>675.45</v>
          </cell>
          <cell r="F232">
            <v>675.43813999999998</v>
          </cell>
        </row>
        <row r="233">
          <cell r="A233">
            <v>43232.922711782398</v>
          </cell>
          <cell r="B233">
            <v>675.46</v>
          </cell>
          <cell r="C233">
            <v>0.3</v>
          </cell>
          <cell r="D233" t="str">
            <v>buy</v>
          </cell>
          <cell r="E233">
            <v>675.45</v>
          </cell>
          <cell r="F233">
            <v>675.42614000000003</v>
          </cell>
        </row>
        <row r="234">
          <cell r="A234">
            <v>43232.92281478009</v>
          </cell>
          <cell r="B234">
            <v>675.46</v>
          </cell>
          <cell r="C234">
            <v>7.6899999999999996E-2</v>
          </cell>
          <cell r="D234" t="str">
            <v>buy</v>
          </cell>
          <cell r="E234">
            <v>675.45</v>
          </cell>
          <cell r="F234">
            <v>675.42306400000018</v>
          </cell>
        </row>
        <row r="235">
          <cell r="A235">
            <v>43232.922845740737</v>
          </cell>
          <cell r="B235">
            <v>675.46</v>
          </cell>
          <cell r="C235">
            <v>0.3</v>
          </cell>
          <cell r="D235" t="str">
            <v>buy</v>
          </cell>
          <cell r="E235">
            <v>675.45</v>
          </cell>
          <cell r="F235">
            <v>675.4110639999999</v>
          </cell>
        </row>
        <row r="236">
          <cell r="A236">
            <v>43232.922922210651</v>
          </cell>
          <cell r="B236">
            <v>675.46</v>
          </cell>
          <cell r="C236">
            <v>0.3</v>
          </cell>
          <cell r="D236" t="str">
            <v>buy</v>
          </cell>
          <cell r="E236">
            <v>675.45</v>
          </cell>
          <cell r="F236">
            <v>675.39906399999984</v>
          </cell>
        </row>
        <row r="237">
          <cell r="A237">
            <v>43232.922951701388</v>
          </cell>
          <cell r="B237">
            <v>675.45</v>
          </cell>
          <cell r="C237">
            <v>2.4462000000000002</v>
          </cell>
          <cell r="D237" t="str">
            <v>sell</v>
          </cell>
          <cell r="E237">
            <v>675.45</v>
          </cell>
          <cell r="F237">
            <v>675.39906399999984</v>
          </cell>
        </row>
        <row r="238">
          <cell r="A238">
            <v>43232.922951701388</v>
          </cell>
          <cell r="B238">
            <v>675.45</v>
          </cell>
          <cell r="C238">
            <v>0.501</v>
          </cell>
          <cell r="D238" t="str">
            <v>sell</v>
          </cell>
          <cell r="E238">
            <v>675.45</v>
          </cell>
          <cell r="F238">
            <v>675.39906399999984</v>
          </cell>
        </row>
        <row r="239">
          <cell r="A239">
            <v>43232.923080636567</v>
          </cell>
          <cell r="B239">
            <v>675.46</v>
          </cell>
          <cell r="C239">
            <v>0.3</v>
          </cell>
          <cell r="D239" t="str">
            <v>buy</v>
          </cell>
          <cell r="E239">
            <v>675.45</v>
          </cell>
          <cell r="F239">
            <v>675.3870639999999</v>
          </cell>
        </row>
        <row r="240">
          <cell r="A240">
            <v>43232.923081516201</v>
          </cell>
          <cell r="B240">
            <v>675.45</v>
          </cell>
          <cell r="C240">
            <v>9.9000000000000005E-2</v>
          </cell>
          <cell r="D240" t="str">
            <v>sell</v>
          </cell>
          <cell r="E240">
            <v>675.45</v>
          </cell>
          <cell r="F240">
            <v>675.3870639999999</v>
          </cell>
        </row>
        <row r="241">
          <cell r="A241">
            <v>43232.923204907413</v>
          </cell>
          <cell r="B241">
            <v>675.45</v>
          </cell>
          <cell r="C241">
            <v>0.11918014</v>
          </cell>
          <cell r="D241" t="str">
            <v>sell</v>
          </cell>
          <cell r="E241">
            <v>675.45</v>
          </cell>
          <cell r="F241">
            <v>675.3870639999999</v>
          </cell>
        </row>
        <row r="242">
          <cell r="A242">
            <v>43232.923204907413</v>
          </cell>
          <cell r="B242">
            <v>675.45</v>
          </cell>
          <cell r="C242">
            <v>6.3490000000000005E-2</v>
          </cell>
          <cell r="D242" t="str">
            <v>sell</v>
          </cell>
          <cell r="E242">
            <v>675.45</v>
          </cell>
          <cell r="F242">
            <v>675.3870639999999</v>
          </cell>
        </row>
        <row r="243">
          <cell r="A243">
            <v>43232.923204907413</v>
          </cell>
          <cell r="B243">
            <v>675.45</v>
          </cell>
          <cell r="C243">
            <v>0.81732985999999996</v>
          </cell>
          <cell r="D243" t="str">
            <v>sell</v>
          </cell>
          <cell r="E243">
            <v>675.45</v>
          </cell>
          <cell r="F243">
            <v>675.3870639999999</v>
          </cell>
        </row>
        <row r="244">
          <cell r="A244">
            <v>43232.923365613417</v>
          </cell>
          <cell r="B244">
            <v>675.46</v>
          </cell>
          <cell r="C244">
            <v>0.34149969000000002</v>
          </cell>
          <cell r="D244" t="str">
            <v>buy</v>
          </cell>
          <cell r="E244">
            <v>675.45</v>
          </cell>
          <cell r="F244">
            <v>675.37340401239999</v>
          </cell>
        </row>
        <row r="245">
          <cell r="A245">
            <v>43232.923365613417</v>
          </cell>
          <cell r="B245">
            <v>675.46</v>
          </cell>
          <cell r="C245">
            <v>2.8351003100000001</v>
          </cell>
          <cell r="D245" t="str">
            <v>buy</v>
          </cell>
          <cell r="E245">
            <v>675.45</v>
          </cell>
          <cell r="F245">
            <v>675.26</v>
          </cell>
        </row>
        <row r="246">
          <cell r="A246">
            <v>43232.923453356481</v>
          </cell>
          <cell r="B246">
            <v>675.45</v>
          </cell>
          <cell r="C246">
            <v>4.9426701399999997</v>
          </cell>
          <cell r="D246" t="str">
            <v>sell</v>
          </cell>
          <cell r="E246">
            <v>675.45</v>
          </cell>
          <cell r="F246">
            <v>675.26</v>
          </cell>
        </row>
        <row r="247">
          <cell r="A247">
            <v>43232.923453356481</v>
          </cell>
          <cell r="B247">
            <v>675.45</v>
          </cell>
          <cell r="C247">
            <v>10.057329859999999</v>
          </cell>
          <cell r="D247" t="str">
            <v>sell</v>
          </cell>
          <cell r="E247">
            <v>675.45</v>
          </cell>
          <cell r="F247">
            <v>675.26</v>
          </cell>
        </row>
        <row r="248">
          <cell r="A248">
            <v>43232.923456307872</v>
          </cell>
          <cell r="B248">
            <v>675.45</v>
          </cell>
          <cell r="C248">
            <v>1.1368</v>
          </cell>
          <cell r="D248" t="str">
            <v>sell</v>
          </cell>
          <cell r="E248">
            <v>675.45</v>
          </cell>
          <cell r="F248">
            <v>675.26</v>
          </cell>
        </row>
        <row r="249">
          <cell r="A249">
            <v>43232.923456377313</v>
          </cell>
          <cell r="B249">
            <v>675.45</v>
          </cell>
          <cell r="C249">
            <v>0.32587013999999997</v>
          </cell>
          <cell r="D249" t="str">
            <v>sell</v>
          </cell>
          <cell r="E249">
            <v>675.45</v>
          </cell>
          <cell r="F249">
            <v>675.26</v>
          </cell>
        </row>
        <row r="250">
          <cell r="A250">
            <v>43232.923456377313</v>
          </cell>
          <cell r="B250">
            <v>675.45</v>
          </cell>
          <cell r="C250">
            <v>17.29</v>
          </cell>
          <cell r="D250" t="str">
            <v>sell</v>
          </cell>
          <cell r="E250">
            <v>675.22845138067987</v>
          </cell>
          <cell r="F250">
            <v>675.26</v>
          </cell>
        </row>
        <row r="251">
          <cell r="A251">
            <v>43232.923456377313</v>
          </cell>
          <cell r="B251">
            <v>675.45</v>
          </cell>
          <cell r="C251">
            <v>1</v>
          </cell>
          <cell r="D251" t="str">
            <v>sell</v>
          </cell>
          <cell r="E251">
            <v>675.32604123319993</v>
          </cell>
          <cell r="F251">
            <v>675.26</v>
          </cell>
        </row>
        <row r="252">
          <cell r="A252">
            <v>43232.923456377313</v>
          </cell>
          <cell r="B252">
            <v>675.45</v>
          </cell>
          <cell r="C252">
            <v>0.153</v>
          </cell>
          <cell r="D252" t="str">
            <v>sell</v>
          </cell>
          <cell r="E252">
            <v>675.34134123319996</v>
          </cell>
          <cell r="F252">
            <v>675.26</v>
          </cell>
        </row>
        <row r="253">
          <cell r="A253">
            <v>43232.92345678241</v>
          </cell>
          <cell r="B253">
            <v>675.42</v>
          </cell>
          <cell r="C253">
            <v>0.3039</v>
          </cell>
          <cell r="D253" t="str">
            <v>sell</v>
          </cell>
          <cell r="E253">
            <v>675.3735546332</v>
          </cell>
          <cell r="F253">
            <v>675.26</v>
          </cell>
        </row>
        <row r="254">
          <cell r="A254">
            <v>43232.92345678241</v>
          </cell>
          <cell r="B254">
            <v>675.42</v>
          </cell>
          <cell r="C254">
            <v>0.2429</v>
          </cell>
          <cell r="D254" t="str">
            <v>sell</v>
          </cell>
          <cell r="E254">
            <v>675.39930203319989</v>
          </cell>
          <cell r="F254">
            <v>675.26</v>
          </cell>
        </row>
        <row r="255">
          <cell r="A255">
            <v>43232.923505092593</v>
          </cell>
          <cell r="B255">
            <v>675.26</v>
          </cell>
          <cell r="C255">
            <v>1.1127</v>
          </cell>
          <cell r="D255" t="str">
            <v>buy</v>
          </cell>
          <cell r="E255">
            <v>675.39930203319989</v>
          </cell>
          <cell r="F255">
            <v>675.26</v>
          </cell>
        </row>
        <row r="256">
          <cell r="A256">
            <v>43232.923545428239</v>
          </cell>
          <cell r="B256">
            <v>675.25</v>
          </cell>
          <cell r="C256">
            <v>1.4200000000000001E-2</v>
          </cell>
          <cell r="D256" t="str">
            <v>sell</v>
          </cell>
          <cell r="E256">
            <v>675.40129003320021</v>
          </cell>
          <cell r="F256">
            <v>675.26</v>
          </cell>
        </row>
        <row r="257">
          <cell r="A257">
            <v>43232.923546747683</v>
          </cell>
          <cell r="B257">
            <v>675.25</v>
          </cell>
          <cell r="C257">
            <v>1.6199999999999999E-2</v>
          </cell>
          <cell r="D257" t="str">
            <v>sell</v>
          </cell>
          <cell r="E257">
            <v>675.40355803319994</v>
          </cell>
          <cell r="F257">
            <v>675.26</v>
          </cell>
        </row>
        <row r="258">
          <cell r="A258">
            <v>43232.923580659721</v>
          </cell>
          <cell r="B258">
            <v>675.26</v>
          </cell>
          <cell r="C258">
            <v>1.77326918</v>
          </cell>
          <cell r="D258" t="str">
            <v>buy</v>
          </cell>
          <cell r="E258">
            <v>675.40355803319994</v>
          </cell>
          <cell r="F258">
            <v>675.2600000000001</v>
          </cell>
        </row>
        <row r="259">
          <cell r="A259">
            <v>43232.923654386577</v>
          </cell>
          <cell r="B259">
            <v>675.26</v>
          </cell>
          <cell r="C259">
            <v>0.2616</v>
          </cell>
          <cell r="D259" t="str">
            <v>buy</v>
          </cell>
          <cell r="E259">
            <v>675.40355803319994</v>
          </cell>
          <cell r="F259">
            <v>675.26</v>
          </cell>
        </row>
        <row r="260">
          <cell r="A260">
            <v>43232.923782569444</v>
          </cell>
          <cell r="B260">
            <v>675.25</v>
          </cell>
          <cell r="C260">
            <v>0.5</v>
          </cell>
          <cell r="D260" t="str">
            <v>sell</v>
          </cell>
          <cell r="E260">
            <v>675.49925587459995</v>
          </cell>
          <cell r="F260">
            <v>675.26</v>
          </cell>
        </row>
        <row r="261">
          <cell r="A261">
            <v>43232.923800590281</v>
          </cell>
          <cell r="B261">
            <v>675.26</v>
          </cell>
          <cell r="C261">
            <v>2.8195000000000001</v>
          </cell>
          <cell r="D261" t="str">
            <v>buy</v>
          </cell>
          <cell r="E261">
            <v>675.49925587459995</v>
          </cell>
          <cell r="F261">
            <v>675.1583250000001</v>
          </cell>
        </row>
        <row r="262">
          <cell r="A262">
            <v>43232.92394883102</v>
          </cell>
          <cell r="B262">
            <v>675.26</v>
          </cell>
          <cell r="C262">
            <v>1.0549999999999999</v>
          </cell>
          <cell r="D262" t="str">
            <v>buy</v>
          </cell>
          <cell r="E262">
            <v>675.49925587459995</v>
          </cell>
          <cell r="F262">
            <v>675.10557499999993</v>
          </cell>
        </row>
        <row r="263">
          <cell r="A263">
            <v>43232.924079293982</v>
          </cell>
          <cell r="B263">
            <v>675.26</v>
          </cell>
          <cell r="C263">
            <v>1.9115</v>
          </cell>
          <cell r="D263" t="str">
            <v>buy</v>
          </cell>
          <cell r="E263">
            <v>675.49925587459995</v>
          </cell>
          <cell r="F263">
            <v>675.01</v>
          </cell>
        </row>
        <row r="264">
          <cell r="A264">
            <v>43232.924084699072</v>
          </cell>
          <cell r="B264">
            <v>675.25</v>
          </cell>
          <cell r="C264">
            <v>0.175258</v>
          </cell>
          <cell r="D264" t="str">
            <v>sell</v>
          </cell>
          <cell r="E264">
            <v>675.53606005460006</v>
          </cell>
          <cell r="F264">
            <v>675.01</v>
          </cell>
        </row>
        <row r="265">
          <cell r="A265">
            <v>43232.92420559028</v>
          </cell>
          <cell r="B265">
            <v>675.25</v>
          </cell>
          <cell r="C265">
            <v>0.122742</v>
          </cell>
          <cell r="D265" t="str">
            <v>sell</v>
          </cell>
          <cell r="E265">
            <v>675.56183587459998</v>
          </cell>
          <cell r="F265">
            <v>675.01</v>
          </cell>
        </row>
        <row r="266">
          <cell r="A266">
            <v>43232.92420559028</v>
          </cell>
          <cell r="B266">
            <v>675.25</v>
          </cell>
          <cell r="C266">
            <v>0.01</v>
          </cell>
          <cell r="D266" t="str">
            <v>sell</v>
          </cell>
          <cell r="E266">
            <v>675.56393587459991</v>
          </cell>
          <cell r="F266">
            <v>675.01</v>
          </cell>
        </row>
        <row r="267">
          <cell r="A267">
            <v>43232.92420559028</v>
          </cell>
          <cell r="B267">
            <v>675.23</v>
          </cell>
          <cell r="C267">
            <v>0.1067</v>
          </cell>
          <cell r="D267" t="str">
            <v>sell</v>
          </cell>
          <cell r="E267">
            <v>675.58676967459985</v>
          </cell>
          <cell r="F267">
            <v>675.01</v>
          </cell>
        </row>
        <row r="268">
          <cell r="A268">
            <v>43232.92420559028</v>
          </cell>
          <cell r="B268">
            <v>675</v>
          </cell>
          <cell r="C268">
            <v>1.149304E-2</v>
          </cell>
          <cell r="D268" t="str">
            <v>sell</v>
          </cell>
          <cell r="E268">
            <v>675.58975786500002</v>
          </cell>
          <cell r="F268">
            <v>675.01</v>
          </cell>
        </row>
        <row r="269">
          <cell r="A269">
            <v>43232.92420559028</v>
          </cell>
          <cell r="B269">
            <v>675</v>
          </cell>
          <cell r="C269">
            <v>0.02</v>
          </cell>
          <cell r="D269" t="str">
            <v>sell</v>
          </cell>
          <cell r="E269">
            <v>675.59495786499997</v>
          </cell>
          <cell r="F269">
            <v>675.01</v>
          </cell>
        </row>
        <row r="270">
          <cell r="A270">
            <v>43232.924361041667</v>
          </cell>
          <cell r="B270">
            <v>675.01</v>
          </cell>
          <cell r="C270">
            <v>1.4898</v>
          </cell>
          <cell r="D270" t="str">
            <v>buy</v>
          </cell>
          <cell r="E270">
            <v>675.59495786499997</v>
          </cell>
          <cell r="F270">
            <v>675.01153946843988</v>
          </cell>
        </row>
        <row r="271">
          <cell r="A271">
            <v>43232.924482731483</v>
          </cell>
          <cell r="B271">
            <v>675.01</v>
          </cell>
          <cell r="C271">
            <v>3.1511</v>
          </cell>
          <cell r="D271" t="str">
            <v>buy</v>
          </cell>
          <cell r="E271">
            <v>675.59495786499997</v>
          </cell>
          <cell r="F271">
            <v>675.01784166844004</v>
          </cell>
        </row>
        <row r="272">
          <cell r="A272">
            <v>43232.9246255787</v>
          </cell>
          <cell r="B272">
            <v>675.01</v>
          </cell>
          <cell r="C272">
            <v>0.50670000000000004</v>
          </cell>
          <cell r="D272" t="str">
            <v>buy</v>
          </cell>
          <cell r="E272">
            <v>675.59495786499997</v>
          </cell>
          <cell r="F272">
            <v>675.01885506844008</v>
          </cell>
        </row>
        <row r="273">
          <cell r="A273">
            <v>43232.924767951386</v>
          </cell>
          <cell r="B273">
            <v>675.01</v>
          </cell>
          <cell r="C273">
            <v>0.38596577999999998</v>
          </cell>
          <cell r="D273" t="str">
            <v>buy</v>
          </cell>
          <cell r="E273">
            <v>675.59495786499997</v>
          </cell>
          <cell r="F273">
            <v>675.01962700000001</v>
          </cell>
        </row>
        <row r="274">
          <cell r="A274">
            <v>43232.924767951386</v>
          </cell>
          <cell r="B274">
            <v>675.01</v>
          </cell>
          <cell r="C274">
            <v>0.1764</v>
          </cell>
          <cell r="D274" t="str">
            <v>buy</v>
          </cell>
          <cell r="E274">
            <v>675.59495786499997</v>
          </cell>
          <cell r="F274">
            <v>675.01997979999999</v>
          </cell>
        </row>
        <row r="275">
          <cell r="A275">
            <v>43232.924767951386</v>
          </cell>
          <cell r="B275">
            <v>675.01</v>
          </cell>
          <cell r="C275">
            <v>1.01E-2</v>
          </cell>
          <cell r="D275" t="str">
            <v>buy</v>
          </cell>
          <cell r="E275">
            <v>675.59495786499997</v>
          </cell>
          <cell r="F275">
            <v>675.0200000000001</v>
          </cell>
        </row>
        <row r="276">
          <cell r="A276">
            <v>43232.924767951386</v>
          </cell>
          <cell r="B276">
            <v>675.02</v>
          </cell>
          <cell r="C276">
            <v>0.70693527</v>
          </cell>
          <cell r="D276" t="str">
            <v>buy</v>
          </cell>
          <cell r="E276">
            <v>675.59495786499997</v>
          </cell>
          <cell r="F276">
            <v>675.0200000000001</v>
          </cell>
        </row>
        <row r="277">
          <cell r="A277">
            <v>43232.924772824073</v>
          </cell>
          <cell r="B277">
            <v>675.02</v>
          </cell>
          <cell r="C277">
            <v>2.5065</v>
          </cell>
          <cell r="D277" t="str">
            <v>buy</v>
          </cell>
          <cell r="E277">
            <v>675.59495786499997</v>
          </cell>
          <cell r="F277">
            <v>675.07080768000003</v>
          </cell>
        </row>
        <row r="278">
          <cell r="A278">
            <v>43232.924922511571</v>
          </cell>
          <cell r="B278">
            <v>675.02</v>
          </cell>
          <cell r="C278">
            <v>0.96519999999999995</v>
          </cell>
          <cell r="D278" t="str">
            <v>buy</v>
          </cell>
          <cell r="E278">
            <v>675.59495786499997</v>
          </cell>
          <cell r="F278">
            <v>675.15574528000013</v>
          </cell>
        </row>
        <row r="279">
          <cell r="A279">
            <v>43232.924971250002</v>
          </cell>
          <cell r="B279">
            <v>675.02</v>
          </cell>
          <cell r="C279">
            <v>3.3078065200000002</v>
          </cell>
          <cell r="D279" t="str">
            <v>buy</v>
          </cell>
          <cell r="E279">
            <v>675.59495786499997</v>
          </cell>
          <cell r="F279">
            <v>675.33619921056015</v>
          </cell>
        </row>
        <row r="280">
          <cell r="A280">
            <v>43232.924971250002</v>
          </cell>
          <cell r="B280">
            <v>675.02</v>
          </cell>
          <cell r="C280">
            <v>0.13864348000000001</v>
          </cell>
          <cell r="D280" t="str">
            <v>buy</v>
          </cell>
          <cell r="E280">
            <v>675.59495786499997</v>
          </cell>
          <cell r="F280">
            <v>675.33730835840004</v>
          </cell>
        </row>
        <row r="281">
          <cell r="A281">
            <v>43232.924985138889</v>
          </cell>
          <cell r="B281">
            <v>675.02</v>
          </cell>
          <cell r="C281">
            <v>9.54348E-3</v>
          </cell>
          <cell r="D281" t="str">
            <v>buy</v>
          </cell>
          <cell r="E281">
            <v>675.59495786499997</v>
          </cell>
          <cell r="F281">
            <v>675.33738470624007</v>
          </cell>
        </row>
        <row r="282">
          <cell r="A282">
            <v>43232.925059050933</v>
          </cell>
          <cell r="B282">
            <v>675.02</v>
          </cell>
          <cell r="C282">
            <v>1.44652E-3</v>
          </cell>
          <cell r="D282" t="str">
            <v>buy</v>
          </cell>
          <cell r="E282">
            <v>675.59495786499997</v>
          </cell>
          <cell r="F282">
            <v>675.33739627840009</v>
          </cell>
        </row>
        <row r="283">
          <cell r="A283">
            <v>43232.925059050933</v>
          </cell>
          <cell r="B283">
            <v>675.46</v>
          </cell>
          <cell r="C283">
            <v>3.4455534800000001</v>
          </cell>
          <cell r="D283" t="str">
            <v>buy</v>
          </cell>
          <cell r="E283">
            <v>675.59495786499997</v>
          </cell>
          <cell r="F283">
            <v>675.06175199999996</v>
          </cell>
        </row>
        <row r="284">
          <cell r="A284">
            <v>43232.925191585651</v>
          </cell>
          <cell r="B284">
            <v>675.09</v>
          </cell>
          <cell r="C284">
            <v>0.29199999999999998</v>
          </cell>
          <cell r="D284" t="str">
            <v>buy</v>
          </cell>
          <cell r="E284">
            <v>675.59495786499997</v>
          </cell>
          <cell r="F284">
            <v>675.06000000000006</v>
          </cell>
        </row>
        <row r="285">
          <cell r="A285">
            <v>43232.92520322917</v>
          </cell>
          <cell r="B285">
            <v>675.06</v>
          </cell>
          <cell r="C285">
            <v>2.48</v>
          </cell>
          <cell r="D285" t="str">
            <v>buy</v>
          </cell>
          <cell r="E285">
            <v>675.59495786499997</v>
          </cell>
          <cell r="F285">
            <v>675.06000000000006</v>
          </cell>
        </row>
        <row r="286">
          <cell r="A286">
            <v>43232.925334143518</v>
          </cell>
          <cell r="B286">
            <v>675.05</v>
          </cell>
          <cell r="C286">
            <v>0.89</v>
          </cell>
          <cell r="D286" t="str">
            <v>sell</v>
          </cell>
          <cell r="E286">
            <v>675.81745786499994</v>
          </cell>
          <cell r="F286">
            <v>675.06000000000006</v>
          </cell>
        </row>
        <row r="287">
          <cell r="A287">
            <v>43232.925334143518</v>
          </cell>
          <cell r="B287">
            <v>675.05</v>
          </cell>
          <cell r="C287">
            <v>1.0649</v>
          </cell>
          <cell r="D287" t="str">
            <v>sell</v>
          </cell>
          <cell r="E287">
            <v>676.19057966753996</v>
          </cell>
          <cell r="F287">
            <v>675.06000000000006</v>
          </cell>
        </row>
        <row r="288">
          <cell r="A288">
            <v>43232.92547894676</v>
          </cell>
          <cell r="B288">
            <v>675.06</v>
          </cell>
          <cell r="C288">
            <v>0.02</v>
          </cell>
          <cell r="D288" t="str">
            <v>buy</v>
          </cell>
          <cell r="E288">
            <v>676.19057966753996</v>
          </cell>
          <cell r="F288">
            <v>675.06</v>
          </cell>
        </row>
        <row r="289">
          <cell r="A289">
            <v>43232.92547894676</v>
          </cell>
          <cell r="B289">
            <v>675.06</v>
          </cell>
          <cell r="C289">
            <v>0.20430031000000001</v>
          </cell>
          <cell r="D289" t="str">
            <v>buy</v>
          </cell>
          <cell r="E289">
            <v>676.19057966753996</v>
          </cell>
          <cell r="F289">
            <v>675.06</v>
          </cell>
        </row>
        <row r="290">
          <cell r="A290">
            <v>43232.92547894676</v>
          </cell>
          <cell r="B290">
            <v>675.06</v>
          </cell>
          <cell r="C290">
            <v>3.0704996900000001</v>
          </cell>
          <cell r="D290" t="str">
            <v>buy</v>
          </cell>
          <cell r="E290">
            <v>676.19057966753996</v>
          </cell>
          <cell r="F290">
            <v>675.06</v>
          </cell>
        </row>
        <row r="291">
          <cell r="A291">
            <v>43232.925489988433</v>
          </cell>
          <cell r="B291">
            <v>675.06</v>
          </cell>
          <cell r="C291">
            <v>2.2153780000000001E-2</v>
          </cell>
          <cell r="D291" t="str">
            <v>buy</v>
          </cell>
          <cell r="E291">
            <v>676.19057966753996</v>
          </cell>
          <cell r="F291">
            <v>675.06000000000006</v>
          </cell>
        </row>
        <row r="292">
          <cell r="A292">
            <v>43232.925628738427</v>
          </cell>
          <cell r="B292">
            <v>675.06</v>
          </cell>
          <cell r="C292">
            <v>0.1487</v>
          </cell>
          <cell r="D292" t="str">
            <v>buy</v>
          </cell>
          <cell r="E292">
            <v>676.19057966753996</v>
          </cell>
          <cell r="F292">
            <v>675.06000000000006</v>
          </cell>
        </row>
        <row r="293">
          <cell r="A293">
            <v>43232.925628738427</v>
          </cell>
          <cell r="B293">
            <v>675.06</v>
          </cell>
          <cell r="C293">
            <v>0.37730000000000002</v>
          </cell>
          <cell r="D293" t="str">
            <v>buy</v>
          </cell>
          <cell r="E293">
            <v>676.19057966753996</v>
          </cell>
          <cell r="F293">
            <v>675.06</v>
          </cell>
        </row>
        <row r="294">
          <cell r="A294">
            <v>43232.925775914351</v>
          </cell>
          <cell r="B294">
            <v>675.06</v>
          </cell>
          <cell r="C294">
            <v>2.8237999999999999</v>
          </cell>
          <cell r="D294" t="str">
            <v>buy</v>
          </cell>
          <cell r="E294">
            <v>676.19057966753996</v>
          </cell>
          <cell r="F294">
            <v>675.06</v>
          </cell>
        </row>
        <row r="295">
          <cell r="A295">
            <v>43232.925925358802</v>
          </cell>
          <cell r="B295">
            <v>675.06</v>
          </cell>
          <cell r="C295">
            <v>12.1214</v>
          </cell>
          <cell r="D295" t="str">
            <v>buy</v>
          </cell>
          <cell r="E295">
            <v>676.19057966753996</v>
          </cell>
          <cell r="F295">
            <v>675.06000000000006</v>
          </cell>
        </row>
        <row r="296">
          <cell r="A296">
            <v>43232.926059375</v>
          </cell>
          <cell r="B296">
            <v>675.06</v>
          </cell>
          <cell r="C296">
            <v>0.21410000000000001</v>
          </cell>
          <cell r="D296" t="str">
            <v>buy</v>
          </cell>
          <cell r="E296">
            <v>676.19057966753996</v>
          </cell>
          <cell r="F296">
            <v>675.06</v>
          </cell>
        </row>
        <row r="297">
          <cell r="A297">
            <v>43232.926212106482</v>
          </cell>
          <cell r="B297">
            <v>675.06</v>
          </cell>
          <cell r="C297">
            <v>1.9522999999999999</v>
          </cell>
          <cell r="D297" t="str">
            <v>buy</v>
          </cell>
          <cell r="E297">
            <v>676.19057966753996</v>
          </cell>
          <cell r="F297">
            <v>675.05999999999983</v>
          </cell>
        </row>
        <row r="298">
          <cell r="A298">
            <v>43232.926339606478</v>
          </cell>
          <cell r="B298">
            <v>675.06</v>
          </cell>
          <cell r="C298">
            <v>0.11899999999999999</v>
          </cell>
          <cell r="D298" t="str">
            <v>buy</v>
          </cell>
          <cell r="E298">
            <v>676.19057966753996</v>
          </cell>
          <cell r="F298">
            <v>675.05999999999983</v>
          </cell>
        </row>
        <row r="299">
          <cell r="A299">
            <v>43232.926339606478</v>
          </cell>
          <cell r="B299">
            <v>675.06</v>
          </cell>
          <cell r="C299">
            <v>0.84130000000000005</v>
          </cell>
          <cell r="D299" t="str">
            <v>buy</v>
          </cell>
          <cell r="E299">
            <v>676.19057966753996</v>
          </cell>
          <cell r="F299">
            <v>675.06</v>
          </cell>
        </row>
        <row r="300">
          <cell r="A300">
            <v>43232.926472245374</v>
          </cell>
          <cell r="B300">
            <v>675.06</v>
          </cell>
          <cell r="C300">
            <v>5.0096999999999996</v>
          </cell>
          <cell r="D300" t="str">
            <v>buy</v>
          </cell>
          <cell r="E300">
            <v>676.19057966753996</v>
          </cell>
          <cell r="F300">
            <v>675.07534436256003</v>
          </cell>
        </row>
        <row r="301">
          <cell r="A301">
            <v>43232.926485474527</v>
          </cell>
          <cell r="B301">
            <v>675.06</v>
          </cell>
          <cell r="C301">
            <v>0.26584542</v>
          </cell>
          <cell r="D301" t="str">
            <v>buy</v>
          </cell>
          <cell r="E301">
            <v>676.19057966753996</v>
          </cell>
          <cell r="F301">
            <v>675.07747112591994</v>
          </cell>
        </row>
        <row r="302">
          <cell r="A302">
            <v>43232.926555983788</v>
          </cell>
          <cell r="B302">
            <v>675.05</v>
          </cell>
          <cell r="C302">
            <v>5.8606459999999999E-2</v>
          </cell>
          <cell r="D302" t="str">
            <v>sell</v>
          </cell>
          <cell r="E302">
            <v>676.21285012234</v>
          </cell>
          <cell r="F302">
            <v>675.07747112591994</v>
          </cell>
        </row>
        <row r="303">
          <cell r="A303">
            <v>43232.926605335648</v>
          </cell>
          <cell r="B303">
            <v>675.06</v>
          </cell>
          <cell r="C303">
            <v>1.2532000000000001</v>
          </cell>
          <cell r="D303" t="str">
            <v>buy</v>
          </cell>
          <cell r="E303">
            <v>676.21285012234</v>
          </cell>
          <cell r="F303">
            <v>675.08749672592</v>
          </cell>
        </row>
        <row r="304">
          <cell r="A304">
            <v>43232.926745439807</v>
          </cell>
          <cell r="B304">
            <v>675.06</v>
          </cell>
          <cell r="C304">
            <v>7.0599999999999996E-2</v>
          </cell>
          <cell r="D304" t="str">
            <v>buy</v>
          </cell>
          <cell r="E304">
            <v>676.21285012234</v>
          </cell>
          <cell r="F304">
            <v>675.08806152592001</v>
          </cell>
        </row>
        <row r="305">
          <cell r="A305">
            <v>43232.926887511567</v>
          </cell>
          <cell r="B305">
            <v>675.06</v>
          </cell>
          <cell r="C305">
            <v>7.6100000000000001E-2</v>
          </cell>
          <cell r="D305" t="str">
            <v>buy</v>
          </cell>
          <cell r="E305">
            <v>676.21285012234</v>
          </cell>
          <cell r="F305">
            <v>675.08867032592002</v>
          </cell>
        </row>
        <row r="306">
          <cell r="A306">
            <v>43232.926887511567</v>
          </cell>
          <cell r="B306">
            <v>675.06</v>
          </cell>
          <cell r="C306">
            <v>6.0900000000000003E-2</v>
          </cell>
          <cell r="D306" t="str">
            <v>buy</v>
          </cell>
          <cell r="E306">
            <v>676.21285012234</v>
          </cell>
          <cell r="F306">
            <v>675.08915752591997</v>
          </cell>
        </row>
        <row r="307">
          <cell r="A307">
            <v>43232.926887511567</v>
          </cell>
          <cell r="B307">
            <v>675.06</v>
          </cell>
          <cell r="C307">
            <v>0.49245</v>
          </cell>
          <cell r="D307" t="str">
            <v>buy</v>
          </cell>
          <cell r="E307">
            <v>676.21285012234</v>
          </cell>
          <cell r="F307">
            <v>675.09309712592005</v>
          </cell>
        </row>
        <row r="308">
          <cell r="A308">
            <v>43232.927018159717</v>
          </cell>
          <cell r="B308">
            <v>675.05</v>
          </cell>
          <cell r="C308">
            <v>0.22639999999999999</v>
          </cell>
          <cell r="D308" t="str">
            <v>sell</v>
          </cell>
          <cell r="E308">
            <v>676.29888212234005</v>
          </cell>
          <cell r="F308">
            <v>675.09309712592005</v>
          </cell>
        </row>
        <row r="309">
          <cell r="A309">
            <v>43232.927158935177</v>
          </cell>
          <cell r="B309">
            <v>675.06</v>
          </cell>
          <cell r="C309">
            <v>0.50039999999999996</v>
          </cell>
          <cell r="D309" t="str">
            <v>buy</v>
          </cell>
          <cell r="E309">
            <v>676.29888212234005</v>
          </cell>
          <cell r="F309">
            <v>675.09710032592</v>
          </cell>
        </row>
        <row r="310">
          <cell r="A310">
            <v>43232.927261597222</v>
          </cell>
          <cell r="B310">
            <v>675.05</v>
          </cell>
          <cell r="C310">
            <v>2.729848E-2</v>
          </cell>
          <cell r="D310" t="str">
            <v>sell</v>
          </cell>
          <cell r="E310">
            <v>676.30925554473993</v>
          </cell>
          <cell r="F310">
            <v>675.09710032592</v>
          </cell>
        </row>
        <row r="311">
          <cell r="A311">
            <v>43232.927301747688</v>
          </cell>
          <cell r="B311">
            <v>675.06</v>
          </cell>
          <cell r="C311">
            <v>7.1500000000000001E-3</v>
          </cell>
          <cell r="D311" t="str">
            <v>buy</v>
          </cell>
          <cell r="E311">
            <v>676.30925554473993</v>
          </cell>
          <cell r="F311">
            <v>675.0971575259199</v>
          </cell>
        </row>
        <row r="312">
          <cell r="A312">
            <v>43232.927301747688</v>
          </cell>
          <cell r="B312">
            <v>675.06</v>
          </cell>
          <cell r="C312">
            <v>0.35530926000000002</v>
          </cell>
          <cell r="D312" t="str">
            <v>buy</v>
          </cell>
          <cell r="E312">
            <v>676.30925554473993</v>
          </cell>
          <cell r="F312">
            <v>675.1</v>
          </cell>
        </row>
        <row r="313">
          <cell r="A313">
            <v>43232.927301747688</v>
          </cell>
          <cell r="B313">
            <v>675.1</v>
          </cell>
          <cell r="C313">
            <v>0.81165074000000004</v>
          </cell>
          <cell r="D313" t="str">
            <v>buy</v>
          </cell>
          <cell r="E313">
            <v>676.30925554473993</v>
          </cell>
          <cell r="F313">
            <v>675.1</v>
          </cell>
        </row>
        <row r="314">
          <cell r="A314">
            <v>43232.927338159723</v>
          </cell>
          <cell r="B314">
            <v>675.1</v>
          </cell>
          <cell r="C314">
            <v>38.188349260000003</v>
          </cell>
          <cell r="D314" t="str">
            <v>buy</v>
          </cell>
          <cell r="E314">
            <v>676.30925554473993</v>
          </cell>
          <cell r="F314">
            <v>675.45067282672005</v>
          </cell>
        </row>
        <row r="315">
          <cell r="A315">
            <v>43232.927338159723</v>
          </cell>
          <cell r="B315">
            <v>675.1</v>
          </cell>
          <cell r="C315">
            <v>1.045074E-2</v>
          </cell>
          <cell r="D315" t="str">
            <v>buy</v>
          </cell>
          <cell r="E315">
            <v>676.30925554473993</v>
          </cell>
          <cell r="F315">
            <v>675.45142527999985</v>
          </cell>
        </row>
        <row r="316">
          <cell r="A316">
            <v>43232.927338310183</v>
          </cell>
          <cell r="B316">
            <v>675.17</v>
          </cell>
          <cell r="C316">
            <v>0.11283223000000001</v>
          </cell>
          <cell r="D316" t="str">
            <v>buy</v>
          </cell>
          <cell r="E316">
            <v>676.30925554473993</v>
          </cell>
          <cell r="F316">
            <v>675.45796954934008</v>
          </cell>
        </row>
        <row r="317">
          <cell r="A317">
            <v>43232.927341770832</v>
          </cell>
          <cell r="B317">
            <v>675.17</v>
          </cell>
          <cell r="C317">
            <v>6.7769999999999997E-5</v>
          </cell>
          <cell r="D317" t="str">
            <v>buy</v>
          </cell>
          <cell r="E317">
            <v>676.30925554473993</v>
          </cell>
          <cell r="F317">
            <v>675.45797347999996</v>
          </cell>
        </row>
        <row r="318">
          <cell r="A318">
            <v>43232.927341770832</v>
          </cell>
          <cell r="B318">
            <v>675.17</v>
          </cell>
          <cell r="C318">
            <v>9.9322300000000002E-3</v>
          </cell>
          <cell r="D318" t="str">
            <v>buy</v>
          </cell>
          <cell r="E318">
            <v>676.30925554473993</v>
          </cell>
          <cell r="F318">
            <v>675.45854954933998</v>
          </cell>
        </row>
        <row r="319">
          <cell r="A319">
            <v>43232.927399756947</v>
          </cell>
          <cell r="B319">
            <v>675.17</v>
          </cell>
          <cell r="C319">
            <v>1.0777000000000001E-4</v>
          </cell>
          <cell r="D319" t="str">
            <v>buy</v>
          </cell>
          <cell r="E319">
            <v>676.30925554473993</v>
          </cell>
          <cell r="F319">
            <v>675.45855580000011</v>
          </cell>
        </row>
        <row r="320">
          <cell r="A320">
            <v>43232.927399756947</v>
          </cell>
          <cell r="B320">
            <v>675.17</v>
          </cell>
          <cell r="C320">
            <v>2.389223E-2</v>
          </cell>
          <cell r="D320" t="str">
            <v>buy</v>
          </cell>
          <cell r="E320">
            <v>676.30925554473993</v>
          </cell>
          <cell r="F320">
            <v>675.45994154933999</v>
          </cell>
        </row>
        <row r="321">
          <cell r="A321">
            <v>43232.927400289351</v>
          </cell>
          <cell r="B321">
            <v>675.17</v>
          </cell>
          <cell r="C321">
            <v>1.0077700000000001E-3</v>
          </cell>
          <cell r="D321" t="str">
            <v>buy</v>
          </cell>
          <cell r="E321">
            <v>676.30925554473993</v>
          </cell>
          <cell r="F321">
            <v>675.46</v>
          </cell>
        </row>
        <row r="322">
          <cell r="A322">
            <v>43232.927402870373</v>
          </cell>
          <cell r="B322">
            <v>675.46</v>
          </cell>
          <cell r="C322">
            <v>4.9983537900000004</v>
          </cell>
          <cell r="D322" t="str">
            <v>buy</v>
          </cell>
          <cell r="E322">
            <v>676.30925554473993</v>
          </cell>
          <cell r="F322">
            <v>675.83145445014009</v>
          </cell>
        </row>
        <row r="323">
          <cell r="A323">
            <v>43232.9274065625</v>
          </cell>
          <cell r="B323">
            <v>675.46</v>
          </cell>
          <cell r="C323">
            <v>1.6462099999999999E-3</v>
          </cell>
          <cell r="D323" t="str">
            <v>buy</v>
          </cell>
          <cell r="E323">
            <v>676.30925554473993</v>
          </cell>
          <cell r="F323">
            <v>675.83163224082011</v>
          </cell>
        </row>
        <row r="324">
          <cell r="A324">
            <v>43232.9274065625</v>
          </cell>
          <cell r="B324">
            <v>675.46</v>
          </cell>
          <cell r="C324">
            <v>9.3537900000000007E-3</v>
          </cell>
          <cell r="D324" t="str">
            <v>buy</v>
          </cell>
          <cell r="E324">
            <v>676.30925554473993</v>
          </cell>
          <cell r="F324">
            <v>675.83264245013993</v>
          </cell>
        </row>
        <row r="325">
          <cell r="A325">
            <v>43232.927409710654</v>
          </cell>
          <cell r="B325">
            <v>675.47</v>
          </cell>
          <cell r="C325">
            <v>4.291379E-2</v>
          </cell>
          <cell r="D325" t="str">
            <v>buy</v>
          </cell>
          <cell r="E325">
            <v>676.30925554473993</v>
          </cell>
          <cell r="F325">
            <v>675.83719131188002</v>
          </cell>
        </row>
        <row r="326">
          <cell r="A326">
            <v>43232.927452986107</v>
          </cell>
          <cell r="B326">
            <v>675.47</v>
          </cell>
          <cell r="C326">
            <v>3.7486209999999999E-2</v>
          </cell>
          <cell r="D326" t="str">
            <v>buy</v>
          </cell>
          <cell r="E326">
            <v>676.30925554473993</v>
          </cell>
          <cell r="F326">
            <v>675.84116485013999</v>
          </cell>
        </row>
        <row r="327">
          <cell r="A327">
            <v>43232.927452986107</v>
          </cell>
          <cell r="B327">
            <v>675.5</v>
          </cell>
          <cell r="C327">
            <v>1</v>
          </cell>
          <cell r="D327" t="str">
            <v>buy</v>
          </cell>
          <cell r="E327">
            <v>676.30925554473993</v>
          </cell>
          <cell r="F327">
            <v>675.94116485014001</v>
          </cell>
        </row>
        <row r="328">
          <cell r="A328">
            <v>43232.927452986107</v>
          </cell>
          <cell r="B328">
            <v>675.66</v>
          </cell>
          <cell r="C328">
            <v>1.9396380000000001E-2</v>
          </cell>
          <cell r="D328" t="str">
            <v>buy</v>
          </cell>
          <cell r="E328">
            <v>676.30925554473993</v>
          </cell>
          <cell r="F328">
            <v>675.94248380398005</v>
          </cell>
        </row>
        <row r="329">
          <cell r="A329">
            <v>43232.927452986107</v>
          </cell>
          <cell r="B329">
            <v>675.83</v>
          </cell>
          <cell r="C329">
            <v>0.73418349000000005</v>
          </cell>
          <cell r="D329" t="str">
            <v>buy</v>
          </cell>
          <cell r="E329">
            <v>676.30925554473993</v>
          </cell>
          <cell r="F329">
            <v>675.96744604264006</v>
          </cell>
        </row>
        <row r="330">
          <cell r="A330">
            <v>43232.927602199074</v>
          </cell>
          <cell r="B330">
            <v>675.82</v>
          </cell>
          <cell r="C330">
            <v>0.14910000000000001</v>
          </cell>
          <cell r="D330" t="str">
            <v>sell</v>
          </cell>
          <cell r="E330">
            <v>676.34295214473991</v>
          </cell>
          <cell r="F330">
            <v>675.96744604264006</v>
          </cell>
        </row>
        <row r="331">
          <cell r="A331">
            <v>43232.927659189823</v>
          </cell>
          <cell r="B331">
            <v>675.83</v>
          </cell>
          <cell r="C331">
            <v>0.26581651000000001</v>
          </cell>
          <cell r="D331" t="str">
            <v>buy</v>
          </cell>
          <cell r="E331">
            <v>676.34295214473991</v>
          </cell>
          <cell r="F331">
            <v>675.97648380397993</v>
          </cell>
        </row>
        <row r="332">
          <cell r="A332">
            <v>43232.927659189823</v>
          </cell>
          <cell r="B332">
            <v>675.83</v>
          </cell>
          <cell r="C332">
            <v>0.01</v>
          </cell>
          <cell r="D332" t="str">
            <v>buy</v>
          </cell>
          <cell r="E332">
            <v>676.34295214473991</v>
          </cell>
          <cell r="F332">
            <v>675.97682380397987</v>
          </cell>
        </row>
        <row r="333">
          <cell r="A333">
            <v>43232.927659189823</v>
          </cell>
          <cell r="B333">
            <v>675.84</v>
          </cell>
          <cell r="C333">
            <v>0.02</v>
          </cell>
          <cell r="D333" t="str">
            <v>buy</v>
          </cell>
          <cell r="E333">
            <v>676.34295214473991</v>
          </cell>
          <cell r="F333">
            <v>675.97746380398007</v>
          </cell>
        </row>
        <row r="334">
          <cell r="A334">
            <v>43232.927659189823</v>
          </cell>
          <cell r="B334">
            <v>675.9</v>
          </cell>
          <cell r="C334">
            <v>0.47995139999999997</v>
          </cell>
          <cell r="D334" t="str">
            <v>buy</v>
          </cell>
          <cell r="E334">
            <v>676.34295214473991</v>
          </cell>
          <cell r="F334">
            <v>675.98706283197998</v>
          </cell>
        </row>
        <row r="335">
          <cell r="A335">
            <v>43232.927738587961</v>
          </cell>
          <cell r="B335">
            <v>675.95</v>
          </cell>
          <cell r="C335">
            <v>0.75</v>
          </cell>
          <cell r="D335" t="str">
            <v>buy</v>
          </cell>
          <cell r="E335">
            <v>676.34295214473991</v>
          </cell>
          <cell r="F335">
            <v>675.99456283197992</v>
          </cell>
        </row>
        <row r="336">
          <cell r="A336">
            <v>43232.927738587961</v>
          </cell>
          <cell r="B336">
            <v>675.96</v>
          </cell>
          <cell r="C336">
            <v>0.51105509999999998</v>
          </cell>
          <cell r="D336" t="str">
            <v>buy</v>
          </cell>
          <cell r="E336">
            <v>676.34295214473991</v>
          </cell>
          <cell r="F336">
            <v>675.99865127277997</v>
          </cell>
        </row>
        <row r="337">
          <cell r="A337">
            <v>43232.927738587961</v>
          </cell>
          <cell r="B337">
            <v>675.96</v>
          </cell>
          <cell r="C337">
            <v>0.1566225</v>
          </cell>
          <cell r="D337" t="str">
            <v>buy</v>
          </cell>
          <cell r="E337">
            <v>676.34295214473991</v>
          </cell>
          <cell r="F337">
            <v>675.99990425277997</v>
          </cell>
        </row>
        <row r="338">
          <cell r="A338">
            <v>43232.927868587962</v>
          </cell>
          <cell r="B338">
            <v>675.95</v>
          </cell>
          <cell r="C338">
            <v>1.7669999999999999</v>
          </cell>
          <cell r="D338" t="str">
            <v>sell</v>
          </cell>
          <cell r="E338">
            <v>676.86334484070028</v>
          </cell>
          <cell r="F338">
            <v>675.99990425277997</v>
          </cell>
        </row>
        <row r="339">
          <cell r="A339">
            <v>43232.927991585653</v>
          </cell>
          <cell r="B339">
            <v>675.95</v>
          </cell>
          <cell r="C339">
            <v>2.8299999999999999E-2</v>
          </cell>
          <cell r="D339" t="str">
            <v>sell</v>
          </cell>
          <cell r="E339">
            <v>676.89594644070019</v>
          </cell>
          <cell r="F339">
            <v>675.99990425277997</v>
          </cell>
        </row>
        <row r="340">
          <cell r="A340">
            <v>43232.928024618057</v>
          </cell>
          <cell r="B340">
            <v>675.97</v>
          </cell>
          <cell r="C340">
            <v>1.5957869999999999E-2</v>
          </cell>
          <cell r="D340" t="str">
            <v>buy</v>
          </cell>
          <cell r="E340">
            <v>676.89594644070019</v>
          </cell>
          <cell r="F340">
            <v>676</v>
          </cell>
        </row>
        <row r="341">
          <cell r="A341">
            <v>43232.928024942128</v>
          </cell>
          <cell r="B341">
            <v>676</v>
          </cell>
          <cell r="C341">
            <v>20</v>
          </cell>
          <cell r="D341" t="str">
            <v>buy</v>
          </cell>
          <cell r="E341">
            <v>676.89594644070019</v>
          </cell>
          <cell r="F341">
            <v>676.22594626000023</v>
          </cell>
        </row>
        <row r="342">
          <cell r="A342">
            <v>43232.928024942128</v>
          </cell>
          <cell r="B342">
            <v>676</v>
          </cell>
          <cell r="C342">
            <v>0.99994786999999996</v>
          </cell>
          <cell r="D342" t="str">
            <v>buy</v>
          </cell>
          <cell r="E342">
            <v>676.89594644070019</v>
          </cell>
          <cell r="F342">
            <v>676.39148655717986</v>
          </cell>
        </row>
        <row r="343">
          <cell r="A343">
            <v>43232.928025173613</v>
          </cell>
          <cell r="B343">
            <v>676</v>
          </cell>
          <cell r="C343">
            <v>5.2129999999999997E-5</v>
          </cell>
          <cell r="D343" t="str">
            <v>buy</v>
          </cell>
          <cell r="E343">
            <v>676.89594644070019</v>
          </cell>
          <cell r="F343">
            <v>676.39149656613995</v>
          </cell>
        </row>
        <row r="344">
          <cell r="A344">
            <v>43232.92802540509</v>
          </cell>
          <cell r="B344">
            <v>676.02</v>
          </cell>
          <cell r="C344">
            <v>1.0699999999999999E-2</v>
          </cell>
          <cell r="D344" t="str">
            <v>buy</v>
          </cell>
          <cell r="E344">
            <v>676.89594644070019</v>
          </cell>
          <cell r="F344">
            <v>676.39350816614001</v>
          </cell>
        </row>
        <row r="345">
          <cell r="A345">
            <v>43232.92802550926</v>
          </cell>
          <cell r="B345">
            <v>676.02</v>
          </cell>
          <cell r="C345">
            <v>1.0699999999999999E-2</v>
          </cell>
          <cell r="D345" t="str">
            <v>buy</v>
          </cell>
          <cell r="E345">
            <v>676.89594644070019</v>
          </cell>
          <cell r="F345">
            <v>676.39551976614007</v>
          </cell>
        </row>
        <row r="346">
          <cell r="A346">
            <v>43232.928025578702</v>
          </cell>
          <cell r="B346">
            <v>676.02</v>
          </cell>
          <cell r="C346">
            <v>1.8599999999999998E-2</v>
          </cell>
          <cell r="D346" t="str">
            <v>buy</v>
          </cell>
          <cell r="E346">
            <v>676.89594644070019</v>
          </cell>
          <cell r="F346">
            <v>676.39901656614006</v>
          </cell>
        </row>
        <row r="347">
          <cell r="A347">
            <v>43232.928042418978</v>
          </cell>
          <cell r="B347">
            <v>676.02</v>
          </cell>
          <cell r="C347">
            <v>0.56299999999999994</v>
          </cell>
          <cell r="D347" t="str">
            <v>buy</v>
          </cell>
          <cell r="E347">
            <v>676.89594644070019</v>
          </cell>
          <cell r="F347">
            <v>676.50486056613988</v>
          </cell>
        </row>
        <row r="348">
          <cell r="A348">
            <v>43232.928042418978</v>
          </cell>
          <cell r="B348">
            <v>676.33</v>
          </cell>
          <cell r="C348">
            <v>2.7110372599999999</v>
          </cell>
          <cell r="D348" t="str">
            <v>buy</v>
          </cell>
          <cell r="E348">
            <v>676.89594644070019</v>
          </cell>
          <cell r="F348">
            <v>676.84645126090004</v>
          </cell>
        </row>
        <row r="349">
          <cell r="A349">
            <v>43232.928043229163</v>
          </cell>
          <cell r="B349">
            <v>676.02</v>
          </cell>
          <cell r="C349">
            <v>1.077E-2</v>
          </cell>
          <cell r="D349" t="str">
            <v>buy</v>
          </cell>
          <cell r="E349">
            <v>676.89594644070019</v>
          </cell>
          <cell r="F349">
            <v>676.84847602089997</v>
          </cell>
        </row>
        <row r="350">
          <cell r="A350">
            <v>43232.928119999997</v>
          </cell>
          <cell r="B350">
            <v>676.33</v>
          </cell>
          <cell r="C350">
            <v>3.2800000000000003E-2</v>
          </cell>
          <cell r="D350" t="str">
            <v>buy</v>
          </cell>
          <cell r="E350">
            <v>676.89594644070019</v>
          </cell>
          <cell r="F350">
            <v>676.85260882090006</v>
          </cell>
        </row>
        <row r="351">
          <cell r="A351">
            <v>43232.928174375003</v>
          </cell>
          <cell r="B351">
            <v>676.33</v>
          </cell>
          <cell r="C351">
            <v>0.73707285</v>
          </cell>
          <cell r="D351" t="str">
            <v>buy</v>
          </cell>
          <cell r="E351">
            <v>676.89594644070019</v>
          </cell>
          <cell r="F351">
            <v>676.94610232000002</v>
          </cell>
        </row>
        <row r="352">
          <cell r="A352">
            <v>43232.928266087962</v>
          </cell>
          <cell r="B352">
            <v>676.37</v>
          </cell>
          <cell r="C352">
            <v>0.04</v>
          </cell>
          <cell r="D352" t="str">
            <v>buy</v>
          </cell>
          <cell r="E352">
            <v>676.89594644070019</v>
          </cell>
          <cell r="F352">
            <v>676.95114231999992</v>
          </cell>
        </row>
        <row r="353">
          <cell r="A353">
            <v>43232.928266087962</v>
          </cell>
          <cell r="B353">
            <v>676.61</v>
          </cell>
          <cell r="C353">
            <v>0.14000000000000001</v>
          </cell>
          <cell r="D353" t="str">
            <v>buy</v>
          </cell>
          <cell r="E353">
            <v>676.89594644070019</v>
          </cell>
          <cell r="F353">
            <v>676.96206231999997</v>
          </cell>
        </row>
        <row r="354">
          <cell r="A354">
            <v>43232.928266087962</v>
          </cell>
          <cell r="B354">
            <v>676.96</v>
          </cell>
          <cell r="C354">
            <v>0.66203460000000003</v>
          </cell>
          <cell r="D354" t="str">
            <v>buy</v>
          </cell>
          <cell r="E354">
            <v>676.89594644070019</v>
          </cell>
          <cell r="F354">
            <v>676.95883637783993</v>
          </cell>
        </row>
        <row r="355">
          <cell r="A355">
            <v>43232.928399456017</v>
          </cell>
          <cell r="B355">
            <v>676.95</v>
          </cell>
          <cell r="C355">
            <v>1.0370000000000001E-2</v>
          </cell>
          <cell r="D355" t="str">
            <v>sell</v>
          </cell>
          <cell r="E355">
            <v>676.90581868070012</v>
          </cell>
          <cell r="F355">
            <v>676.95883637783993</v>
          </cell>
        </row>
        <row r="356">
          <cell r="A356">
            <v>43232.928399456017</v>
          </cell>
          <cell r="B356">
            <v>676.32</v>
          </cell>
          <cell r="C356">
            <v>9.8900000000000002E-2</v>
          </cell>
          <cell r="D356" t="str">
            <v>sell</v>
          </cell>
          <cell r="E356">
            <v>677.0124328807002</v>
          </cell>
          <cell r="F356">
            <v>676.95883637783993</v>
          </cell>
        </row>
        <row r="357">
          <cell r="A357">
            <v>43232.928399456017</v>
          </cell>
          <cell r="B357">
            <v>676.3</v>
          </cell>
          <cell r="C357">
            <v>1.8</v>
          </cell>
          <cell r="D357" t="str">
            <v>sell</v>
          </cell>
          <cell r="E357">
            <v>678.91641905851998</v>
          </cell>
          <cell r="F357">
            <v>676.95883637783993</v>
          </cell>
        </row>
        <row r="358">
          <cell r="A358">
            <v>43232.928399456017</v>
          </cell>
          <cell r="B358">
            <v>675.96</v>
          </cell>
          <cell r="C358">
            <v>7.7093700000000001E-3</v>
          </cell>
          <cell r="D358" t="str">
            <v>sell</v>
          </cell>
          <cell r="E358">
            <v>678.92420552222018</v>
          </cell>
          <cell r="F358">
            <v>676.95883637783993</v>
          </cell>
        </row>
        <row r="359">
          <cell r="A359">
            <v>43232.928527280092</v>
          </cell>
          <cell r="B359">
            <v>676.96</v>
          </cell>
          <cell r="C359">
            <v>0.4945</v>
          </cell>
          <cell r="D359" t="str">
            <v>buy</v>
          </cell>
          <cell r="E359">
            <v>678.92420552222018</v>
          </cell>
          <cell r="F359">
            <v>676.94400137783987</v>
          </cell>
        </row>
        <row r="360">
          <cell r="A360">
            <v>43232.928629756942</v>
          </cell>
          <cell r="B360">
            <v>676.96</v>
          </cell>
          <cell r="C360">
            <v>0.55012519999999998</v>
          </cell>
          <cell r="D360" t="str">
            <v>buy</v>
          </cell>
          <cell r="E360">
            <v>678.92420552222018</v>
          </cell>
          <cell r="F360">
            <v>676.92749762184008</v>
          </cell>
        </row>
        <row r="361">
          <cell r="A361">
            <v>43232.92864528935</v>
          </cell>
          <cell r="B361">
            <v>676.96</v>
          </cell>
          <cell r="C361">
            <v>1.2061870400000001</v>
          </cell>
          <cell r="D361" t="str">
            <v>buy</v>
          </cell>
          <cell r="E361">
            <v>678.92420552222018</v>
          </cell>
          <cell r="F361">
            <v>676.89131201064004</v>
          </cell>
        </row>
        <row r="362">
          <cell r="A362">
            <v>43232.928672453701</v>
          </cell>
          <cell r="B362">
            <v>676.95</v>
          </cell>
          <cell r="C362">
            <v>0.7</v>
          </cell>
          <cell r="D362" t="str">
            <v>sell</v>
          </cell>
          <cell r="E362">
            <v>679.49260552221983</v>
          </cell>
          <cell r="F362">
            <v>676.89131201064004</v>
          </cell>
        </row>
        <row r="363">
          <cell r="A363">
            <v>43232.928672453701</v>
          </cell>
          <cell r="B363">
            <v>676.95</v>
          </cell>
          <cell r="C363">
            <v>0.67</v>
          </cell>
          <cell r="D363" t="str">
            <v>sell</v>
          </cell>
          <cell r="E363">
            <v>680.03664552221994</v>
          </cell>
          <cell r="F363">
            <v>676.89131201064004</v>
          </cell>
        </row>
        <row r="364">
          <cell r="A364">
            <v>43232.928818622677</v>
          </cell>
          <cell r="B364">
            <v>676.96</v>
          </cell>
          <cell r="C364">
            <v>1.7974000000000001</v>
          </cell>
          <cell r="D364" t="str">
            <v>buy</v>
          </cell>
          <cell r="E364">
            <v>680.03664552221994</v>
          </cell>
          <cell r="F364">
            <v>676.83739001063998</v>
          </cell>
        </row>
        <row r="365">
          <cell r="A365">
            <v>43232.928819062501</v>
          </cell>
          <cell r="B365">
            <v>676.96</v>
          </cell>
          <cell r="C365">
            <v>1.011568E-2</v>
          </cell>
          <cell r="D365" t="str">
            <v>buy</v>
          </cell>
          <cell r="E365">
            <v>680.03664552221994</v>
          </cell>
          <cell r="F365">
            <v>676.83708654023997</v>
          </cell>
        </row>
        <row r="366">
          <cell r="A366">
            <v>43232.928819085653</v>
          </cell>
          <cell r="B366">
            <v>676.96</v>
          </cell>
          <cell r="C366">
            <v>2.6432000000000002E-4</v>
          </cell>
          <cell r="D366" t="str">
            <v>buy</v>
          </cell>
          <cell r="E366">
            <v>680.03664552221994</v>
          </cell>
          <cell r="F366">
            <v>676.83707861063999</v>
          </cell>
        </row>
        <row r="367">
          <cell r="A367">
            <v>43232.928819085653</v>
          </cell>
          <cell r="B367">
            <v>676.98</v>
          </cell>
          <cell r="C367">
            <v>3.2735680000000003E-2</v>
          </cell>
          <cell r="D367" t="str">
            <v>buy</v>
          </cell>
          <cell r="E367">
            <v>680.03664552221994</v>
          </cell>
          <cell r="F367">
            <v>676.83596559751982</v>
          </cell>
        </row>
        <row r="368">
          <cell r="A368">
            <v>43232.928950810187</v>
          </cell>
          <cell r="B368">
            <v>676.98</v>
          </cell>
          <cell r="C368">
            <v>3.6064000000000002E-4</v>
          </cell>
          <cell r="D368" t="str">
            <v>buy</v>
          </cell>
          <cell r="E368">
            <v>680.03664552221994</v>
          </cell>
          <cell r="F368">
            <v>676.83595333576</v>
          </cell>
        </row>
        <row r="369">
          <cell r="A369">
            <v>43232.928950810187</v>
          </cell>
          <cell r="B369">
            <v>676.98</v>
          </cell>
          <cell r="C369">
            <v>1.0070000000000001E-2</v>
          </cell>
          <cell r="D369" t="str">
            <v>buy</v>
          </cell>
          <cell r="E369">
            <v>680.03664552221994</v>
          </cell>
          <cell r="F369">
            <v>676.8356109557601</v>
          </cell>
        </row>
        <row r="370">
          <cell r="A370">
            <v>43232.928950810187</v>
          </cell>
          <cell r="B370">
            <v>677</v>
          </cell>
          <cell r="C370">
            <v>0.67397251999999996</v>
          </cell>
          <cell r="D370" t="str">
            <v>buy</v>
          </cell>
          <cell r="E370">
            <v>680.03664552221994</v>
          </cell>
          <cell r="F370">
            <v>676.81</v>
          </cell>
        </row>
        <row r="371">
          <cell r="A371">
            <v>43232.929059525457</v>
          </cell>
          <cell r="B371">
            <v>676.97</v>
          </cell>
          <cell r="C371">
            <v>6.3100000000000003E-2</v>
          </cell>
          <cell r="D371" t="str">
            <v>sell</v>
          </cell>
          <cell r="E371">
            <v>680.08763032221998</v>
          </cell>
          <cell r="F371">
            <v>676.81</v>
          </cell>
        </row>
        <row r="372">
          <cell r="A372">
            <v>43232.929059525457</v>
          </cell>
          <cell r="B372">
            <v>676.8</v>
          </cell>
          <cell r="C372">
            <v>0.12129</v>
          </cell>
          <cell r="D372" t="str">
            <v>sell</v>
          </cell>
          <cell r="E372">
            <v>680.18975650222001</v>
          </cell>
          <cell r="F372">
            <v>676.81</v>
          </cell>
        </row>
        <row r="373">
          <cell r="A373">
            <v>43232.929064525473</v>
          </cell>
          <cell r="B373">
            <v>676.8</v>
          </cell>
          <cell r="C373">
            <v>0.628</v>
          </cell>
          <cell r="D373" t="str">
            <v>sell</v>
          </cell>
          <cell r="E373">
            <v>680.71853250221989</v>
          </cell>
          <cell r="F373">
            <v>676.81</v>
          </cell>
        </row>
        <row r="374">
          <cell r="A374">
            <v>43232.929094710649</v>
          </cell>
          <cell r="B374">
            <v>676.81</v>
          </cell>
          <cell r="C374">
            <v>0.01</v>
          </cell>
          <cell r="D374" t="str">
            <v>buy</v>
          </cell>
          <cell r="E374">
            <v>680.71853250221989</v>
          </cell>
          <cell r="F374">
            <v>676.80999999999983</v>
          </cell>
        </row>
        <row r="375">
          <cell r="A375">
            <v>43232.929094710649</v>
          </cell>
          <cell r="B375">
            <v>676.81</v>
          </cell>
          <cell r="C375">
            <v>1.5124</v>
          </cell>
          <cell r="D375" t="str">
            <v>buy</v>
          </cell>
          <cell r="E375">
            <v>680.71853250221989</v>
          </cell>
          <cell r="F375">
            <v>676.81</v>
          </cell>
        </row>
        <row r="376">
          <cell r="A376">
            <v>43232.929348611113</v>
          </cell>
          <cell r="B376">
            <v>676.8</v>
          </cell>
          <cell r="C376">
            <v>7.1000000000000002E-4</v>
          </cell>
          <cell r="D376" t="str">
            <v>sell</v>
          </cell>
          <cell r="E376">
            <v>680.71913032222005</v>
          </cell>
          <cell r="F376">
            <v>676.81</v>
          </cell>
        </row>
        <row r="377">
          <cell r="A377">
            <v>43232.929348611113</v>
          </cell>
          <cell r="B377">
            <v>676.8</v>
          </cell>
          <cell r="C377">
            <v>0.22269</v>
          </cell>
          <cell r="D377" t="str">
            <v>sell</v>
          </cell>
          <cell r="E377">
            <v>680.90663530222002</v>
          </cell>
          <cell r="F377">
            <v>676.81</v>
          </cell>
        </row>
        <row r="378">
          <cell r="A378">
            <v>43232.929477604157</v>
          </cell>
          <cell r="B378">
            <v>676.8</v>
          </cell>
          <cell r="C378">
            <v>0.1201</v>
          </cell>
          <cell r="D378" t="str">
            <v>sell</v>
          </cell>
          <cell r="E378">
            <v>681.00775950221998</v>
          </cell>
          <cell r="F378">
            <v>676.81</v>
          </cell>
        </row>
        <row r="379">
          <cell r="A379">
            <v>43232.929612615742</v>
          </cell>
          <cell r="B379">
            <v>676.81</v>
          </cell>
          <cell r="C379">
            <v>4.3200000000000002E-2</v>
          </cell>
          <cell r="D379" t="str">
            <v>buy</v>
          </cell>
          <cell r="E379">
            <v>681.00775950221998</v>
          </cell>
          <cell r="F379">
            <v>676.81</v>
          </cell>
        </row>
        <row r="380">
          <cell r="A380">
            <v>43232.929612615742</v>
          </cell>
          <cell r="B380">
            <v>676.81</v>
          </cell>
          <cell r="C380">
            <v>10.035290099999999</v>
          </cell>
          <cell r="D380" t="str">
            <v>buy</v>
          </cell>
          <cell r="E380">
            <v>681.00775950221998</v>
          </cell>
          <cell r="F380">
            <v>676.81997820000026</v>
          </cell>
        </row>
        <row r="381">
          <cell r="A381">
            <v>43232.929736261583</v>
          </cell>
          <cell r="B381">
            <v>676.81</v>
          </cell>
          <cell r="C381">
            <v>1.09E-2</v>
          </cell>
          <cell r="D381" t="str">
            <v>buy</v>
          </cell>
          <cell r="E381">
            <v>681.00775950221998</v>
          </cell>
          <cell r="F381">
            <v>676.82000000000016</v>
          </cell>
        </row>
        <row r="382">
          <cell r="A382">
            <v>43232.929736261583</v>
          </cell>
          <cell r="B382">
            <v>676.82</v>
          </cell>
          <cell r="C382">
            <v>0.2276</v>
          </cell>
          <cell r="D382" t="str">
            <v>buy</v>
          </cell>
          <cell r="E382">
            <v>681.00775950221998</v>
          </cell>
          <cell r="F382">
            <v>676.82000000000016</v>
          </cell>
        </row>
        <row r="383">
          <cell r="A383">
            <v>43232.929875196758</v>
          </cell>
          <cell r="B383">
            <v>676.82</v>
          </cell>
          <cell r="C383">
            <v>1.2901</v>
          </cell>
          <cell r="D383" t="str">
            <v>buy</v>
          </cell>
          <cell r="E383">
            <v>681.00775950221998</v>
          </cell>
          <cell r="F383">
            <v>676.82240193876009</v>
          </cell>
        </row>
        <row r="384">
          <cell r="A384">
            <v>43232.929894513887</v>
          </cell>
          <cell r="B384">
            <v>676.81</v>
          </cell>
          <cell r="C384">
            <v>2.266731E-2</v>
          </cell>
          <cell r="D384" t="str">
            <v>sell</v>
          </cell>
          <cell r="E384">
            <v>681.02680004262004</v>
          </cell>
          <cell r="F384">
            <v>676.82240193876009</v>
          </cell>
        </row>
        <row r="385">
          <cell r="A385">
            <v>43232.930010752323</v>
          </cell>
          <cell r="B385">
            <v>676.82</v>
          </cell>
          <cell r="C385">
            <v>1.3247</v>
          </cell>
          <cell r="D385" t="str">
            <v>buy</v>
          </cell>
          <cell r="E385">
            <v>681.02680004262004</v>
          </cell>
          <cell r="F385">
            <v>676.8250513387602</v>
          </cell>
        </row>
        <row r="386">
          <cell r="A386">
            <v>43232.930150879627</v>
          </cell>
          <cell r="B386">
            <v>676.82</v>
          </cell>
          <cell r="C386">
            <v>1.2536</v>
          </cell>
          <cell r="D386" t="str">
            <v>buy</v>
          </cell>
          <cell r="E386">
            <v>681.02680004262004</v>
          </cell>
          <cell r="F386">
            <v>676.83151781768004</v>
          </cell>
        </row>
        <row r="387">
          <cell r="A387">
            <v>43232.930280636567</v>
          </cell>
          <cell r="B387">
            <v>676.82</v>
          </cell>
          <cell r="C387">
            <v>0.18509999999999999</v>
          </cell>
          <cell r="D387" t="str">
            <v>buy</v>
          </cell>
          <cell r="E387">
            <v>681.02680004262004</v>
          </cell>
          <cell r="F387">
            <v>676.83818141767983</v>
          </cell>
        </row>
        <row r="388">
          <cell r="A388">
            <v>43232.930410312503</v>
          </cell>
          <cell r="B388">
            <v>676.82</v>
          </cell>
          <cell r="C388">
            <v>0.65990000000000004</v>
          </cell>
          <cell r="D388" t="str">
            <v>buy</v>
          </cell>
          <cell r="E388">
            <v>681.02680004262004</v>
          </cell>
          <cell r="F388">
            <v>676.86193781767997</v>
          </cell>
        </row>
        <row r="389">
          <cell r="A389">
            <v>43232.930443541663</v>
          </cell>
          <cell r="B389">
            <v>676.82</v>
          </cell>
          <cell r="C389">
            <v>0.01</v>
          </cell>
          <cell r="D389" t="str">
            <v>buy</v>
          </cell>
          <cell r="E389">
            <v>681.02680004262004</v>
          </cell>
          <cell r="F389">
            <v>676.86229781768009</v>
          </cell>
        </row>
        <row r="390">
          <cell r="A390">
            <v>43232.930443541663</v>
          </cell>
          <cell r="B390">
            <v>676.82</v>
          </cell>
          <cell r="C390">
            <v>0.02</v>
          </cell>
          <cell r="D390" t="str">
            <v>buy</v>
          </cell>
          <cell r="E390">
            <v>681.02680004262004</v>
          </cell>
          <cell r="F390">
            <v>676.86301781768009</v>
          </cell>
        </row>
        <row r="391">
          <cell r="A391">
            <v>43232.930443541663</v>
          </cell>
          <cell r="B391">
            <v>676.82</v>
          </cell>
          <cell r="C391">
            <v>1.1567706200000001</v>
          </cell>
          <cell r="D391" t="str">
            <v>buy</v>
          </cell>
          <cell r="E391">
            <v>681.02680004262004</v>
          </cell>
          <cell r="F391">
            <v>676.90466155999991</v>
          </cell>
        </row>
        <row r="392">
          <cell r="A392">
            <v>43232.930549340279</v>
          </cell>
          <cell r="B392">
            <v>676.82</v>
          </cell>
          <cell r="C392">
            <v>1.057E-2</v>
          </cell>
          <cell r="D392" t="str">
            <v>buy</v>
          </cell>
          <cell r="E392">
            <v>681.02680004262004</v>
          </cell>
          <cell r="F392">
            <v>676.90504207999993</v>
          </cell>
        </row>
        <row r="393">
          <cell r="A393">
            <v>43232.930549340279</v>
          </cell>
          <cell r="B393">
            <v>677</v>
          </cell>
          <cell r="C393">
            <v>4.8329999999999998E-2</v>
          </cell>
          <cell r="D393" t="str">
            <v>buy</v>
          </cell>
          <cell r="E393">
            <v>681.02680004262004</v>
          </cell>
          <cell r="F393">
            <v>676.90504208000004</v>
          </cell>
        </row>
        <row r="394">
          <cell r="A394">
            <v>43232.930588171293</v>
          </cell>
          <cell r="B394">
            <v>676.83</v>
          </cell>
          <cell r="C394">
            <v>4.2000000000000003E-2</v>
          </cell>
          <cell r="D394" t="str">
            <v>buy</v>
          </cell>
          <cell r="E394">
            <v>681.02680004262004</v>
          </cell>
          <cell r="F394">
            <v>676.90647007999996</v>
          </cell>
        </row>
        <row r="395">
          <cell r="A395">
            <v>43232.930715497692</v>
          </cell>
          <cell r="B395">
            <v>676.83</v>
          </cell>
          <cell r="C395">
            <v>0.28620000000000001</v>
          </cell>
          <cell r="D395" t="str">
            <v>buy</v>
          </cell>
          <cell r="E395">
            <v>681.02680004262004</v>
          </cell>
          <cell r="F395">
            <v>676.91620088000025</v>
          </cell>
        </row>
        <row r="396">
          <cell r="A396">
            <v>43232.930793263891</v>
          </cell>
          <cell r="B396">
            <v>676.82</v>
          </cell>
          <cell r="C396">
            <v>0.02</v>
          </cell>
          <cell r="D396" t="str">
            <v>sell</v>
          </cell>
          <cell r="E396">
            <v>681.04356004262002</v>
          </cell>
          <cell r="F396">
            <v>676.91620088000025</v>
          </cell>
        </row>
        <row r="397">
          <cell r="A397">
            <v>43232.930852488433</v>
          </cell>
          <cell r="B397">
            <v>676.83</v>
          </cell>
          <cell r="C397">
            <v>2.3492000000000002</v>
          </cell>
          <cell r="D397" t="str">
            <v>buy</v>
          </cell>
          <cell r="E397">
            <v>681.04356004262002</v>
          </cell>
          <cell r="F397">
            <v>676.99607367999988</v>
          </cell>
        </row>
        <row r="398">
          <cell r="A398">
            <v>43232.930982638893</v>
          </cell>
          <cell r="B398">
            <v>676.83</v>
          </cell>
          <cell r="C398">
            <v>0.105</v>
          </cell>
          <cell r="D398" t="str">
            <v>buy</v>
          </cell>
          <cell r="E398">
            <v>681.04356004262002</v>
          </cell>
          <cell r="F398">
            <v>676.99964367999996</v>
          </cell>
        </row>
        <row r="399">
          <cell r="A399">
            <v>43232.930982638893</v>
          </cell>
          <cell r="B399">
            <v>676.83</v>
          </cell>
          <cell r="C399">
            <v>1.048E-2</v>
          </cell>
          <cell r="D399" t="str">
            <v>buy</v>
          </cell>
          <cell r="E399">
            <v>681.04356004262002</v>
          </cell>
          <cell r="F399">
            <v>677</v>
          </cell>
        </row>
        <row r="400">
          <cell r="A400">
            <v>43232.930982638893</v>
          </cell>
          <cell r="B400">
            <v>677</v>
          </cell>
          <cell r="C400">
            <v>1.5280225199999999</v>
          </cell>
          <cell r="D400" t="str">
            <v>buy</v>
          </cell>
          <cell r="E400">
            <v>681.04356004262002</v>
          </cell>
          <cell r="F400">
            <v>677.00000000000023</v>
          </cell>
        </row>
        <row r="401">
          <cell r="A401">
            <v>43232.931119907407</v>
          </cell>
          <cell r="B401">
            <v>677</v>
          </cell>
          <cell r="C401">
            <v>0.47197748</v>
          </cell>
          <cell r="D401" t="str">
            <v>buy</v>
          </cell>
          <cell r="E401">
            <v>681.04356004262002</v>
          </cell>
          <cell r="F401">
            <v>677</v>
          </cell>
        </row>
        <row r="402">
          <cell r="A402">
            <v>43232.931119907407</v>
          </cell>
          <cell r="B402">
            <v>677</v>
          </cell>
          <cell r="C402">
            <v>0.29432251999999998</v>
          </cell>
          <cell r="D402" t="str">
            <v>buy</v>
          </cell>
          <cell r="E402">
            <v>681.04356004262002</v>
          </cell>
          <cell r="F402">
            <v>677</v>
          </cell>
        </row>
        <row r="403">
          <cell r="A403">
            <v>43232.931199027778</v>
          </cell>
          <cell r="B403">
            <v>677</v>
          </cell>
          <cell r="C403">
            <v>0.70099999999999996</v>
          </cell>
          <cell r="D403" t="str">
            <v>buy</v>
          </cell>
          <cell r="E403">
            <v>681.04356004262002</v>
          </cell>
          <cell r="F403">
            <v>677</v>
          </cell>
        </row>
        <row r="404">
          <cell r="A404">
            <v>43232.931253692128</v>
          </cell>
          <cell r="B404">
            <v>677</v>
          </cell>
          <cell r="C404">
            <v>4.8585000000000003</v>
          </cell>
          <cell r="D404" t="str">
            <v>buy</v>
          </cell>
          <cell r="E404">
            <v>681.04356004262002</v>
          </cell>
          <cell r="F404">
            <v>676.99999999999989</v>
          </cell>
        </row>
        <row r="405">
          <cell r="A405">
            <v>43232.931377395827</v>
          </cell>
          <cell r="B405">
            <v>677</v>
          </cell>
          <cell r="C405">
            <v>0.72050000000000003</v>
          </cell>
          <cell r="D405" t="str">
            <v>buy</v>
          </cell>
          <cell r="E405">
            <v>681.04356004262002</v>
          </cell>
          <cell r="F405">
            <v>677</v>
          </cell>
        </row>
        <row r="406">
          <cell r="A406">
            <v>43232.931396053238</v>
          </cell>
          <cell r="B406">
            <v>676.99</v>
          </cell>
          <cell r="C406">
            <v>0.2777</v>
          </cell>
          <cell r="D406" t="str">
            <v>sell</v>
          </cell>
          <cell r="E406">
            <v>681.26683084261992</v>
          </cell>
          <cell r="F406">
            <v>677</v>
          </cell>
        </row>
        <row r="407">
          <cell r="A407">
            <v>43232.931451956021</v>
          </cell>
          <cell r="B407">
            <v>677</v>
          </cell>
          <cell r="C407">
            <v>11.67544633</v>
          </cell>
          <cell r="D407" t="str">
            <v>buy</v>
          </cell>
          <cell r="E407">
            <v>681.26683084261992</v>
          </cell>
          <cell r="F407">
            <v>677</v>
          </cell>
        </row>
        <row r="408">
          <cell r="A408">
            <v>43232.931520636572</v>
          </cell>
          <cell r="B408">
            <v>677</v>
          </cell>
          <cell r="C408">
            <v>3.4584000000000001</v>
          </cell>
          <cell r="D408" t="str">
            <v>buy</v>
          </cell>
          <cell r="E408">
            <v>681.26683084261992</v>
          </cell>
          <cell r="F408">
            <v>677</v>
          </cell>
        </row>
        <row r="409">
          <cell r="A409">
            <v>43232.931653680564</v>
          </cell>
          <cell r="B409">
            <v>677</v>
          </cell>
          <cell r="C409">
            <v>4.3673999999999999</v>
          </cell>
          <cell r="D409" t="str">
            <v>buy</v>
          </cell>
          <cell r="E409">
            <v>681.26683084261992</v>
          </cell>
          <cell r="F409">
            <v>677</v>
          </cell>
        </row>
        <row r="410">
          <cell r="A410">
            <v>43232.931670995371</v>
          </cell>
          <cell r="B410">
            <v>677</v>
          </cell>
          <cell r="C410">
            <v>0.1</v>
          </cell>
          <cell r="D410" t="str">
            <v>buy</v>
          </cell>
          <cell r="E410">
            <v>681.26683084261992</v>
          </cell>
          <cell r="F410">
            <v>677</v>
          </cell>
        </row>
        <row r="411">
          <cell r="A411">
            <v>43232.931798101847</v>
          </cell>
          <cell r="B411">
            <v>677</v>
          </cell>
          <cell r="C411">
            <v>0.43440000000000001</v>
          </cell>
          <cell r="D411" t="str">
            <v>buy</v>
          </cell>
          <cell r="E411">
            <v>681.26683084261992</v>
          </cell>
          <cell r="F411">
            <v>676.99999999999989</v>
          </cell>
        </row>
        <row r="412">
          <cell r="A412">
            <v>43232.931923159733</v>
          </cell>
          <cell r="B412">
            <v>677</v>
          </cell>
          <cell r="C412">
            <v>1.1485000000000001</v>
          </cell>
          <cell r="D412" t="str">
            <v>buy</v>
          </cell>
          <cell r="E412">
            <v>681.26683084261992</v>
          </cell>
          <cell r="F412">
            <v>677</v>
          </cell>
        </row>
        <row r="413">
          <cell r="A413">
            <v>43232.93204521991</v>
          </cell>
          <cell r="B413">
            <v>677</v>
          </cell>
          <cell r="C413">
            <v>0.39550000000000002</v>
          </cell>
          <cell r="D413" t="str">
            <v>buy</v>
          </cell>
          <cell r="E413">
            <v>681.26683084261992</v>
          </cell>
          <cell r="F413">
            <v>677</v>
          </cell>
        </row>
        <row r="414">
          <cell r="A414">
            <v>43232.932175972222</v>
          </cell>
          <cell r="B414">
            <v>677</v>
          </cell>
          <cell r="C414">
            <v>0.43259999999999998</v>
          </cell>
          <cell r="D414" t="str">
            <v>buy</v>
          </cell>
          <cell r="E414">
            <v>681.26683084261992</v>
          </cell>
          <cell r="F414">
            <v>677</v>
          </cell>
        </row>
        <row r="415">
          <cell r="A415">
            <v>43232.932180844909</v>
          </cell>
          <cell r="B415">
            <v>677</v>
          </cell>
          <cell r="C415">
            <v>2.2075</v>
          </cell>
          <cell r="D415" t="str">
            <v>buy</v>
          </cell>
          <cell r="E415">
            <v>681.26683084261992</v>
          </cell>
          <cell r="F415">
            <v>677</v>
          </cell>
        </row>
        <row r="416">
          <cell r="A416">
            <v>43232.932180937503</v>
          </cell>
          <cell r="B416">
            <v>677</v>
          </cell>
          <cell r="C416">
            <v>14.20593115</v>
          </cell>
          <cell r="D416" t="str">
            <v>buy</v>
          </cell>
          <cell r="E416">
            <v>681.26683084261992</v>
          </cell>
          <cell r="F416">
            <v>677.3996961534001</v>
          </cell>
        </row>
        <row r="417">
          <cell r="A417">
            <v>43232.932180995369</v>
          </cell>
          <cell r="B417">
            <v>677.01</v>
          </cell>
          <cell r="C417">
            <v>5.3999999999999999E-2</v>
          </cell>
          <cell r="D417" t="str">
            <v>buy</v>
          </cell>
          <cell r="E417">
            <v>681.26683084261992</v>
          </cell>
          <cell r="F417">
            <v>677.41038815340005</v>
          </cell>
        </row>
        <row r="418">
          <cell r="A418">
            <v>43232.932181377313</v>
          </cell>
          <cell r="B418">
            <v>677.01</v>
          </cell>
          <cell r="C418">
            <v>1.01E-2</v>
          </cell>
          <cell r="D418" t="str">
            <v>buy</v>
          </cell>
          <cell r="E418">
            <v>681.26683084261992</v>
          </cell>
          <cell r="F418">
            <v>677.41238795339996</v>
          </cell>
        </row>
        <row r="419">
          <cell r="A419">
            <v>43232.932181608798</v>
          </cell>
          <cell r="B419">
            <v>677.08</v>
          </cell>
          <cell r="C419">
            <v>0.1956</v>
          </cell>
          <cell r="D419" t="str">
            <v>buy</v>
          </cell>
          <cell r="E419">
            <v>681.26683084261992</v>
          </cell>
          <cell r="F419">
            <v>677.44837835340013</v>
          </cell>
        </row>
        <row r="420">
          <cell r="A420">
            <v>43232.932184178237</v>
          </cell>
          <cell r="B420">
            <v>677.08</v>
          </cell>
          <cell r="C420">
            <v>4.41E-2</v>
          </cell>
          <cell r="D420" t="str">
            <v>buy</v>
          </cell>
          <cell r="E420">
            <v>681.26683084261992</v>
          </cell>
          <cell r="F420">
            <v>677.45649275340031</v>
          </cell>
        </row>
        <row r="421">
          <cell r="A421">
            <v>43232.932185104168</v>
          </cell>
          <cell r="B421">
            <v>677.08</v>
          </cell>
          <cell r="C421">
            <v>0.14000000000000001</v>
          </cell>
          <cell r="D421" t="str">
            <v>buy</v>
          </cell>
          <cell r="E421">
            <v>681.26683084261992</v>
          </cell>
          <cell r="F421">
            <v>677.48225275339996</v>
          </cell>
        </row>
        <row r="422">
          <cell r="A422">
            <v>43232.93218635417</v>
          </cell>
          <cell r="B422">
            <v>677.12</v>
          </cell>
          <cell r="C422">
            <v>2.01617063</v>
          </cell>
          <cell r="D422" t="str">
            <v>buy</v>
          </cell>
          <cell r="E422">
            <v>681.26683084261992</v>
          </cell>
          <cell r="F422">
            <v>677.83709878427987</v>
          </cell>
        </row>
        <row r="423">
          <cell r="A423">
            <v>43232.932190416657</v>
          </cell>
          <cell r="B423">
            <v>677.12</v>
          </cell>
          <cell r="C423">
            <v>3.9800439999999999E-2</v>
          </cell>
          <cell r="D423" t="str">
            <v>buy</v>
          </cell>
          <cell r="E423">
            <v>681.26683084261992</v>
          </cell>
          <cell r="F423">
            <v>677.84410366171994</v>
          </cell>
        </row>
        <row r="424">
          <cell r="A424">
            <v>43232.932190416657</v>
          </cell>
          <cell r="B424">
            <v>677.12</v>
          </cell>
          <cell r="C424">
            <v>1.0160000000000001E-2</v>
          </cell>
          <cell r="D424" t="str">
            <v>buy</v>
          </cell>
          <cell r="E424">
            <v>681.26683084261992</v>
          </cell>
          <cell r="F424">
            <v>677.84589182171999</v>
          </cell>
        </row>
        <row r="425">
          <cell r="A425">
            <v>43232.932190416657</v>
          </cell>
          <cell r="B425">
            <v>677.17</v>
          </cell>
          <cell r="C425">
            <v>0.14563956</v>
          </cell>
          <cell r="D425" t="str">
            <v>buy</v>
          </cell>
          <cell r="E425">
            <v>681.26683084261992</v>
          </cell>
          <cell r="F425">
            <v>677.87006798868003</v>
          </cell>
        </row>
        <row r="426">
          <cell r="A426">
            <v>43232.932190798609</v>
          </cell>
          <cell r="B426">
            <v>677.31</v>
          </cell>
          <cell r="C426">
            <v>0.01</v>
          </cell>
          <cell r="D426" t="str">
            <v>buy</v>
          </cell>
          <cell r="E426">
            <v>681.26683084261992</v>
          </cell>
          <cell r="F426">
            <v>677.87144798867996</v>
          </cell>
        </row>
        <row r="427">
          <cell r="A427">
            <v>43232.932190798609</v>
          </cell>
          <cell r="B427">
            <v>677.32</v>
          </cell>
          <cell r="C427">
            <v>3.4138000000000002E-2</v>
          </cell>
          <cell r="D427" t="str">
            <v>buy</v>
          </cell>
          <cell r="E427">
            <v>681.26683084261992</v>
          </cell>
          <cell r="F427">
            <v>677.8760907566799</v>
          </cell>
        </row>
        <row r="428">
          <cell r="A428">
            <v>43232.932190821761</v>
          </cell>
          <cell r="B428">
            <v>677.5</v>
          </cell>
          <cell r="C428">
            <v>0.80427890000000002</v>
          </cell>
          <cell r="D428" t="str">
            <v>buy</v>
          </cell>
          <cell r="E428">
            <v>681.26683084261992</v>
          </cell>
          <cell r="F428">
            <v>677.95651864667991</v>
          </cell>
        </row>
        <row r="429">
          <cell r="A429">
            <v>43232.932201377313</v>
          </cell>
          <cell r="B429">
            <v>677.5</v>
          </cell>
          <cell r="C429">
            <v>0.38569999999999999</v>
          </cell>
          <cell r="D429" t="str">
            <v>buy</v>
          </cell>
          <cell r="E429">
            <v>681.26683084261992</v>
          </cell>
          <cell r="F429">
            <v>677.99508864667996</v>
          </cell>
        </row>
        <row r="430">
          <cell r="A430">
            <v>43232.932202071759</v>
          </cell>
          <cell r="B430">
            <v>677.7</v>
          </cell>
          <cell r="C430">
            <v>3.0025409999999999E-2</v>
          </cell>
          <cell r="D430" t="str">
            <v>buy</v>
          </cell>
          <cell r="E430">
            <v>681.26683084261992</v>
          </cell>
          <cell r="F430">
            <v>677.99689017128003</v>
          </cell>
        </row>
        <row r="431">
          <cell r="A431">
            <v>43232.932202175929</v>
          </cell>
          <cell r="B431">
            <v>677.7</v>
          </cell>
          <cell r="C431">
            <v>0.01</v>
          </cell>
          <cell r="D431" t="str">
            <v>buy</v>
          </cell>
          <cell r="E431">
            <v>681.26683084261992</v>
          </cell>
          <cell r="F431">
            <v>677.99749017127999</v>
          </cell>
        </row>
        <row r="432">
          <cell r="A432">
            <v>43232.932202442127</v>
          </cell>
          <cell r="B432">
            <v>677.71</v>
          </cell>
          <cell r="C432">
            <v>9.6254099999999992E-3</v>
          </cell>
          <cell r="D432" t="str">
            <v>buy</v>
          </cell>
          <cell r="E432">
            <v>681.26683084261992</v>
          </cell>
          <cell r="F432">
            <v>677.99804844506002</v>
          </cell>
        </row>
        <row r="433">
          <cell r="A433">
            <v>43232.932203252312</v>
          </cell>
          <cell r="B433">
            <v>677.83</v>
          </cell>
          <cell r="C433">
            <v>2.1966510000000002E-2</v>
          </cell>
          <cell r="D433" t="str">
            <v>buy</v>
          </cell>
          <cell r="E433">
            <v>681.26683084261992</v>
          </cell>
          <cell r="F433">
            <v>677.99879530639998</v>
          </cell>
        </row>
        <row r="434">
          <cell r="A434">
            <v>43232.932209236111</v>
          </cell>
          <cell r="B434">
            <v>677.96</v>
          </cell>
          <cell r="C434">
            <v>0.15058669999999999</v>
          </cell>
          <cell r="D434" t="str">
            <v>buy</v>
          </cell>
          <cell r="E434">
            <v>681.26683084261992</v>
          </cell>
          <cell r="F434">
            <v>677.99999999999989</v>
          </cell>
        </row>
        <row r="435">
          <cell r="A435">
            <v>43232.932210127306</v>
          </cell>
          <cell r="B435">
            <v>678</v>
          </cell>
          <cell r="C435">
            <v>0.95144114999999996</v>
          </cell>
          <cell r="D435" t="str">
            <v>buy</v>
          </cell>
          <cell r="E435">
            <v>681.26683084261992</v>
          </cell>
          <cell r="F435">
            <v>677.99999999999989</v>
          </cell>
        </row>
        <row r="436">
          <cell r="A436">
            <v>43232.932216377318</v>
          </cell>
          <cell r="B436">
            <v>678</v>
          </cell>
          <cell r="C436">
            <v>1.12E-2</v>
          </cell>
          <cell r="D436" t="str">
            <v>buy</v>
          </cell>
          <cell r="E436">
            <v>681.26683084261992</v>
          </cell>
          <cell r="F436">
            <v>678</v>
          </cell>
        </row>
        <row r="437">
          <cell r="A437">
            <v>43232.932217569447</v>
          </cell>
          <cell r="B437">
            <v>678</v>
          </cell>
          <cell r="C437">
            <v>1.11E-2</v>
          </cell>
          <cell r="D437" t="str">
            <v>buy</v>
          </cell>
          <cell r="E437">
            <v>681.26683084261992</v>
          </cell>
          <cell r="F437">
            <v>678</v>
          </cell>
        </row>
        <row r="438">
          <cell r="A438">
            <v>43232.932291203702</v>
          </cell>
          <cell r="B438">
            <v>678</v>
          </cell>
          <cell r="C438">
            <v>4.0262588499999996</v>
          </cell>
          <cell r="D438" t="str">
            <v>buy</v>
          </cell>
          <cell r="E438">
            <v>681.26683084261992</v>
          </cell>
          <cell r="F438">
            <v>678</v>
          </cell>
        </row>
        <row r="439">
          <cell r="A439">
            <v>43232.932291203702</v>
          </cell>
          <cell r="B439">
            <v>678</v>
          </cell>
          <cell r="C439">
            <v>50</v>
          </cell>
          <cell r="D439" t="str">
            <v>buy</v>
          </cell>
          <cell r="E439">
            <v>681.26683084261992</v>
          </cell>
          <cell r="F439">
            <v>679.3672915208399</v>
          </cell>
        </row>
        <row r="440">
          <cell r="A440">
            <v>43232.932291203702</v>
          </cell>
          <cell r="B440">
            <v>678.51</v>
          </cell>
          <cell r="C440">
            <v>2.0822069399999998</v>
          </cell>
          <cell r="D440" t="str">
            <v>buy</v>
          </cell>
          <cell r="E440">
            <v>681.26683084261992</v>
          </cell>
          <cell r="F440">
            <v>680.27096933279995</v>
          </cell>
        </row>
        <row r="441">
          <cell r="A441">
            <v>43232.932304629627</v>
          </cell>
          <cell r="B441">
            <v>678.51</v>
          </cell>
          <cell r="C441">
            <v>0.1946</v>
          </cell>
          <cell r="D441" t="str">
            <v>buy</v>
          </cell>
          <cell r="E441">
            <v>681.26683084261992</v>
          </cell>
          <cell r="F441">
            <v>680.35542573279997</v>
          </cell>
        </row>
        <row r="442">
          <cell r="A442">
            <v>43232.932319108797</v>
          </cell>
          <cell r="B442">
            <v>678.52</v>
          </cell>
          <cell r="C442">
            <v>9.8569399999999998E-3</v>
          </cell>
          <cell r="D442" t="str">
            <v>buy</v>
          </cell>
          <cell r="E442">
            <v>681.26683084261992</v>
          </cell>
          <cell r="F442">
            <v>680.3596839308799</v>
          </cell>
        </row>
        <row r="443">
          <cell r="A443">
            <v>43232.932322048611</v>
          </cell>
          <cell r="B443">
            <v>678.52</v>
          </cell>
          <cell r="C443">
            <v>9.8569399999999998E-3</v>
          </cell>
          <cell r="D443" t="str">
            <v>buy</v>
          </cell>
          <cell r="E443">
            <v>681.26683084261992</v>
          </cell>
          <cell r="F443">
            <v>680.36394212895993</v>
          </cell>
        </row>
        <row r="444">
          <cell r="A444">
            <v>43232.932323773151</v>
          </cell>
          <cell r="B444">
            <v>678.52</v>
          </cell>
          <cell r="C444">
            <v>8.0305999999999997E-4</v>
          </cell>
          <cell r="D444" t="str">
            <v>buy</v>
          </cell>
          <cell r="E444">
            <v>681.26683084261992</v>
          </cell>
          <cell r="F444">
            <v>680.36428905087996</v>
          </cell>
        </row>
        <row r="445">
          <cell r="A445">
            <v>43232.93232792824</v>
          </cell>
          <cell r="B445">
            <v>678.58</v>
          </cell>
          <cell r="C445">
            <v>1.0200000000000001E-2</v>
          </cell>
          <cell r="D445" t="str">
            <v>buy</v>
          </cell>
          <cell r="E445">
            <v>681.26683084261992</v>
          </cell>
          <cell r="F445">
            <v>680.36857305087995</v>
          </cell>
        </row>
        <row r="446">
          <cell r="A446">
            <v>43232.932329629628</v>
          </cell>
          <cell r="B446">
            <v>678.76</v>
          </cell>
          <cell r="C446">
            <v>0.78341477000000004</v>
          </cell>
          <cell r="D446" t="str">
            <v>buy</v>
          </cell>
          <cell r="E446">
            <v>681.26683084261992</v>
          </cell>
          <cell r="F446">
            <v>680.67783908727995</v>
          </cell>
        </row>
        <row r="447">
          <cell r="A447">
            <v>43232.932345659719</v>
          </cell>
          <cell r="B447">
            <v>678.76</v>
          </cell>
          <cell r="C447">
            <v>1.8916000000000001E-4</v>
          </cell>
          <cell r="D447" t="str">
            <v>buy</v>
          </cell>
          <cell r="E447">
            <v>681.26683084261992</v>
          </cell>
          <cell r="F447">
            <v>680.67791399463988</v>
          </cell>
        </row>
        <row r="448">
          <cell r="A448">
            <v>43232.932345659719</v>
          </cell>
          <cell r="B448">
            <v>678.76</v>
          </cell>
          <cell r="C448">
            <v>1.0059999999999999E-2</v>
          </cell>
          <cell r="D448" t="str">
            <v>buy</v>
          </cell>
          <cell r="E448">
            <v>681.26683084261992</v>
          </cell>
          <cell r="F448">
            <v>680.68189775463986</v>
          </cell>
        </row>
        <row r="449">
          <cell r="A449">
            <v>43232.93241321759</v>
          </cell>
          <cell r="B449">
            <v>679.57</v>
          </cell>
          <cell r="C449">
            <v>0.03</v>
          </cell>
          <cell r="D449" t="str">
            <v>buy</v>
          </cell>
          <cell r="E449">
            <v>681.26683084261992</v>
          </cell>
          <cell r="F449">
            <v>680.68891775463999</v>
          </cell>
        </row>
        <row r="450">
          <cell r="A450">
            <v>43232.93241321759</v>
          </cell>
          <cell r="B450">
            <v>680.68</v>
          </cell>
          <cell r="C450">
            <v>4.2568537800000001</v>
          </cell>
          <cell r="D450" t="str">
            <v>buy</v>
          </cell>
          <cell r="E450">
            <v>681.26683084261992</v>
          </cell>
          <cell r="F450">
            <v>681.10765399474008</v>
          </cell>
        </row>
        <row r="451">
          <cell r="A451">
            <v>43232.932435023147</v>
          </cell>
          <cell r="B451">
            <v>680.74</v>
          </cell>
          <cell r="C451">
            <v>0.35548595999999999</v>
          </cell>
          <cell r="D451" t="str">
            <v>buy</v>
          </cell>
          <cell r="E451">
            <v>681.26683084261992</v>
          </cell>
          <cell r="F451">
            <v>681.05575304458011</v>
          </cell>
        </row>
        <row r="452">
          <cell r="A452">
            <v>43232.932440486111</v>
          </cell>
          <cell r="B452">
            <v>680.74</v>
          </cell>
          <cell r="C452">
            <v>1.2970999999999999</v>
          </cell>
          <cell r="D452" t="str">
            <v>buy</v>
          </cell>
          <cell r="E452">
            <v>681.26683084261992</v>
          </cell>
          <cell r="F452">
            <v>680.86637644458017</v>
          </cell>
        </row>
        <row r="453">
          <cell r="A453">
            <v>43232.932463171303</v>
          </cell>
          <cell r="B453">
            <v>680.74</v>
          </cell>
          <cell r="C453">
            <v>0.01</v>
          </cell>
          <cell r="D453" t="str">
            <v>buy</v>
          </cell>
          <cell r="E453">
            <v>681.26683084261992</v>
          </cell>
          <cell r="F453">
            <v>680.8649164445801</v>
          </cell>
        </row>
        <row r="454">
          <cell r="A454">
            <v>43232.932463171303</v>
          </cell>
          <cell r="B454">
            <v>680.85</v>
          </cell>
          <cell r="C454">
            <v>0.15049393999999999</v>
          </cell>
          <cell r="D454" t="str">
            <v>buy</v>
          </cell>
          <cell r="E454">
            <v>681.26683084261992</v>
          </cell>
          <cell r="F454">
            <v>680.83963346266012</v>
          </cell>
        </row>
        <row r="455">
          <cell r="A455">
            <v>43232.932463171303</v>
          </cell>
          <cell r="B455">
            <v>681.35</v>
          </cell>
          <cell r="C455">
            <v>1.1129E-2</v>
          </cell>
          <cell r="D455" t="str">
            <v>buy</v>
          </cell>
          <cell r="E455">
            <v>681.26683084261992</v>
          </cell>
          <cell r="F455">
            <v>680.83665089066005</v>
          </cell>
        </row>
        <row r="456">
          <cell r="A456">
            <v>43232.932463171303</v>
          </cell>
          <cell r="B456">
            <v>681.72</v>
          </cell>
          <cell r="C456">
            <v>1.1559429400000001</v>
          </cell>
          <cell r="D456" t="str">
            <v>buy</v>
          </cell>
          <cell r="E456">
            <v>681.26683084261992</v>
          </cell>
          <cell r="F456">
            <v>680.45033245886009</v>
          </cell>
        </row>
        <row r="457">
          <cell r="A457">
            <v>43232.932531296297</v>
          </cell>
          <cell r="B457">
            <v>681.72</v>
          </cell>
          <cell r="C457">
            <v>1.0237432900000001</v>
          </cell>
          <cell r="D457" t="str">
            <v>buy</v>
          </cell>
          <cell r="E457">
            <v>681.26683084261992</v>
          </cell>
          <cell r="F457">
            <v>680.10840220000011</v>
          </cell>
        </row>
        <row r="458">
          <cell r="A458">
            <v>43232.932545324067</v>
          </cell>
          <cell r="B458">
            <v>681.71</v>
          </cell>
          <cell r="C458">
            <v>0.01</v>
          </cell>
          <cell r="D458" t="str">
            <v>sell</v>
          </cell>
          <cell r="E458">
            <v>681.26543084262016</v>
          </cell>
          <cell r="F458">
            <v>680.10840220000011</v>
          </cell>
        </row>
        <row r="459">
          <cell r="A459">
            <v>43232.932545324067</v>
          </cell>
          <cell r="B459">
            <v>681.71</v>
          </cell>
          <cell r="C459">
            <v>0.39</v>
          </cell>
          <cell r="D459" t="str">
            <v>sell</v>
          </cell>
          <cell r="E459">
            <v>681.21083084262011</v>
          </cell>
          <cell r="F459">
            <v>680.10840220000011</v>
          </cell>
        </row>
        <row r="460">
          <cell r="A460">
            <v>43232.932545324067</v>
          </cell>
          <cell r="B460">
            <v>681.71</v>
          </cell>
          <cell r="C460">
            <v>0.59</v>
          </cell>
          <cell r="D460" t="str">
            <v>sell</v>
          </cell>
          <cell r="E460">
            <v>681.12823084261993</v>
          </cell>
          <cell r="F460">
            <v>680.10840220000011</v>
          </cell>
        </row>
        <row r="461">
          <cell r="A461">
            <v>43232.932545324067</v>
          </cell>
          <cell r="B461">
            <v>681.71</v>
          </cell>
          <cell r="C461">
            <v>0.73335203000000004</v>
          </cell>
          <cell r="D461" t="str">
            <v>sell</v>
          </cell>
          <cell r="E461">
            <v>681.02556155842001</v>
          </cell>
          <cell r="F461">
            <v>680.10840220000011</v>
          </cell>
        </row>
        <row r="462">
          <cell r="A462">
            <v>43232.932554965279</v>
          </cell>
          <cell r="B462">
            <v>681.71</v>
          </cell>
          <cell r="C462">
            <v>9.768E-5</v>
          </cell>
          <cell r="D462" t="str">
            <v>sell</v>
          </cell>
          <cell r="E462">
            <v>681.02554788322004</v>
          </cell>
          <cell r="F462">
            <v>680.10840220000011</v>
          </cell>
        </row>
        <row r="463">
          <cell r="A463">
            <v>43232.932578101849</v>
          </cell>
          <cell r="B463">
            <v>681.4</v>
          </cell>
          <cell r="C463">
            <v>2.7099999999999999E-2</v>
          </cell>
          <cell r="D463" t="str">
            <v>buy</v>
          </cell>
          <cell r="E463">
            <v>681.02554788322004</v>
          </cell>
          <cell r="F463">
            <v>680.10108520000006</v>
          </cell>
        </row>
        <row r="464">
          <cell r="A464">
            <v>43232.932686400462</v>
          </cell>
          <cell r="B464">
            <v>681.38</v>
          </cell>
          <cell r="C464">
            <v>0.167375</v>
          </cell>
          <cell r="D464" t="str">
            <v>sell</v>
          </cell>
          <cell r="E464">
            <v>681.01316213322002</v>
          </cell>
          <cell r="F464">
            <v>680.10108520000006</v>
          </cell>
        </row>
        <row r="465">
          <cell r="A465">
            <v>43232.93270179398</v>
          </cell>
          <cell r="B465">
            <v>681.38</v>
          </cell>
          <cell r="C465">
            <v>3.2081529999999997E-2</v>
          </cell>
          <cell r="D465" t="str">
            <v>sell</v>
          </cell>
          <cell r="E465">
            <v>681.01078810000001</v>
          </cell>
          <cell r="F465">
            <v>680.10108520000006</v>
          </cell>
        </row>
        <row r="466">
          <cell r="A466">
            <v>43232.932727557869</v>
          </cell>
          <cell r="B466">
            <v>681.39</v>
          </cell>
          <cell r="C466">
            <v>0.01</v>
          </cell>
          <cell r="D466" t="str">
            <v>buy</v>
          </cell>
          <cell r="E466">
            <v>681.01078810000001</v>
          </cell>
          <cell r="F466">
            <v>680.0984052</v>
          </cell>
        </row>
        <row r="467">
          <cell r="A467">
            <v>43232.932727557869</v>
          </cell>
          <cell r="B467">
            <v>681.39</v>
          </cell>
          <cell r="C467">
            <v>0.25690000000000002</v>
          </cell>
          <cell r="D467" t="str">
            <v>buy</v>
          </cell>
          <cell r="E467">
            <v>681.01078810000001</v>
          </cell>
          <cell r="F467">
            <v>680.02955600000007</v>
          </cell>
        </row>
        <row r="468">
          <cell r="A468">
            <v>43232.932756493057</v>
          </cell>
          <cell r="B468">
            <v>681.38</v>
          </cell>
          <cell r="C468">
            <v>1.06E-2</v>
          </cell>
          <cell r="D468" t="str">
            <v>sell</v>
          </cell>
          <cell r="E468">
            <v>681.01000369999997</v>
          </cell>
          <cell r="F468">
            <v>680.02955600000007</v>
          </cell>
        </row>
        <row r="469">
          <cell r="A469">
            <v>43232.932764687503</v>
          </cell>
          <cell r="B469">
            <v>681.38</v>
          </cell>
          <cell r="C469">
            <v>5.0000000000000002E-5</v>
          </cell>
          <cell r="D469" t="str">
            <v>sell</v>
          </cell>
          <cell r="E469">
            <v>681.01</v>
          </cell>
          <cell r="F469">
            <v>680.02955600000007</v>
          </cell>
        </row>
        <row r="470">
          <cell r="A470">
            <v>43232.932764687503</v>
          </cell>
          <cell r="B470">
            <v>681.01</v>
          </cell>
          <cell r="C470">
            <v>0.57999999999999996</v>
          </cell>
          <cell r="D470" t="str">
            <v>sell</v>
          </cell>
          <cell r="E470">
            <v>681.01</v>
          </cell>
          <cell r="F470">
            <v>680.02955600000007</v>
          </cell>
        </row>
        <row r="471">
          <cell r="A471">
            <v>43232.932764687503</v>
          </cell>
          <cell r="B471">
            <v>681.01</v>
          </cell>
          <cell r="C471">
            <v>5.0000000000000002E-5</v>
          </cell>
          <cell r="D471" t="str">
            <v>sell</v>
          </cell>
          <cell r="E471">
            <v>681.01</v>
          </cell>
          <cell r="F471">
            <v>680.02955600000007</v>
          </cell>
        </row>
        <row r="472">
          <cell r="A472">
            <v>43232.932764814817</v>
          </cell>
          <cell r="B472">
            <v>681.01</v>
          </cell>
          <cell r="C472">
            <v>16.836950000000002</v>
          </cell>
          <cell r="D472" t="str">
            <v>sell</v>
          </cell>
          <cell r="E472">
            <v>680.73526000000004</v>
          </cell>
          <cell r="F472">
            <v>680.02955600000007</v>
          </cell>
        </row>
        <row r="473">
          <cell r="A473">
            <v>43232.932766215279</v>
          </cell>
          <cell r="B473">
            <v>680.93</v>
          </cell>
          <cell r="C473">
            <v>0.16</v>
          </cell>
          <cell r="D473" t="str">
            <v>sell</v>
          </cell>
          <cell r="E473">
            <v>680.72854000000007</v>
          </cell>
          <cell r="F473">
            <v>680.02955600000007</v>
          </cell>
        </row>
        <row r="474">
          <cell r="A474">
            <v>43232.932767025457</v>
          </cell>
          <cell r="B474">
            <v>680.93</v>
          </cell>
          <cell r="C474">
            <v>0.01</v>
          </cell>
          <cell r="D474" t="str">
            <v>sell</v>
          </cell>
          <cell r="E474">
            <v>680.72811999999999</v>
          </cell>
          <cell r="F474">
            <v>680.02955600000007</v>
          </cell>
        </row>
        <row r="475">
          <cell r="A475">
            <v>43232.93277107639</v>
          </cell>
          <cell r="B475">
            <v>680.79</v>
          </cell>
          <cell r="C475">
            <v>0.57999999999999996</v>
          </cell>
          <cell r="D475" t="str">
            <v>sell</v>
          </cell>
          <cell r="E475">
            <v>680.72</v>
          </cell>
          <cell r="F475">
            <v>680.02955600000007</v>
          </cell>
        </row>
        <row r="476">
          <cell r="A476">
            <v>43232.932771099528</v>
          </cell>
          <cell r="B476">
            <v>680.72</v>
          </cell>
          <cell r="C476">
            <v>5.8316833499999996</v>
          </cell>
          <cell r="D476" t="str">
            <v>sell</v>
          </cell>
          <cell r="E476">
            <v>680.72</v>
          </cell>
          <cell r="F476">
            <v>680.02955600000007</v>
          </cell>
        </row>
        <row r="477">
          <cell r="A477">
            <v>43232.932773020832</v>
          </cell>
          <cell r="B477">
            <v>680.72</v>
          </cell>
          <cell r="C477">
            <v>0.56000000000000005</v>
          </cell>
          <cell r="D477" t="str">
            <v>sell</v>
          </cell>
          <cell r="E477">
            <v>680.72</v>
          </cell>
          <cell r="F477">
            <v>680.02955600000007</v>
          </cell>
        </row>
        <row r="478">
          <cell r="A478">
            <v>43232.932773101849</v>
          </cell>
          <cell r="B478">
            <v>680.72</v>
          </cell>
          <cell r="C478">
            <v>8.5883166499999994</v>
          </cell>
          <cell r="D478" t="str">
            <v>sell</v>
          </cell>
          <cell r="E478">
            <v>680.31818800000008</v>
          </cell>
          <cell r="F478">
            <v>680.02955600000007</v>
          </cell>
        </row>
        <row r="479">
          <cell r="A479">
            <v>43232.93277983796</v>
          </cell>
          <cell r="B479">
            <v>680.5</v>
          </cell>
          <cell r="C479">
            <v>0.14000000000000001</v>
          </cell>
          <cell r="D479" t="str">
            <v>sell</v>
          </cell>
          <cell r="E479">
            <v>680.31006799999989</v>
          </cell>
          <cell r="F479">
            <v>680.02955600000007</v>
          </cell>
        </row>
        <row r="480">
          <cell r="A480">
            <v>43232.932780092589</v>
          </cell>
          <cell r="B480">
            <v>680.49</v>
          </cell>
          <cell r="C480">
            <v>0.09</v>
          </cell>
          <cell r="D480" t="str">
            <v>sell</v>
          </cell>
          <cell r="E480">
            <v>680.30502799999999</v>
          </cell>
          <cell r="F480">
            <v>680.02955600000007</v>
          </cell>
        </row>
        <row r="481">
          <cell r="A481">
            <v>43232.932780312498</v>
          </cell>
          <cell r="B481">
            <v>680.47</v>
          </cell>
          <cell r="C481">
            <v>1.8</v>
          </cell>
          <cell r="D481" t="str">
            <v>sell</v>
          </cell>
          <cell r="E481">
            <v>680.15856031199996</v>
          </cell>
          <cell r="F481">
            <v>680.02955600000007</v>
          </cell>
        </row>
        <row r="482">
          <cell r="A482">
            <v>43232.932781122683</v>
          </cell>
          <cell r="B482">
            <v>680.49</v>
          </cell>
          <cell r="C482">
            <v>0.02</v>
          </cell>
          <cell r="D482" t="str">
            <v>sell</v>
          </cell>
          <cell r="E482">
            <v>680.15676031200007</v>
          </cell>
          <cell r="F482">
            <v>680.02955600000007</v>
          </cell>
        </row>
        <row r="483">
          <cell r="A483">
            <v>43232.932814872693</v>
          </cell>
          <cell r="B483">
            <v>680.24</v>
          </cell>
          <cell r="C483">
            <v>0.01</v>
          </cell>
          <cell r="D483" t="str">
            <v>sell</v>
          </cell>
          <cell r="E483">
            <v>680.15636031200006</v>
          </cell>
          <cell r="F483">
            <v>680.02955600000007</v>
          </cell>
        </row>
        <row r="484">
          <cell r="A484">
            <v>43232.932818263893</v>
          </cell>
          <cell r="B484">
            <v>680.23</v>
          </cell>
          <cell r="C484">
            <v>6.2E-2</v>
          </cell>
          <cell r="D484" t="str">
            <v>sell</v>
          </cell>
          <cell r="E484">
            <v>680.1540043120001</v>
          </cell>
          <cell r="F484">
            <v>680.02955600000007</v>
          </cell>
        </row>
        <row r="485">
          <cell r="A485">
            <v>43232.932823437499</v>
          </cell>
          <cell r="B485">
            <v>680.21</v>
          </cell>
          <cell r="C485">
            <v>3.6</v>
          </cell>
          <cell r="D485" t="str">
            <v>sell</v>
          </cell>
          <cell r="E485">
            <v>680.0394374018</v>
          </cell>
          <cell r="F485">
            <v>680.02955600000007</v>
          </cell>
        </row>
        <row r="486">
          <cell r="A486">
            <v>43232.932829328704</v>
          </cell>
          <cell r="B486">
            <v>680.15</v>
          </cell>
          <cell r="C486">
            <v>0.01</v>
          </cell>
          <cell r="D486" t="str">
            <v>sell</v>
          </cell>
          <cell r="E486">
            <v>680.03931740179985</v>
          </cell>
          <cell r="F486">
            <v>680.02955600000007</v>
          </cell>
        </row>
        <row r="487">
          <cell r="A487">
            <v>43232.932829444442</v>
          </cell>
          <cell r="B487">
            <v>680.15</v>
          </cell>
          <cell r="C487">
            <v>4.0000000000000002E-4</v>
          </cell>
          <cell r="D487" t="str">
            <v>sell</v>
          </cell>
          <cell r="E487">
            <v>680.03931260180013</v>
          </cell>
          <cell r="F487">
            <v>680.02955600000007</v>
          </cell>
        </row>
        <row r="488">
          <cell r="A488">
            <v>43232.93282991898</v>
          </cell>
          <cell r="B488">
            <v>680.04</v>
          </cell>
          <cell r="C488">
            <v>1.34E-2</v>
          </cell>
          <cell r="D488" t="str">
            <v>sell</v>
          </cell>
          <cell r="E488">
            <v>680.03944660179991</v>
          </cell>
          <cell r="F488">
            <v>680.02955600000007</v>
          </cell>
        </row>
        <row r="489">
          <cell r="A489">
            <v>43232.93283287037</v>
          </cell>
          <cell r="B489">
            <v>680.04</v>
          </cell>
          <cell r="C489">
            <v>7.5405000000000003E-3</v>
          </cell>
          <cell r="D489" t="str">
            <v>sell</v>
          </cell>
          <cell r="E489">
            <v>680.0395220068001</v>
          </cell>
          <cell r="F489">
            <v>680.02955600000007</v>
          </cell>
        </row>
        <row r="490">
          <cell r="A490">
            <v>43232.932842881943</v>
          </cell>
          <cell r="B490">
            <v>680.04</v>
          </cell>
          <cell r="C490">
            <v>8.6704999999999994E-3</v>
          </cell>
          <cell r="D490" t="str">
            <v>sell</v>
          </cell>
          <cell r="E490">
            <v>680.03960871179993</v>
          </cell>
          <cell r="F490">
            <v>680.02955600000007</v>
          </cell>
        </row>
        <row r="491">
          <cell r="A491">
            <v>43232.932846296288</v>
          </cell>
          <cell r="B491">
            <v>680.04</v>
          </cell>
          <cell r="C491">
            <v>9.6705000000000003E-3</v>
          </cell>
          <cell r="D491" t="str">
            <v>sell</v>
          </cell>
          <cell r="E491">
            <v>680.03970541679996</v>
          </cell>
          <cell r="F491">
            <v>680.02955600000007</v>
          </cell>
        </row>
        <row r="492">
          <cell r="A492">
            <v>43232.932858958331</v>
          </cell>
          <cell r="B492">
            <v>680.04</v>
          </cell>
          <cell r="C492">
            <v>9.6949999999999998E-4</v>
          </cell>
          <cell r="D492" t="str">
            <v>sell</v>
          </cell>
          <cell r="E492">
            <v>680.03971511179998</v>
          </cell>
          <cell r="F492">
            <v>680.02955600000007</v>
          </cell>
        </row>
        <row r="493">
          <cell r="A493">
            <v>43232.932858958331</v>
          </cell>
          <cell r="B493">
            <v>680</v>
          </cell>
          <cell r="C493">
            <v>0.99903050000000004</v>
          </cell>
          <cell r="D493" t="str">
            <v>sell</v>
          </cell>
          <cell r="E493">
            <v>680.05901766080024</v>
          </cell>
          <cell r="F493">
            <v>680.02955600000007</v>
          </cell>
        </row>
        <row r="494">
          <cell r="A494">
            <v>43232.932861967587</v>
          </cell>
          <cell r="B494">
            <v>680</v>
          </cell>
          <cell r="C494">
            <v>9.0305000000000003E-3</v>
          </cell>
          <cell r="D494" t="str">
            <v>sell</v>
          </cell>
          <cell r="E494">
            <v>680.05918020980027</v>
          </cell>
          <cell r="F494">
            <v>680.02955600000007</v>
          </cell>
        </row>
        <row r="495">
          <cell r="A495">
            <v>43232.932866504627</v>
          </cell>
          <cell r="B495">
            <v>680.01</v>
          </cell>
          <cell r="C495">
            <v>2.5554999999999999</v>
          </cell>
          <cell r="D495" t="str">
            <v>buy</v>
          </cell>
          <cell r="E495">
            <v>680.05918020980027</v>
          </cell>
          <cell r="F495">
            <v>680.05</v>
          </cell>
        </row>
        <row r="496">
          <cell r="A496">
            <v>43232.932930532414</v>
          </cell>
          <cell r="B496">
            <v>680</v>
          </cell>
          <cell r="C496">
            <v>0.06</v>
          </cell>
          <cell r="D496" t="str">
            <v>sell</v>
          </cell>
          <cell r="E496">
            <v>680.06026020980005</v>
          </cell>
          <cell r="F496">
            <v>680.05</v>
          </cell>
        </row>
        <row r="497">
          <cell r="A497">
            <v>43232.932930532414</v>
          </cell>
          <cell r="B497">
            <v>680</v>
          </cell>
          <cell r="C497">
            <v>0.01</v>
          </cell>
          <cell r="D497" t="str">
            <v>sell</v>
          </cell>
          <cell r="E497">
            <v>680.06044020980005</v>
          </cell>
          <cell r="F497">
            <v>680.05</v>
          </cell>
        </row>
        <row r="498">
          <cell r="A498">
            <v>43232.933137141197</v>
          </cell>
          <cell r="B498">
            <v>680.05</v>
          </cell>
          <cell r="C498">
            <v>2.9864000000000002</v>
          </cell>
          <cell r="D498" t="str">
            <v>buy</v>
          </cell>
          <cell r="E498">
            <v>680.06044020980005</v>
          </cell>
          <cell r="F498">
            <v>680.05</v>
          </cell>
        </row>
        <row r="499">
          <cell r="A499">
            <v>43232.933228333342</v>
          </cell>
          <cell r="B499">
            <v>680.05</v>
          </cell>
          <cell r="C499">
            <v>4.3982455900000001</v>
          </cell>
          <cell r="D499" t="str">
            <v>buy</v>
          </cell>
          <cell r="E499">
            <v>680.06044020980005</v>
          </cell>
          <cell r="F499">
            <v>680.05</v>
          </cell>
        </row>
        <row r="500">
          <cell r="A500">
            <v>43232.933278310193</v>
          </cell>
          <cell r="B500">
            <v>680.05</v>
          </cell>
          <cell r="C500">
            <v>4.3836000000000004</v>
          </cell>
          <cell r="D500" t="str">
            <v>buy</v>
          </cell>
          <cell r="E500">
            <v>680.06044020980005</v>
          </cell>
          <cell r="F500">
            <v>680.05</v>
          </cell>
        </row>
        <row r="501">
          <cell r="A501">
            <v>43232.933319467593</v>
          </cell>
          <cell r="B501">
            <v>680.05</v>
          </cell>
          <cell r="C501">
            <v>3.5</v>
          </cell>
          <cell r="D501" t="str">
            <v>buy</v>
          </cell>
          <cell r="E501">
            <v>680.06044020980005</v>
          </cell>
          <cell r="F501">
            <v>680.05</v>
          </cell>
        </row>
        <row r="502">
          <cell r="A502">
            <v>43232.933319467593</v>
          </cell>
          <cell r="B502">
            <v>680.05</v>
          </cell>
          <cell r="C502">
            <v>14.657719180000001</v>
          </cell>
          <cell r="D502" t="str">
            <v>buy</v>
          </cell>
          <cell r="E502">
            <v>680.06044020980005</v>
          </cell>
          <cell r="F502">
            <v>680.12263659284008</v>
          </cell>
        </row>
        <row r="503">
          <cell r="A503">
            <v>43232.933400439812</v>
          </cell>
          <cell r="B503">
            <v>680.05</v>
          </cell>
          <cell r="C503">
            <v>7.0599999999999996E-2</v>
          </cell>
          <cell r="D503" t="str">
            <v>buy</v>
          </cell>
          <cell r="E503">
            <v>680.06044020980005</v>
          </cell>
          <cell r="F503">
            <v>680.12447219284002</v>
          </cell>
        </row>
        <row r="504">
          <cell r="A504">
            <v>43232.933519432867</v>
          </cell>
          <cell r="B504">
            <v>680.04</v>
          </cell>
          <cell r="C504">
            <v>4.4991929999999999E-2</v>
          </cell>
          <cell r="D504" t="str">
            <v>sell</v>
          </cell>
          <cell r="E504">
            <v>680.06089012910013</v>
          </cell>
          <cell r="F504">
            <v>680.12447219284002</v>
          </cell>
        </row>
        <row r="505">
          <cell r="A505">
            <v>43232.933546388893</v>
          </cell>
          <cell r="B505">
            <v>680.04</v>
          </cell>
          <cell r="C505">
            <v>0.95500806999999999</v>
          </cell>
          <cell r="D505" t="str">
            <v>sell</v>
          </cell>
          <cell r="E505">
            <v>680.07044020980015</v>
          </cell>
          <cell r="F505">
            <v>680.12447219284002</v>
          </cell>
        </row>
        <row r="506">
          <cell r="A506">
            <v>43232.933546388893</v>
          </cell>
          <cell r="B506">
            <v>680.04</v>
          </cell>
          <cell r="C506">
            <v>2.0919790200000001</v>
          </cell>
          <cell r="D506" t="str">
            <v>sell</v>
          </cell>
          <cell r="E506">
            <v>679.90349340519992</v>
          </cell>
          <cell r="F506">
            <v>680.12447219284002</v>
          </cell>
        </row>
        <row r="507">
          <cell r="A507">
            <v>43232.933548472232</v>
          </cell>
          <cell r="B507">
            <v>680.05</v>
          </cell>
          <cell r="C507">
            <v>1.8657357800000001</v>
          </cell>
          <cell r="D507" t="str">
            <v>buy</v>
          </cell>
          <cell r="E507">
            <v>679.90349340519992</v>
          </cell>
          <cell r="F507">
            <v>680.18265746288</v>
          </cell>
        </row>
        <row r="508">
          <cell r="A508">
            <v>43232.933629976847</v>
          </cell>
          <cell r="B508">
            <v>680.05</v>
          </cell>
          <cell r="C508">
            <v>1.013E-2</v>
          </cell>
          <cell r="D508" t="str">
            <v>buy</v>
          </cell>
          <cell r="E508">
            <v>679.90349340519992</v>
          </cell>
          <cell r="F508">
            <v>680.18304240288001</v>
          </cell>
        </row>
        <row r="509">
          <cell r="A509">
            <v>43232.933629976847</v>
          </cell>
          <cell r="B509">
            <v>680.1</v>
          </cell>
          <cell r="C509">
            <v>0.86245501999999996</v>
          </cell>
          <cell r="D509" t="str">
            <v>buy</v>
          </cell>
          <cell r="E509">
            <v>679.90349340519992</v>
          </cell>
          <cell r="F509">
            <v>680.18993568344001</v>
          </cell>
        </row>
        <row r="510">
          <cell r="A510">
            <v>43232.933678958332</v>
          </cell>
          <cell r="B510">
            <v>680.1</v>
          </cell>
          <cell r="C510">
            <v>0.61599999999999999</v>
          </cell>
          <cell r="D510" t="str">
            <v>buy</v>
          </cell>
          <cell r="E510">
            <v>679.90349340519992</v>
          </cell>
          <cell r="F510">
            <v>680.03347168343987</v>
          </cell>
        </row>
        <row r="511">
          <cell r="A511">
            <v>43232.933808055554</v>
          </cell>
          <cell r="B511">
            <v>680.1</v>
          </cell>
          <cell r="C511">
            <v>0.52154498000000005</v>
          </cell>
          <cell r="D511" t="str">
            <v>buy</v>
          </cell>
          <cell r="E511">
            <v>679.90349340519992</v>
          </cell>
          <cell r="F511">
            <v>679.90099925851996</v>
          </cell>
        </row>
        <row r="512">
          <cell r="A512">
            <v>43232.933808055554</v>
          </cell>
          <cell r="B512">
            <v>680.96</v>
          </cell>
          <cell r="C512">
            <v>0.16182502000000001</v>
          </cell>
          <cell r="D512" t="str">
            <v>buy</v>
          </cell>
          <cell r="E512">
            <v>679.90349340519992</v>
          </cell>
          <cell r="F512">
            <v>679.83206180000002</v>
          </cell>
        </row>
        <row r="513">
          <cell r="A513">
            <v>43232.933857013893</v>
          </cell>
          <cell r="B513">
            <v>680.11</v>
          </cell>
          <cell r="C513">
            <v>0.01</v>
          </cell>
          <cell r="D513" t="str">
            <v>sell</v>
          </cell>
          <cell r="E513">
            <v>679.90135340519976</v>
          </cell>
          <cell r="F513">
            <v>679.83206180000002</v>
          </cell>
        </row>
        <row r="514">
          <cell r="A514">
            <v>43232.933857013893</v>
          </cell>
          <cell r="B514">
            <v>680.09</v>
          </cell>
          <cell r="C514">
            <v>1.0713264</v>
          </cell>
          <cell r="D514" t="str">
            <v>sell</v>
          </cell>
          <cell r="E514">
            <v>679.67144468586014</v>
          </cell>
          <cell r="F514">
            <v>679.83206180000002</v>
          </cell>
        </row>
        <row r="515">
          <cell r="A515">
            <v>43232.933962488423</v>
          </cell>
          <cell r="B515">
            <v>680.18</v>
          </cell>
          <cell r="C515">
            <v>2.0217000000000001</v>
          </cell>
          <cell r="D515" t="str">
            <v>buy</v>
          </cell>
          <cell r="E515">
            <v>679.67144468586014</v>
          </cell>
          <cell r="F515">
            <v>679.28620280000018</v>
          </cell>
        </row>
        <row r="516">
          <cell r="A516">
            <v>43232.934109224538</v>
          </cell>
          <cell r="B516">
            <v>680.24</v>
          </cell>
          <cell r="C516">
            <v>1.1044</v>
          </cell>
          <cell r="D516" t="str">
            <v>buy</v>
          </cell>
          <cell r="E516">
            <v>679.67144468586014</v>
          </cell>
          <cell r="F516">
            <v>678.97476200000006</v>
          </cell>
        </row>
        <row r="517">
          <cell r="A517">
            <v>43232.934264722222</v>
          </cell>
          <cell r="B517">
            <v>680.21</v>
          </cell>
          <cell r="C517">
            <v>0.52449999999999997</v>
          </cell>
          <cell r="D517" t="str">
            <v>buy</v>
          </cell>
          <cell r="E517">
            <v>679.67144468586014</v>
          </cell>
          <cell r="F517">
            <v>678.82784660000004</v>
          </cell>
        </row>
        <row r="518">
          <cell r="A518">
            <v>43232.934293391198</v>
          </cell>
          <cell r="B518">
            <v>680.2</v>
          </cell>
          <cell r="C518">
            <v>0.05</v>
          </cell>
          <cell r="D518" t="str">
            <v>sell</v>
          </cell>
          <cell r="E518">
            <v>679.65954468586017</v>
          </cell>
          <cell r="F518">
            <v>678.82784660000004</v>
          </cell>
        </row>
        <row r="519">
          <cell r="A519">
            <v>43232.934293391198</v>
          </cell>
          <cell r="B519">
            <v>680.2</v>
          </cell>
          <cell r="C519">
            <v>0.01</v>
          </cell>
          <cell r="D519" t="str">
            <v>sell</v>
          </cell>
          <cell r="E519">
            <v>679.65716468586004</v>
          </cell>
          <cell r="F519">
            <v>678.82784660000004</v>
          </cell>
        </row>
        <row r="520">
          <cell r="A520">
            <v>43232.934293819453</v>
          </cell>
          <cell r="B520">
            <v>680.09</v>
          </cell>
          <cell r="C520">
            <v>2.823</v>
          </cell>
          <cell r="D520" t="str">
            <v>sell</v>
          </cell>
          <cell r="E520">
            <v>678.97749389927981</v>
          </cell>
          <cell r="F520">
            <v>678.82784660000004</v>
          </cell>
        </row>
        <row r="521">
          <cell r="A521">
            <v>43232.934295937499</v>
          </cell>
          <cell r="B521">
            <v>679.88</v>
          </cell>
          <cell r="C521">
            <v>0.01</v>
          </cell>
          <cell r="D521" t="str">
            <v>sell</v>
          </cell>
          <cell r="E521">
            <v>678.9753338992798</v>
          </cell>
          <cell r="F521">
            <v>678.82784660000004</v>
          </cell>
        </row>
        <row r="522">
          <cell r="A522">
            <v>43232.934295937499</v>
          </cell>
          <cell r="B522">
            <v>679.85</v>
          </cell>
          <cell r="C522">
            <v>2.9751949999999999E-2</v>
          </cell>
          <cell r="D522" t="str">
            <v>sell</v>
          </cell>
          <cell r="E522">
            <v>678.96908598977973</v>
          </cell>
          <cell r="F522">
            <v>678.82784660000004</v>
          </cell>
        </row>
        <row r="523">
          <cell r="A523">
            <v>43232.934296296298</v>
          </cell>
          <cell r="B523">
            <v>679.85</v>
          </cell>
          <cell r="C523">
            <v>2.4804999999999998E-4</v>
          </cell>
          <cell r="D523" t="str">
            <v>sell</v>
          </cell>
          <cell r="E523">
            <v>678.96903389927979</v>
          </cell>
          <cell r="F523">
            <v>678.82784660000004</v>
          </cell>
        </row>
        <row r="524">
          <cell r="A524">
            <v>43232.934296296298</v>
          </cell>
          <cell r="B524">
            <v>679.78</v>
          </cell>
          <cell r="C524">
            <v>1.035195E-2</v>
          </cell>
          <cell r="D524" t="str">
            <v>sell</v>
          </cell>
          <cell r="E524">
            <v>678.96700491707986</v>
          </cell>
          <cell r="F524">
            <v>678.82784660000004</v>
          </cell>
        </row>
        <row r="525">
          <cell r="A525">
            <v>43232.934296307867</v>
          </cell>
          <cell r="B525">
            <v>679.77</v>
          </cell>
          <cell r="C525">
            <v>1.0000999999999999E-2</v>
          </cell>
          <cell r="D525" t="str">
            <v>sell</v>
          </cell>
          <cell r="E525">
            <v>678.96506472307976</v>
          </cell>
          <cell r="F525">
            <v>678.82784660000004</v>
          </cell>
        </row>
        <row r="526">
          <cell r="A526">
            <v>43232.934296944448</v>
          </cell>
          <cell r="B526">
            <v>679.8</v>
          </cell>
          <cell r="C526">
            <v>0.04</v>
          </cell>
          <cell r="D526" t="str">
            <v>sell</v>
          </cell>
          <cell r="E526">
            <v>678.95706472307984</v>
          </cell>
          <cell r="F526">
            <v>678.82784660000004</v>
          </cell>
        </row>
        <row r="527">
          <cell r="A527">
            <v>43232.934296944448</v>
          </cell>
          <cell r="B527">
            <v>679.74</v>
          </cell>
          <cell r="C527">
            <v>1.066719E-2</v>
          </cell>
          <cell r="D527" t="str">
            <v>sell</v>
          </cell>
          <cell r="E527">
            <v>678.95505929135993</v>
          </cell>
          <cell r="F527">
            <v>678.82784660000004</v>
          </cell>
        </row>
        <row r="528">
          <cell r="A528">
            <v>43232.934298726846</v>
          </cell>
          <cell r="B528">
            <v>679.74</v>
          </cell>
          <cell r="C528">
            <v>1.09E-2</v>
          </cell>
          <cell r="D528" t="str">
            <v>sell</v>
          </cell>
          <cell r="E528">
            <v>678.95301009135983</v>
          </cell>
          <cell r="F528">
            <v>678.82784660000004</v>
          </cell>
        </row>
        <row r="529">
          <cell r="A529">
            <v>43232.934312743047</v>
          </cell>
          <cell r="B529">
            <v>679.74</v>
          </cell>
          <cell r="C529">
            <v>1.0000000000000001E-5</v>
          </cell>
          <cell r="D529" t="str">
            <v>sell</v>
          </cell>
          <cell r="E529">
            <v>678.95300821135993</v>
          </cell>
          <cell r="F529">
            <v>678.82784660000004</v>
          </cell>
        </row>
        <row r="530">
          <cell r="A530">
            <v>43232.934313379628</v>
          </cell>
          <cell r="B530">
            <v>679.36</v>
          </cell>
          <cell r="C530">
            <v>0.16</v>
          </cell>
          <cell r="D530" t="str">
            <v>sell</v>
          </cell>
          <cell r="E530">
            <v>678.93508821136004</v>
          </cell>
          <cell r="F530">
            <v>678.82784660000004</v>
          </cell>
        </row>
        <row r="531">
          <cell r="A531">
            <v>43232.934321446759</v>
          </cell>
          <cell r="B531">
            <v>679.07</v>
          </cell>
          <cell r="C531">
            <v>1.24E-2</v>
          </cell>
          <cell r="D531" t="str">
            <v>sell</v>
          </cell>
          <cell r="E531">
            <v>678.93441861136</v>
          </cell>
          <cell r="F531">
            <v>678.82784660000004</v>
          </cell>
        </row>
        <row r="532">
          <cell r="A532">
            <v>43232.934321446759</v>
          </cell>
          <cell r="B532">
            <v>679.07</v>
          </cell>
          <cell r="C532">
            <v>9.4999999999999998E-3</v>
          </cell>
          <cell r="D532" t="str">
            <v>sell</v>
          </cell>
          <cell r="E532">
            <v>678.93390561135982</v>
          </cell>
          <cell r="F532">
            <v>678.82784660000004</v>
          </cell>
        </row>
        <row r="533">
          <cell r="A533">
            <v>43232.934325138893</v>
          </cell>
          <cell r="B533">
            <v>679.07</v>
          </cell>
          <cell r="C533">
            <v>7.2999999999999996E-4</v>
          </cell>
          <cell r="D533" t="str">
            <v>sell</v>
          </cell>
          <cell r="E533">
            <v>678.93386619135993</v>
          </cell>
          <cell r="F533">
            <v>678.82784660000004</v>
          </cell>
        </row>
        <row r="534">
          <cell r="A534">
            <v>43232.934325138893</v>
          </cell>
          <cell r="B534">
            <v>679.06</v>
          </cell>
          <cell r="C534">
            <v>2.86E-2</v>
          </cell>
          <cell r="D534" t="str">
            <v>sell</v>
          </cell>
          <cell r="E534">
            <v>678.93237899136</v>
          </cell>
          <cell r="F534">
            <v>678.82784660000004</v>
          </cell>
        </row>
        <row r="535">
          <cell r="A535">
            <v>43232.934325138893</v>
          </cell>
          <cell r="B535">
            <v>679.06</v>
          </cell>
          <cell r="C535">
            <v>1.9699999999999999E-2</v>
          </cell>
          <cell r="D535" t="str">
            <v>sell</v>
          </cell>
          <cell r="E535">
            <v>678.93135459135988</v>
          </cell>
          <cell r="F535">
            <v>678.82784660000004</v>
          </cell>
        </row>
        <row r="536">
          <cell r="A536">
            <v>43232.934325138893</v>
          </cell>
          <cell r="B536">
            <v>679.06</v>
          </cell>
          <cell r="C536">
            <v>6.2600000000000003E-2</v>
          </cell>
          <cell r="D536" t="str">
            <v>sell</v>
          </cell>
          <cell r="E536">
            <v>678.92809939136009</v>
          </cell>
          <cell r="F536">
            <v>678.82784660000004</v>
          </cell>
        </row>
        <row r="537">
          <cell r="A537">
            <v>43232.934325138893</v>
          </cell>
          <cell r="B537">
            <v>679.06</v>
          </cell>
          <cell r="C537">
            <v>2.5270000000000001E-2</v>
          </cell>
          <cell r="D537" t="str">
            <v>sell</v>
          </cell>
          <cell r="E537">
            <v>678.92678535135997</v>
          </cell>
          <cell r="F537">
            <v>678.82784660000004</v>
          </cell>
        </row>
        <row r="538">
          <cell r="A538">
            <v>43232.934328263887</v>
          </cell>
          <cell r="B538">
            <v>679.06</v>
          </cell>
          <cell r="C538">
            <v>7.8300000000000002E-3</v>
          </cell>
          <cell r="D538" t="str">
            <v>sell</v>
          </cell>
          <cell r="E538">
            <v>678.92637819135996</v>
          </cell>
          <cell r="F538">
            <v>678.82784660000004</v>
          </cell>
        </row>
        <row r="539">
          <cell r="A539">
            <v>43232.934328263887</v>
          </cell>
          <cell r="B539">
            <v>679.06</v>
          </cell>
          <cell r="C539">
            <v>9.1699999999999993E-3</v>
          </cell>
          <cell r="D539" t="str">
            <v>sell</v>
          </cell>
          <cell r="E539">
            <v>678.92590135136004</v>
          </cell>
          <cell r="F539">
            <v>678.82784660000004</v>
          </cell>
        </row>
        <row r="540">
          <cell r="A540">
            <v>43232.934331249999</v>
          </cell>
          <cell r="B540">
            <v>679.06</v>
          </cell>
          <cell r="C540">
            <v>8.4000000000000003E-4</v>
          </cell>
          <cell r="D540" t="str">
            <v>sell</v>
          </cell>
          <cell r="E540">
            <v>678.92585767136006</v>
          </cell>
          <cell r="F540">
            <v>678.82784660000004</v>
          </cell>
        </row>
        <row r="541">
          <cell r="A541">
            <v>43232.934331249999</v>
          </cell>
          <cell r="B541">
            <v>679.04</v>
          </cell>
          <cell r="C541">
            <v>0.30973397000000003</v>
          </cell>
          <cell r="D541" t="str">
            <v>sell</v>
          </cell>
          <cell r="E541">
            <v>678.91099044080011</v>
          </cell>
          <cell r="F541">
            <v>678.82784660000004</v>
          </cell>
        </row>
        <row r="542">
          <cell r="A542">
            <v>43232.934331655088</v>
          </cell>
          <cell r="B542">
            <v>679.04</v>
          </cell>
          <cell r="C542">
            <v>0.32500235</v>
          </cell>
          <cell r="D542" t="str">
            <v>sell</v>
          </cell>
          <cell r="E542">
            <v>678.89539032800008</v>
          </cell>
          <cell r="F542">
            <v>678.82784660000004</v>
          </cell>
        </row>
        <row r="543">
          <cell r="A543">
            <v>43232.934331655088</v>
          </cell>
          <cell r="B543">
            <v>679.04</v>
          </cell>
          <cell r="C543">
            <v>0.19099764999999999</v>
          </cell>
          <cell r="D543" t="str">
            <v>sell</v>
          </cell>
          <cell r="E543">
            <v>678.88622244080011</v>
          </cell>
          <cell r="F543">
            <v>678.82784660000004</v>
          </cell>
        </row>
        <row r="544">
          <cell r="A544">
            <v>43232.934334710648</v>
          </cell>
          <cell r="B544">
            <v>679.04</v>
          </cell>
          <cell r="C544">
            <v>1.00949E-3</v>
          </cell>
          <cell r="D544" t="str">
            <v>sell</v>
          </cell>
          <cell r="E544">
            <v>678.88617398528015</v>
          </cell>
          <cell r="F544">
            <v>678.82784660000004</v>
          </cell>
        </row>
        <row r="545">
          <cell r="A545">
            <v>43232.934334710648</v>
          </cell>
          <cell r="B545">
            <v>679.04</v>
          </cell>
          <cell r="C545">
            <v>9.9905099999999993E-3</v>
          </cell>
          <cell r="D545" t="str">
            <v>sell</v>
          </cell>
          <cell r="E545">
            <v>678.88569444080008</v>
          </cell>
          <cell r="F545">
            <v>678.82784660000004</v>
          </cell>
        </row>
        <row r="546">
          <cell r="A546">
            <v>43232.934338599538</v>
          </cell>
          <cell r="B546">
            <v>679.01</v>
          </cell>
          <cell r="C546">
            <v>1.79959051</v>
          </cell>
          <cell r="D546" t="str">
            <v>sell</v>
          </cell>
          <cell r="E546">
            <v>678.78715300065983</v>
          </cell>
          <cell r="F546">
            <v>678.82784660000004</v>
          </cell>
        </row>
        <row r="547">
          <cell r="A547">
            <v>43232.934341631953</v>
          </cell>
          <cell r="B547">
            <v>679.01</v>
          </cell>
          <cell r="C547">
            <v>4.0948999999999998E-4</v>
          </cell>
          <cell r="D547" t="str">
            <v>sell</v>
          </cell>
          <cell r="E547">
            <v>678.78711860349995</v>
          </cell>
          <cell r="F547">
            <v>678.82784660000004</v>
          </cell>
        </row>
        <row r="548">
          <cell r="A548">
            <v>43232.934341631953</v>
          </cell>
          <cell r="B548">
            <v>679</v>
          </cell>
          <cell r="C548">
            <v>0.18059051000000001</v>
          </cell>
          <cell r="D548" t="str">
            <v>sell</v>
          </cell>
          <cell r="E548">
            <v>678.77231018167993</v>
          </cell>
          <cell r="F548">
            <v>678.82784660000004</v>
          </cell>
        </row>
        <row r="549">
          <cell r="A549">
            <v>43232.934394687501</v>
          </cell>
          <cell r="B549">
            <v>679</v>
          </cell>
          <cell r="C549">
            <v>1.009051E-2</v>
          </cell>
          <cell r="D549" t="str">
            <v>sell</v>
          </cell>
          <cell r="E549">
            <v>678.77148275985985</v>
          </cell>
          <cell r="F549">
            <v>678.82784660000004</v>
          </cell>
        </row>
        <row r="550">
          <cell r="A550">
            <v>43232.934403842592</v>
          </cell>
          <cell r="B550">
            <v>678.94</v>
          </cell>
          <cell r="C550">
            <v>2.7799999999999998E-2</v>
          </cell>
          <cell r="D550" t="str">
            <v>sell</v>
          </cell>
          <cell r="E550">
            <v>678.76953675985999</v>
          </cell>
          <cell r="F550">
            <v>678.82784660000004</v>
          </cell>
        </row>
        <row r="551">
          <cell r="A551">
            <v>43232.934403842592</v>
          </cell>
          <cell r="B551">
            <v>678.93</v>
          </cell>
          <cell r="C551">
            <v>3.8199999999999998E-2</v>
          </cell>
          <cell r="D551" t="str">
            <v>sell</v>
          </cell>
          <cell r="E551">
            <v>678.76693915985993</v>
          </cell>
          <cell r="F551">
            <v>678.82784660000004</v>
          </cell>
        </row>
        <row r="552">
          <cell r="A552">
            <v>43232.934403842592</v>
          </cell>
          <cell r="B552">
            <v>678.93</v>
          </cell>
          <cell r="C552">
            <v>2.52E-2</v>
          </cell>
          <cell r="D552" t="str">
            <v>sell</v>
          </cell>
          <cell r="E552">
            <v>678.76522555985991</v>
          </cell>
          <cell r="F552">
            <v>678.82784660000004</v>
          </cell>
        </row>
        <row r="553">
          <cell r="A553">
            <v>43232.934410520837</v>
          </cell>
          <cell r="B553">
            <v>678.83</v>
          </cell>
          <cell r="C553">
            <v>4.9709000000000003</v>
          </cell>
          <cell r="D553" t="str">
            <v>buy</v>
          </cell>
          <cell r="E553">
            <v>678.76522555985991</v>
          </cell>
          <cell r="F553">
            <v>678.87935649999997</v>
          </cell>
        </row>
        <row r="554">
          <cell r="A554">
            <v>43232.934414791664</v>
          </cell>
          <cell r="B554">
            <v>678.82</v>
          </cell>
          <cell r="C554">
            <v>1.01E-2</v>
          </cell>
          <cell r="D554" t="str">
            <v>sell</v>
          </cell>
          <cell r="E554">
            <v>678.76476095985993</v>
          </cell>
          <cell r="F554">
            <v>678.87935649999997</v>
          </cell>
        </row>
        <row r="555">
          <cell r="A555">
            <v>43232.934417118056</v>
          </cell>
          <cell r="B555">
            <v>678.8</v>
          </cell>
          <cell r="C555">
            <v>3.5999300000000001</v>
          </cell>
          <cell r="D555" t="str">
            <v>sell</v>
          </cell>
          <cell r="E555">
            <v>678.61356389985997</v>
          </cell>
          <cell r="F555">
            <v>678.87935649999997</v>
          </cell>
        </row>
        <row r="556">
          <cell r="A556">
            <v>43232.934419039353</v>
          </cell>
          <cell r="B556">
            <v>678.75</v>
          </cell>
          <cell r="C556">
            <v>0.5</v>
          </cell>
          <cell r="D556" t="str">
            <v>sell</v>
          </cell>
          <cell r="E556">
            <v>678.59756389986001</v>
          </cell>
          <cell r="F556">
            <v>678.87935649999997</v>
          </cell>
        </row>
        <row r="557">
          <cell r="A557">
            <v>43232.934419097219</v>
          </cell>
          <cell r="B557">
            <v>678.74</v>
          </cell>
          <cell r="C557">
            <v>4.99E-2</v>
          </cell>
          <cell r="D557" t="str">
            <v>sell</v>
          </cell>
          <cell r="E557">
            <v>678.59606689985992</v>
          </cell>
          <cell r="F557">
            <v>678.87935649999997</v>
          </cell>
        </row>
        <row r="558">
          <cell r="A558">
            <v>43232.934419097219</v>
          </cell>
          <cell r="B558">
            <v>678.74</v>
          </cell>
          <cell r="C558">
            <v>0.16300000000000001</v>
          </cell>
          <cell r="D558" t="str">
            <v>sell</v>
          </cell>
          <cell r="E558">
            <v>678.5911768998601</v>
          </cell>
          <cell r="F558">
            <v>678.87935649999997</v>
          </cell>
        </row>
        <row r="559">
          <cell r="A559">
            <v>43232.934419097219</v>
          </cell>
          <cell r="B559">
            <v>678.74</v>
          </cell>
          <cell r="C559">
            <v>1.06E-2</v>
          </cell>
          <cell r="D559" t="str">
            <v>sell</v>
          </cell>
          <cell r="E559">
            <v>678.59085889986011</v>
          </cell>
          <cell r="F559">
            <v>678.87935649999997</v>
          </cell>
        </row>
        <row r="560">
          <cell r="A560">
            <v>43232.93441927083</v>
          </cell>
          <cell r="B560">
            <v>678.72</v>
          </cell>
          <cell r="C560">
            <v>3.3034609999999999E-2</v>
          </cell>
          <cell r="D560" t="str">
            <v>sell</v>
          </cell>
          <cell r="E560">
            <v>678.59</v>
          </cell>
          <cell r="F560">
            <v>678.87935649999997</v>
          </cell>
        </row>
        <row r="561">
          <cell r="A561">
            <v>43232.934550578713</v>
          </cell>
          <cell r="B561">
            <v>678.59</v>
          </cell>
          <cell r="C561">
            <v>0.26148461000000001</v>
          </cell>
          <cell r="D561" t="str">
            <v>sell</v>
          </cell>
          <cell r="E561">
            <v>678.59</v>
          </cell>
          <cell r="F561">
            <v>678.87935649999997</v>
          </cell>
        </row>
        <row r="562">
          <cell r="A562">
            <v>43232.934562060182</v>
          </cell>
          <cell r="B562">
            <v>678.59</v>
          </cell>
          <cell r="C562">
            <v>7.5555497999999996</v>
          </cell>
          <cell r="D562" t="str">
            <v>sell</v>
          </cell>
          <cell r="E562">
            <v>679.71881050200011</v>
          </cell>
          <cell r="F562">
            <v>678.87935649999997</v>
          </cell>
        </row>
        <row r="563">
          <cell r="A563">
            <v>43232.934562060182</v>
          </cell>
          <cell r="B563">
            <v>678.59</v>
          </cell>
          <cell r="C563">
            <v>9.9501999999999993E-3</v>
          </cell>
          <cell r="D563" t="str">
            <v>sell</v>
          </cell>
          <cell r="E563">
            <v>679.72038263360025</v>
          </cell>
          <cell r="F563">
            <v>678.87935649999997</v>
          </cell>
        </row>
        <row r="564">
          <cell r="A564">
            <v>43232.934568206023</v>
          </cell>
          <cell r="B564">
            <v>678.59</v>
          </cell>
          <cell r="C564">
            <v>4.9799999999999998E-5</v>
          </cell>
          <cell r="D564" t="str">
            <v>sell</v>
          </cell>
          <cell r="E564">
            <v>679.72039050200021</v>
          </cell>
          <cell r="F564">
            <v>678.87935649999997</v>
          </cell>
        </row>
        <row r="565">
          <cell r="A565">
            <v>43232.934568206023</v>
          </cell>
          <cell r="B565">
            <v>678.55</v>
          </cell>
          <cell r="C565">
            <v>3.8199999999999998E-2</v>
          </cell>
          <cell r="D565" t="str">
            <v>sell</v>
          </cell>
          <cell r="E565">
            <v>679.72673170200005</v>
          </cell>
          <cell r="F565">
            <v>678.87935649999997</v>
          </cell>
        </row>
        <row r="566">
          <cell r="A566">
            <v>43232.934568506942</v>
          </cell>
          <cell r="B566">
            <v>678.45</v>
          </cell>
          <cell r="C566">
            <v>2.3820000000000001E-2</v>
          </cell>
          <cell r="D566" t="str">
            <v>sell</v>
          </cell>
          <cell r="E566">
            <v>679.73116222200019</v>
          </cell>
          <cell r="F566">
            <v>678.87935649999997</v>
          </cell>
        </row>
        <row r="567">
          <cell r="A567">
            <v>43232.934575868057</v>
          </cell>
          <cell r="B567">
            <v>678.45</v>
          </cell>
          <cell r="C567">
            <v>1.03E-2</v>
          </cell>
          <cell r="D567" t="str">
            <v>sell</v>
          </cell>
          <cell r="E567">
            <v>679.73307802200031</v>
          </cell>
          <cell r="F567">
            <v>678.87935649999997</v>
          </cell>
        </row>
        <row r="568">
          <cell r="A568">
            <v>43232.934623854169</v>
          </cell>
          <cell r="B568">
            <v>678.45</v>
          </cell>
          <cell r="C568">
            <v>2.9E-5</v>
          </cell>
          <cell r="D568" t="str">
            <v>sell</v>
          </cell>
          <cell r="E568">
            <v>679.73308341600023</v>
          </cell>
          <cell r="F568">
            <v>678.87935649999997</v>
          </cell>
        </row>
        <row r="569">
          <cell r="A569">
            <v>43232.934623854169</v>
          </cell>
          <cell r="B569">
            <v>678.45</v>
          </cell>
          <cell r="C569">
            <v>9.9710000000000007E-3</v>
          </cell>
          <cell r="D569" t="str">
            <v>sell</v>
          </cell>
          <cell r="E569">
            <v>679.73493802200028</v>
          </cell>
          <cell r="F569">
            <v>678.87935649999997</v>
          </cell>
        </row>
        <row r="570">
          <cell r="A570">
            <v>43232.934685520842</v>
          </cell>
          <cell r="B570">
            <v>678.46</v>
          </cell>
          <cell r="C570">
            <v>0.1409</v>
          </cell>
          <cell r="D570" t="str">
            <v>buy</v>
          </cell>
          <cell r="E570">
            <v>679.73493802200028</v>
          </cell>
          <cell r="F570">
            <v>678.89457370000014</v>
          </cell>
        </row>
        <row r="571">
          <cell r="A571">
            <v>43232.934834131942</v>
          </cell>
          <cell r="B571">
            <v>678.46</v>
          </cell>
          <cell r="C571">
            <v>1.025E-2</v>
          </cell>
          <cell r="D571" t="str">
            <v>buy</v>
          </cell>
          <cell r="E571">
            <v>679.73493802200028</v>
          </cell>
          <cell r="F571">
            <v>678.89568070000018</v>
          </cell>
        </row>
        <row r="572">
          <cell r="A572">
            <v>43232.934834131942</v>
          </cell>
          <cell r="B572">
            <v>678.97</v>
          </cell>
          <cell r="C572">
            <v>0.48385</v>
          </cell>
          <cell r="D572" t="str">
            <v>buy</v>
          </cell>
          <cell r="E572">
            <v>679.73493802200028</v>
          </cell>
          <cell r="F572">
            <v>678.8985838000001</v>
          </cell>
        </row>
        <row r="573">
          <cell r="A573">
            <v>43232.934959282407</v>
          </cell>
          <cell r="B573">
            <v>678.69</v>
          </cell>
          <cell r="C573">
            <v>0.81720000000000004</v>
          </cell>
          <cell r="D573" t="str">
            <v>sell</v>
          </cell>
          <cell r="E573">
            <v>679.81152378200034</v>
          </cell>
          <cell r="F573">
            <v>678.8985838000001</v>
          </cell>
        </row>
        <row r="574">
          <cell r="A574">
            <v>43232.935021192126</v>
          </cell>
          <cell r="B574">
            <v>678.7</v>
          </cell>
          <cell r="C574">
            <v>1.5</v>
          </cell>
          <cell r="D574" t="str">
            <v>buy</v>
          </cell>
          <cell r="E574">
            <v>679.81152378200034</v>
          </cell>
          <cell r="F574">
            <v>679.16775976643987</v>
          </cell>
        </row>
        <row r="575">
          <cell r="A575">
            <v>43232.935021192126</v>
          </cell>
          <cell r="B575">
            <v>678.7</v>
          </cell>
          <cell r="C575">
            <v>0.01</v>
          </cell>
          <cell r="D575" t="str">
            <v>buy</v>
          </cell>
          <cell r="E575">
            <v>679.81152378200034</v>
          </cell>
          <cell r="F575">
            <v>679.16961976643995</v>
          </cell>
        </row>
        <row r="576">
          <cell r="A576">
            <v>43232.935028935193</v>
          </cell>
          <cell r="B576">
            <v>678.7</v>
          </cell>
          <cell r="C576">
            <v>2.9999999999999997E-4</v>
          </cell>
          <cell r="D576" t="str">
            <v>buy</v>
          </cell>
          <cell r="E576">
            <v>679.81152378200034</v>
          </cell>
          <cell r="F576">
            <v>679.16967556643988</v>
          </cell>
        </row>
        <row r="577">
          <cell r="A577">
            <v>43232.935028935193</v>
          </cell>
          <cell r="B577">
            <v>678.97</v>
          </cell>
          <cell r="C577">
            <v>1.7997000000000001</v>
          </cell>
          <cell r="D577" t="str">
            <v>buy</v>
          </cell>
          <cell r="E577">
            <v>679.81152378200034</v>
          </cell>
          <cell r="F577">
            <v>679.40723596644</v>
          </cell>
        </row>
        <row r="578">
          <cell r="A578">
            <v>43232.935032037043</v>
          </cell>
          <cell r="B578">
            <v>679</v>
          </cell>
          <cell r="C578">
            <v>0.01</v>
          </cell>
          <cell r="D578" t="str">
            <v>buy</v>
          </cell>
          <cell r="E578">
            <v>679.81152378200034</v>
          </cell>
          <cell r="F578">
            <v>679.40849596644</v>
          </cell>
        </row>
        <row r="579">
          <cell r="A579">
            <v>43232.935032037043</v>
          </cell>
          <cell r="B579">
            <v>679</v>
          </cell>
          <cell r="C579">
            <v>1.7110000000000001</v>
          </cell>
          <cell r="D579" t="str">
            <v>buy</v>
          </cell>
          <cell r="E579">
            <v>679.81152378200034</v>
          </cell>
          <cell r="F579">
            <v>679.64020690571999</v>
          </cell>
        </row>
        <row r="580">
          <cell r="A580">
            <v>43232.935035335649</v>
          </cell>
          <cell r="B580">
            <v>679</v>
          </cell>
          <cell r="C580">
            <v>7.3105999999999996E-4</v>
          </cell>
          <cell r="D580" t="str">
            <v>buy</v>
          </cell>
          <cell r="E580">
            <v>679.81152378200034</v>
          </cell>
          <cell r="F580">
            <v>679.64030779200004</v>
          </cell>
        </row>
        <row r="581">
          <cell r="A581">
            <v>43232.935035335649</v>
          </cell>
          <cell r="B581">
            <v>679</v>
          </cell>
          <cell r="C581">
            <v>9.2689399999999998E-3</v>
          </cell>
          <cell r="D581" t="str">
            <v>buy</v>
          </cell>
          <cell r="E581">
            <v>679.81152378200034</v>
          </cell>
          <cell r="F581">
            <v>679.64158690572003</v>
          </cell>
        </row>
        <row r="582">
          <cell r="A582">
            <v>43232.935039965283</v>
          </cell>
          <cell r="B582">
            <v>679</v>
          </cell>
          <cell r="C582">
            <v>1.25106E-3</v>
          </cell>
          <cell r="D582" t="str">
            <v>buy</v>
          </cell>
          <cell r="E582">
            <v>679.81152378200034</v>
          </cell>
          <cell r="F582">
            <v>679.64175955200005</v>
          </cell>
        </row>
        <row r="583">
          <cell r="A583">
            <v>43232.935039965283</v>
          </cell>
          <cell r="B583">
            <v>679.13</v>
          </cell>
          <cell r="C583">
            <v>3.2748939999999997E-2</v>
          </cell>
          <cell r="D583" t="str">
            <v>buy</v>
          </cell>
          <cell r="E583">
            <v>679.81152378200034</v>
          </cell>
          <cell r="F583">
            <v>679.64542743328013</v>
          </cell>
        </row>
        <row r="584">
          <cell r="A584">
            <v>43232.935044803242</v>
          </cell>
          <cell r="B584">
            <v>679.13</v>
          </cell>
          <cell r="C584">
            <v>1.3350599999999999E-3</v>
          </cell>
          <cell r="D584" t="str">
            <v>buy</v>
          </cell>
          <cell r="E584">
            <v>679.81152378200034</v>
          </cell>
          <cell r="F584">
            <v>679.64557696000008</v>
          </cell>
        </row>
        <row r="585">
          <cell r="A585">
            <v>43232.935044803242</v>
          </cell>
          <cell r="B585">
            <v>679.13</v>
          </cell>
          <cell r="C585">
            <v>1.026494E-2</v>
          </cell>
          <cell r="D585" t="str">
            <v>buy</v>
          </cell>
          <cell r="E585">
            <v>679.81152378200034</v>
          </cell>
          <cell r="F585">
            <v>679.64672663327997</v>
          </cell>
        </row>
        <row r="586">
          <cell r="A586">
            <v>43232.935044895843</v>
          </cell>
          <cell r="B586">
            <v>679.13</v>
          </cell>
          <cell r="C586">
            <v>6.5505999999999995E-4</v>
          </cell>
          <cell r="D586" t="str">
            <v>buy</v>
          </cell>
          <cell r="E586">
            <v>679.81152378200034</v>
          </cell>
          <cell r="F586">
            <v>679.6468000000001</v>
          </cell>
        </row>
        <row r="587">
          <cell r="A587">
            <v>43232.935055393522</v>
          </cell>
          <cell r="B587">
            <v>679.63</v>
          </cell>
          <cell r="C587">
            <v>3.6</v>
          </cell>
          <cell r="D587" t="str">
            <v>buy</v>
          </cell>
          <cell r="E587">
            <v>679.81152378200034</v>
          </cell>
          <cell r="F587">
            <v>679.69</v>
          </cell>
        </row>
        <row r="588">
          <cell r="A588">
            <v>43232.93505861111</v>
          </cell>
          <cell r="B588">
            <v>679.69</v>
          </cell>
          <cell r="C588">
            <v>6.3250000000000002</v>
          </cell>
          <cell r="D588" t="str">
            <v>buy</v>
          </cell>
          <cell r="E588">
            <v>679.81152378200034</v>
          </cell>
          <cell r="F588">
            <v>680.18984539279995</v>
          </cell>
        </row>
        <row r="589">
          <cell r="A589">
            <v>43232.935078993047</v>
          </cell>
          <cell r="B589">
            <v>679.73</v>
          </cell>
          <cell r="C589">
            <v>1.0663600000000001E-2</v>
          </cell>
          <cell r="D589" t="str">
            <v>buy</v>
          </cell>
          <cell r="E589">
            <v>679.81152378200034</v>
          </cell>
          <cell r="F589">
            <v>680.19093308000004</v>
          </cell>
        </row>
        <row r="590">
          <cell r="A590">
            <v>43232.935078993047</v>
          </cell>
          <cell r="B590">
            <v>679.73</v>
          </cell>
          <cell r="C590">
            <v>1.0460000000000001E-2</v>
          </cell>
          <cell r="D590" t="str">
            <v>buy</v>
          </cell>
          <cell r="E590">
            <v>679.81152378200034</v>
          </cell>
          <cell r="F590">
            <v>680.19200000000001</v>
          </cell>
        </row>
        <row r="591">
          <cell r="A591">
            <v>43232.935095162044</v>
          </cell>
          <cell r="B591">
            <v>680</v>
          </cell>
          <cell r="C591">
            <v>0.3841</v>
          </cell>
          <cell r="D591" t="str">
            <v>buy</v>
          </cell>
          <cell r="E591">
            <v>679.81152378200034</v>
          </cell>
          <cell r="F591">
            <v>680.21043680000002</v>
          </cell>
        </row>
        <row r="592">
          <cell r="A592">
            <v>43232.935254756943</v>
          </cell>
          <cell r="B592">
            <v>680</v>
          </cell>
          <cell r="C592">
            <v>0.6159</v>
          </cell>
          <cell r="D592" t="str">
            <v>buy</v>
          </cell>
          <cell r="E592">
            <v>679.81152378200034</v>
          </cell>
          <cell r="F592">
            <v>680.24</v>
          </cell>
        </row>
        <row r="593">
          <cell r="A593">
            <v>43232.935254756943</v>
          </cell>
          <cell r="B593">
            <v>680.24</v>
          </cell>
          <cell r="C593">
            <v>25.128839729999999</v>
          </cell>
          <cell r="D593" t="str">
            <v>buy</v>
          </cell>
          <cell r="E593">
            <v>679.81152378200034</v>
          </cell>
          <cell r="F593">
            <v>680.24</v>
          </cell>
        </row>
        <row r="594">
          <cell r="A594">
            <v>43232.935394756947</v>
          </cell>
          <cell r="B594">
            <v>680.23</v>
          </cell>
          <cell r="C594">
            <v>0.2132</v>
          </cell>
          <cell r="D594" t="str">
            <v>sell</v>
          </cell>
          <cell r="E594">
            <v>679.76547258200026</v>
          </cell>
          <cell r="F594">
            <v>680.24</v>
          </cell>
        </row>
        <row r="595">
          <cell r="A595">
            <v>43232.93554046296</v>
          </cell>
          <cell r="B595">
            <v>680.24</v>
          </cell>
          <cell r="C595">
            <v>0.12221946</v>
          </cell>
          <cell r="D595" t="str">
            <v>buy</v>
          </cell>
          <cell r="E595">
            <v>679.76547258200026</v>
          </cell>
          <cell r="F595">
            <v>680.24</v>
          </cell>
        </row>
        <row r="596">
          <cell r="A596">
            <v>43232.935710613427</v>
          </cell>
          <cell r="B596">
            <v>680.24</v>
          </cell>
          <cell r="C596">
            <v>8.4605999999999995</v>
          </cell>
          <cell r="D596" t="str">
            <v>buy</v>
          </cell>
          <cell r="E596">
            <v>679.76547258200026</v>
          </cell>
          <cell r="F596">
            <v>679.16</v>
          </cell>
        </row>
        <row r="597">
          <cell r="A597">
            <v>43232.935778240739</v>
          </cell>
          <cell r="B597">
            <v>680.23</v>
          </cell>
          <cell r="C597">
            <v>1.008E-2</v>
          </cell>
          <cell r="D597" t="str">
            <v>sell</v>
          </cell>
          <cell r="E597">
            <v>679.7632953020003</v>
          </cell>
          <cell r="F597">
            <v>679.16</v>
          </cell>
        </row>
        <row r="598">
          <cell r="A598">
            <v>43232.935778240739</v>
          </cell>
          <cell r="B598">
            <v>680.23</v>
          </cell>
          <cell r="C598">
            <v>1.8149999999999999E-2</v>
          </cell>
          <cell r="D598" t="str">
            <v>sell</v>
          </cell>
          <cell r="E598">
            <v>679.75937490200033</v>
          </cell>
          <cell r="F598">
            <v>679.16</v>
          </cell>
        </row>
        <row r="599">
          <cell r="A599">
            <v>43232.935778240739</v>
          </cell>
          <cell r="B599">
            <v>680.23</v>
          </cell>
          <cell r="C599">
            <v>1.00987</v>
          </cell>
          <cell r="D599" t="str">
            <v>sell</v>
          </cell>
          <cell r="E599">
            <v>679.60868411599984</v>
          </cell>
          <cell r="F599">
            <v>679.16</v>
          </cell>
        </row>
        <row r="600">
          <cell r="A600">
            <v>43232.935779224543</v>
          </cell>
          <cell r="B600">
            <v>680.2</v>
          </cell>
          <cell r="C600">
            <v>0.02</v>
          </cell>
          <cell r="D600" t="str">
            <v>sell</v>
          </cell>
          <cell r="E600">
            <v>679.60596411599988</v>
          </cell>
          <cell r="F600">
            <v>679.16</v>
          </cell>
        </row>
        <row r="601">
          <cell r="A601">
            <v>43232.935780439817</v>
          </cell>
          <cell r="B601">
            <v>680</v>
          </cell>
          <cell r="C601">
            <v>2</v>
          </cell>
          <cell r="D601" t="str">
            <v>sell</v>
          </cell>
          <cell r="E601">
            <v>679.53870783215984</v>
          </cell>
          <cell r="F601">
            <v>679.16</v>
          </cell>
        </row>
        <row r="602">
          <cell r="A602">
            <v>43232.935784988433</v>
          </cell>
          <cell r="B602">
            <v>680</v>
          </cell>
          <cell r="C602">
            <v>0.01</v>
          </cell>
          <cell r="D602" t="str">
            <v>sell</v>
          </cell>
          <cell r="E602">
            <v>679.53862783215982</v>
          </cell>
          <cell r="F602">
            <v>679.16</v>
          </cell>
        </row>
        <row r="603">
          <cell r="A603">
            <v>43232.935784988433</v>
          </cell>
          <cell r="B603">
            <v>679.99</v>
          </cell>
          <cell r="C603">
            <v>0.01</v>
          </cell>
          <cell r="D603" t="str">
            <v>sell</v>
          </cell>
          <cell r="E603">
            <v>679.53856783215997</v>
          </cell>
          <cell r="F603">
            <v>679.16</v>
          </cell>
        </row>
        <row r="604">
          <cell r="A604">
            <v>43232.935786504633</v>
          </cell>
          <cell r="B604">
            <v>679.99</v>
          </cell>
          <cell r="C604">
            <v>9.9999999999999995E-7</v>
          </cell>
          <cell r="D604" t="str">
            <v>sell</v>
          </cell>
          <cell r="E604">
            <v>679.53856782616003</v>
          </cell>
          <cell r="F604">
            <v>679.16</v>
          </cell>
        </row>
        <row r="605">
          <cell r="A605">
            <v>43232.935786504633</v>
          </cell>
          <cell r="B605">
            <v>679.99</v>
          </cell>
          <cell r="C605">
            <v>9.9989999999999992E-3</v>
          </cell>
          <cell r="D605" t="str">
            <v>sell</v>
          </cell>
          <cell r="E605">
            <v>679.53850783215989</v>
          </cell>
          <cell r="F605">
            <v>679.16</v>
          </cell>
        </row>
        <row r="606">
          <cell r="A606">
            <v>43232.935845497683</v>
          </cell>
          <cell r="B606">
            <v>679.99</v>
          </cell>
          <cell r="C606">
            <v>2.5099999999999998E-4</v>
          </cell>
          <cell r="D606" t="str">
            <v>sell</v>
          </cell>
          <cell r="E606">
            <v>679.5385063261599</v>
          </cell>
          <cell r="F606">
            <v>679.16</v>
          </cell>
        </row>
        <row r="607">
          <cell r="A607">
            <v>43232.935845497683</v>
          </cell>
          <cell r="B607">
            <v>679.38</v>
          </cell>
          <cell r="C607">
            <v>0.01</v>
          </cell>
          <cell r="D607" t="str">
            <v>sell</v>
          </cell>
          <cell r="E607">
            <v>679.53966632615993</v>
          </cell>
          <cell r="F607">
            <v>679.16</v>
          </cell>
        </row>
        <row r="608">
          <cell r="A608">
            <v>43232.935845497683</v>
          </cell>
          <cell r="B608">
            <v>679.38</v>
          </cell>
          <cell r="C608">
            <v>1.7049000000000002E-2</v>
          </cell>
          <cell r="D608" t="str">
            <v>sell</v>
          </cell>
          <cell r="E608">
            <v>679.54164401015998</v>
          </cell>
          <cell r="F608">
            <v>679.16</v>
          </cell>
        </row>
        <row r="609">
          <cell r="A609">
            <v>43232.935913032408</v>
          </cell>
          <cell r="B609">
            <v>679.38</v>
          </cell>
          <cell r="C609">
            <v>0.87</v>
          </cell>
          <cell r="D609" t="str">
            <v>sell</v>
          </cell>
          <cell r="E609">
            <v>679.64256401015973</v>
          </cell>
          <cell r="F609">
            <v>679.16</v>
          </cell>
        </row>
        <row r="610">
          <cell r="A610">
            <v>43232.935913032408</v>
          </cell>
          <cell r="B610">
            <v>679.38</v>
          </cell>
          <cell r="C610">
            <v>0.01</v>
          </cell>
          <cell r="D610" t="str">
            <v>sell</v>
          </cell>
          <cell r="E610">
            <v>679.64372401015976</v>
          </cell>
          <cell r="F610">
            <v>679.16</v>
          </cell>
        </row>
        <row r="611">
          <cell r="A611">
            <v>43232.936122384257</v>
          </cell>
          <cell r="B611">
            <v>679.38</v>
          </cell>
          <cell r="C611">
            <v>3.6000000000000002E-4</v>
          </cell>
          <cell r="D611" t="str">
            <v>sell</v>
          </cell>
          <cell r="E611">
            <v>679.6437657701598</v>
          </cell>
          <cell r="F611">
            <v>679.16</v>
          </cell>
        </row>
        <row r="612">
          <cell r="A612">
            <v>43232.936122384257</v>
          </cell>
          <cell r="B612">
            <v>679.17</v>
          </cell>
          <cell r="C612">
            <v>0.01</v>
          </cell>
          <cell r="D612" t="str">
            <v>sell</v>
          </cell>
          <cell r="E612">
            <v>679.64534577015979</v>
          </cell>
          <cell r="F612">
            <v>679.16</v>
          </cell>
        </row>
        <row r="613">
          <cell r="A613">
            <v>43232.936122384257</v>
          </cell>
          <cell r="B613">
            <v>679.17</v>
          </cell>
          <cell r="C613">
            <v>0.04</v>
          </cell>
          <cell r="D613" t="str">
            <v>sell</v>
          </cell>
          <cell r="E613">
            <v>679.65166577015987</v>
          </cell>
          <cell r="F613">
            <v>679.16</v>
          </cell>
        </row>
        <row r="614">
          <cell r="A614">
            <v>43232.936122384257</v>
          </cell>
          <cell r="B614">
            <v>679.15</v>
          </cell>
          <cell r="C614">
            <v>0.22644900000000001</v>
          </cell>
          <cell r="D614" t="str">
            <v>sell</v>
          </cell>
          <cell r="E614">
            <v>679.68835050815994</v>
          </cell>
          <cell r="F614">
            <v>679.16</v>
          </cell>
        </row>
        <row r="615">
          <cell r="A615">
            <v>43232.936171493056</v>
          </cell>
          <cell r="B615">
            <v>679.15</v>
          </cell>
          <cell r="C615">
            <v>0.77355099999999999</v>
          </cell>
          <cell r="D615" t="str">
            <v>sell</v>
          </cell>
          <cell r="E615">
            <v>679.81366577016001</v>
          </cell>
          <cell r="F615">
            <v>679.16</v>
          </cell>
        </row>
        <row r="616">
          <cell r="A616">
            <v>43232.936171493056</v>
          </cell>
          <cell r="B616">
            <v>679.15</v>
          </cell>
          <cell r="C616">
            <v>1.0848999999999999E-2</v>
          </cell>
          <cell r="D616" t="str">
            <v>sell</v>
          </cell>
          <cell r="E616">
            <v>679.81542330816001</v>
          </cell>
          <cell r="F616">
            <v>679.16</v>
          </cell>
        </row>
        <row r="617">
          <cell r="A617">
            <v>43232.936249548613</v>
          </cell>
          <cell r="B617">
            <v>679.16</v>
          </cell>
          <cell r="C617">
            <v>8.4224999999999994</v>
          </cell>
          <cell r="D617" t="str">
            <v>buy</v>
          </cell>
          <cell r="E617">
            <v>679.81542330816001</v>
          </cell>
          <cell r="F617">
            <v>679.16000000000008</v>
          </cell>
        </row>
        <row r="618">
          <cell r="A618">
            <v>43232.936376030091</v>
          </cell>
          <cell r="B618">
            <v>679.16</v>
          </cell>
          <cell r="C618">
            <v>1.0314000000000001</v>
          </cell>
          <cell r="D618" t="str">
            <v>buy</v>
          </cell>
          <cell r="E618">
            <v>679.81542330816001</v>
          </cell>
          <cell r="F618">
            <v>679.16000000000008</v>
          </cell>
        </row>
        <row r="619">
          <cell r="A619">
            <v>43232.936503379628</v>
          </cell>
          <cell r="B619">
            <v>679.16</v>
          </cell>
          <cell r="C619">
            <v>1</v>
          </cell>
          <cell r="D619" t="str">
            <v>buy</v>
          </cell>
          <cell r="E619">
            <v>679.81542330816001</v>
          </cell>
          <cell r="F619">
            <v>679.15999999999985</v>
          </cell>
        </row>
        <row r="620">
          <cell r="A620">
            <v>43232.936636817132</v>
          </cell>
          <cell r="B620">
            <v>679.16</v>
          </cell>
          <cell r="C620">
            <v>0.44</v>
          </cell>
          <cell r="D620" t="str">
            <v>buy</v>
          </cell>
          <cell r="E620">
            <v>679.81542330816001</v>
          </cell>
          <cell r="F620">
            <v>679.16</v>
          </cell>
        </row>
        <row r="621">
          <cell r="A621">
            <v>43232.93677064815</v>
          </cell>
          <cell r="B621">
            <v>679.16</v>
          </cell>
          <cell r="C621">
            <v>2.7679999999999998</v>
          </cell>
          <cell r="D621" t="str">
            <v>buy</v>
          </cell>
          <cell r="E621">
            <v>679.81542330816001</v>
          </cell>
          <cell r="F621">
            <v>679.15999999999985</v>
          </cell>
        </row>
        <row r="622">
          <cell r="A622">
            <v>43232.93677064815</v>
          </cell>
          <cell r="B622">
            <v>679.16</v>
          </cell>
          <cell r="C622">
            <v>0.1913</v>
          </cell>
          <cell r="D622" t="str">
            <v>buy</v>
          </cell>
          <cell r="E622">
            <v>679.81542330816001</v>
          </cell>
          <cell r="F622">
            <v>679.16</v>
          </cell>
        </row>
        <row r="623">
          <cell r="A623">
            <v>43232.93677064815</v>
          </cell>
          <cell r="B623">
            <v>679.16</v>
          </cell>
          <cell r="C623">
            <v>1.6032</v>
          </cell>
          <cell r="D623" t="str">
            <v>buy</v>
          </cell>
          <cell r="E623">
            <v>679.81542330816001</v>
          </cell>
          <cell r="F623">
            <v>679.16</v>
          </cell>
        </row>
        <row r="624">
          <cell r="A624">
            <v>43232.936848287027</v>
          </cell>
          <cell r="B624">
            <v>679.16</v>
          </cell>
          <cell r="C624">
            <v>0.39679999999999999</v>
          </cell>
          <cell r="D624" t="str">
            <v>buy</v>
          </cell>
          <cell r="E624">
            <v>679.81542330816001</v>
          </cell>
          <cell r="F624">
            <v>679.16</v>
          </cell>
        </row>
        <row r="625">
          <cell r="A625">
            <v>43232.936848287027</v>
          </cell>
          <cell r="B625">
            <v>679.16</v>
          </cell>
          <cell r="C625">
            <v>4.6412107799999998</v>
          </cell>
          <cell r="D625" t="str">
            <v>buy</v>
          </cell>
          <cell r="E625">
            <v>679.81542330816001</v>
          </cell>
          <cell r="F625">
            <v>679.57137942999998</v>
          </cell>
        </row>
        <row r="626">
          <cell r="A626">
            <v>43232.936913182872</v>
          </cell>
          <cell r="B626">
            <v>679.15</v>
          </cell>
          <cell r="C626">
            <v>8.5800000000000001E-2</v>
          </cell>
          <cell r="D626" t="str">
            <v>sell</v>
          </cell>
          <cell r="E626">
            <v>679.82932290815995</v>
          </cell>
          <cell r="F626">
            <v>679.57137942999998</v>
          </cell>
        </row>
        <row r="627">
          <cell r="A627">
            <v>43232.93695358796</v>
          </cell>
          <cell r="B627">
            <v>679.16</v>
          </cell>
          <cell r="C627">
            <v>0.99219391999999995</v>
          </cell>
          <cell r="D627" t="str">
            <v>buy</v>
          </cell>
          <cell r="E627">
            <v>679.82932290815995</v>
          </cell>
          <cell r="F627">
            <v>679.61740516568</v>
          </cell>
        </row>
        <row r="628">
          <cell r="A628">
            <v>43232.937040462974</v>
          </cell>
          <cell r="B628">
            <v>679.16</v>
          </cell>
          <cell r="C628">
            <v>1.0912999999999999</v>
          </cell>
          <cell r="D628" t="str">
            <v>buy</v>
          </cell>
          <cell r="E628">
            <v>679.82932290815995</v>
          </cell>
          <cell r="F628">
            <v>679.64577896568005</v>
          </cell>
        </row>
        <row r="629">
          <cell r="A629">
            <v>43232.937190775461</v>
          </cell>
          <cell r="B629">
            <v>679.16</v>
          </cell>
          <cell r="C629">
            <v>0.14940000000000001</v>
          </cell>
          <cell r="D629" t="str">
            <v>buy</v>
          </cell>
          <cell r="E629">
            <v>679.82932290815995</v>
          </cell>
          <cell r="F629">
            <v>679.64966336568</v>
          </cell>
        </row>
        <row r="630">
          <cell r="A630">
            <v>43232.93730957176</v>
          </cell>
          <cell r="B630">
            <v>679.16</v>
          </cell>
          <cell r="C630">
            <v>9.5811080000000007E-2</v>
          </cell>
          <cell r="D630" t="str">
            <v>buy</v>
          </cell>
          <cell r="E630">
            <v>679.82932290815995</v>
          </cell>
          <cell r="F630">
            <v>679.65215445375998</v>
          </cell>
        </row>
        <row r="631">
          <cell r="A631">
            <v>43232.93730957176</v>
          </cell>
          <cell r="B631">
            <v>679.93</v>
          </cell>
          <cell r="C631">
            <v>2.8293316700000002</v>
          </cell>
          <cell r="D631" t="str">
            <v>buy</v>
          </cell>
          <cell r="E631">
            <v>679.82932290815995</v>
          </cell>
          <cell r="F631">
            <v>679.29</v>
          </cell>
        </row>
        <row r="632">
          <cell r="A632">
            <v>43232.937337256953</v>
          </cell>
          <cell r="B632">
            <v>679.29</v>
          </cell>
          <cell r="C632">
            <v>6.0770999999999997</v>
          </cell>
          <cell r="D632" t="str">
            <v>buy</v>
          </cell>
          <cell r="E632">
            <v>679.82932290815995</v>
          </cell>
          <cell r="F632">
            <v>680.05888650978</v>
          </cell>
        </row>
        <row r="633">
          <cell r="A633">
            <v>43232.93746523148</v>
          </cell>
          <cell r="B633">
            <v>679.5</v>
          </cell>
          <cell r="C633">
            <v>1</v>
          </cell>
          <cell r="D633" t="str">
            <v>buy</v>
          </cell>
          <cell r="E633">
            <v>679.82932290815995</v>
          </cell>
          <cell r="F633">
            <v>680.20688650978013</v>
          </cell>
        </row>
        <row r="634">
          <cell r="A634">
            <v>43232.93746523148</v>
          </cell>
          <cell r="B634">
            <v>680</v>
          </cell>
          <cell r="C634">
            <v>0.25256252000000001</v>
          </cell>
          <cell r="D634" t="str">
            <v>buy</v>
          </cell>
          <cell r="E634">
            <v>679.82932290815995</v>
          </cell>
          <cell r="F634">
            <v>680.21900951074008</v>
          </cell>
        </row>
        <row r="635">
          <cell r="A635">
            <v>43232.937591944443</v>
          </cell>
          <cell r="B635">
            <v>679.53</v>
          </cell>
          <cell r="C635">
            <v>0.57999999999999996</v>
          </cell>
          <cell r="D635" t="str">
            <v>sell</v>
          </cell>
          <cell r="E635">
            <v>679.8792029081601</v>
          </cell>
          <cell r="F635">
            <v>680.21900951074008</v>
          </cell>
        </row>
        <row r="636">
          <cell r="A636">
            <v>43232.937591944443</v>
          </cell>
          <cell r="B636">
            <v>679.52</v>
          </cell>
          <cell r="C636">
            <v>0.46989999999999998</v>
          </cell>
          <cell r="D636" t="str">
            <v>sell</v>
          </cell>
          <cell r="E636">
            <v>679.90889940776015</v>
          </cell>
          <cell r="F636">
            <v>680.21900951074008</v>
          </cell>
        </row>
        <row r="637">
          <cell r="A637">
            <v>43232.937620231482</v>
          </cell>
          <cell r="B637">
            <v>679.99</v>
          </cell>
          <cell r="C637">
            <v>0.02</v>
          </cell>
          <cell r="D637" t="str">
            <v>buy</v>
          </cell>
          <cell r="E637">
            <v>679.90889940776015</v>
          </cell>
          <cell r="F637">
            <v>680.22000951074006</v>
          </cell>
        </row>
        <row r="638">
          <cell r="A638">
            <v>43232.937620231482</v>
          </cell>
          <cell r="B638">
            <v>680.17</v>
          </cell>
          <cell r="C638">
            <v>1.4278920900000001</v>
          </cell>
          <cell r="D638" t="str">
            <v>buy</v>
          </cell>
          <cell r="E638">
            <v>679.90889940776015</v>
          </cell>
          <cell r="F638">
            <v>680.24</v>
          </cell>
        </row>
        <row r="639">
          <cell r="A639">
            <v>43232.937620231482</v>
          </cell>
          <cell r="B639">
            <v>680.24</v>
          </cell>
          <cell r="C639">
            <v>9.1180609100000005</v>
          </cell>
          <cell r="D639" t="str">
            <v>buy</v>
          </cell>
          <cell r="E639">
            <v>679.90889940776015</v>
          </cell>
          <cell r="F639">
            <v>680.06456680920019</v>
          </cell>
        </row>
        <row r="640">
          <cell r="A640">
            <v>43232.937623287027</v>
          </cell>
          <cell r="B640">
            <v>680.23</v>
          </cell>
          <cell r="C640">
            <v>9.6504549999999995E-2</v>
          </cell>
          <cell r="D640" t="str">
            <v>sell</v>
          </cell>
          <cell r="E640">
            <v>679.90349515296009</v>
          </cell>
          <cell r="F640">
            <v>680.06456680920019</v>
          </cell>
        </row>
        <row r="641">
          <cell r="A641">
            <v>43232.93772869213</v>
          </cell>
          <cell r="B641">
            <v>680.24</v>
          </cell>
          <cell r="C641">
            <v>0.37209999999999999</v>
          </cell>
          <cell r="D641" t="str">
            <v>buy</v>
          </cell>
          <cell r="E641">
            <v>679.90349515296009</v>
          </cell>
          <cell r="F641">
            <v>680.04298500920004</v>
          </cell>
        </row>
        <row r="642">
          <cell r="A642">
            <v>43232.937860659717</v>
          </cell>
          <cell r="B642">
            <v>680.23</v>
          </cell>
          <cell r="C642">
            <v>0.55110000000000003</v>
          </cell>
          <cell r="D642" t="str">
            <v>buy</v>
          </cell>
          <cell r="E642">
            <v>679.90349515296009</v>
          </cell>
          <cell r="F642">
            <v>680.01228079935981</v>
          </cell>
        </row>
        <row r="643">
          <cell r="A643">
            <v>43232.93789710648</v>
          </cell>
          <cell r="B643">
            <v>680.1</v>
          </cell>
          <cell r="C643">
            <v>1.5461042199999999</v>
          </cell>
          <cell r="D643" t="str">
            <v>buy</v>
          </cell>
          <cell r="E643">
            <v>679.90349515296009</v>
          </cell>
          <cell r="F643">
            <v>679.97073844146007</v>
          </cell>
        </row>
        <row r="644">
          <cell r="A644">
            <v>43232.937996250002</v>
          </cell>
          <cell r="B644">
            <v>679.52</v>
          </cell>
          <cell r="C644">
            <v>0.18609999999999999</v>
          </cell>
          <cell r="D644" t="str">
            <v>sell</v>
          </cell>
          <cell r="E644">
            <v>679.91949975296018</v>
          </cell>
          <cell r="F644">
            <v>679.97073844146007</v>
          </cell>
        </row>
        <row r="645">
          <cell r="A645">
            <v>43232.937996250002</v>
          </cell>
          <cell r="B645">
            <v>679.22</v>
          </cell>
          <cell r="C645">
            <v>7.0907999999999999E-2</v>
          </cell>
          <cell r="D645" t="str">
            <v>sell</v>
          </cell>
          <cell r="E645">
            <v>679.92985232096009</v>
          </cell>
          <cell r="F645">
            <v>679.97073844146007</v>
          </cell>
        </row>
        <row r="646">
          <cell r="A646">
            <v>43232.938119814811</v>
          </cell>
          <cell r="B646">
            <v>680</v>
          </cell>
          <cell r="C646">
            <v>0.14808515</v>
          </cell>
          <cell r="D646" t="str">
            <v>buy</v>
          </cell>
          <cell r="E646">
            <v>679.92985232096009</v>
          </cell>
          <cell r="F646">
            <v>679.96984993055992</v>
          </cell>
        </row>
        <row r="647">
          <cell r="A647">
            <v>43232.938266273151</v>
          </cell>
          <cell r="B647">
            <v>679.99</v>
          </cell>
          <cell r="C647">
            <v>0.14099999999999999</v>
          </cell>
          <cell r="D647" t="str">
            <v>buy</v>
          </cell>
          <cell r="E647">
            <v>679.92985232096009</v>
          </cell>
          <cell r="F647">
            <v>679.96928593055998</v>
          </cell>
        </row>
        <row r="648">
          <cell r="A648">
            <v>43232.938403784719</v>
          </cell>
          <cell r="B648">
            <v>679.99</v>
          </cell>
          <cell r="C648">
            <v>3.73E-2</v>
          </cell>
          <cell r="D648" t="str">
            <v>buy</v>
          </cell>
          <cell r="E648">
            <v>679.92985232096009</v>
          </cell>
          <cell r="F648">
            <v>679.96913673056008</v>
          </cell>
        </row>
        <row r="649">
          <cell r="A649">
            <v>43232.938525902777</v>
          </cell>
          <cell r="B649">
            <v>679.97</v>
          </cell>
          <cell r="C649">
            <v>0.22520000000000001</v>
          </cell>
          <cell r="D649" t="str">
            <v>buy</v>
          </cell>
          <cell r="E649">
            <v>679.92985232096009</v>
          </cell>
          <cell r="F649">
            <v>679.96913673056008</v>
          </cell>
        </row>
        <row r="650">
          <cell r="A650">
            <v>43232.938675243058</v>
          </cell>
          <cell r="B650">
            <v>679.99</v>
          </cell>
          <cell r="C650">
            <v>1.4761</v>
          </cell>
          <cell r="D650" t="str">
            <v>buy</v>
          </cell>
          <cell r="E650">
            <v>679.92985232096009</v>
          </cell>
          <cell r="F650">
            <v>679.96323233056</v>
          </cell>
        </row>
        <row r="651">
          <cell r="A651">
            <v>43232.938702685176</v>
          </cell>
          <cell r="B651">
            <v>679.97</v>
          </cell>
          <cell r="C651">
            <v>1.4724070000000001E-2</v>
          </cell>
          <cell r="D651" t="str">
            <v>sell</v>
          </cell>
          <cell r="E651">
            <v>679.92979342468016</v>
          </cell>
          <cell r="F651">
            <v>679.96323233056</v>
          </cell>
        </row>
        <row r="652">
          <cell r="A652">
            <v>43232.938702685176</v>
          </cell>
          <cell r="B652">
            <v>679.58</v>
          </cell>
          <cell r="C652">
            <v>0.04</v>
          </cell>
          <cell r="D652" t="str">
            <v>sell</v>
          </cell>
          <cell r="E652">
            <v>679.93275342468019</v>
          </cell>
          <cell r="F652">
            <v>679.96323233056</v>
          </cell>
        </row>
        <row r="653">
          <cell r="A653">
            <v>43232.938702685176</v>
          </cell>
          <cell r="B653">
            <v>679.58</v>
          </cell>
          <cell r="C653">
            <v>0.04</v>
          </cell>
          <cell r="D653" t="str">
            <v>sell</v>
          </cell>
          <cell r="E653">
            <v>679.9357134246801</v>
          </cell>
          <cell r="F653">
            <v>679.96323233056</v>
          </cell>
        </row>
        <row r="654">
          <cell r="A654">
            <v>43232.938702685176</v>
          </cell>
          <cell r="B654">
            <v>679.58</v>
          </cell>
          <cell r="C654">
            <v>0.15441318000000001</v>
          </cell>
          <cell r="D654" t="str">
            <v>sell</v>
          </cell>
          <cell r="E654">
            <v>679.9471400000001</v>
          </cell>
          <cell r="F654">
            <v>679.96323233056</v>
          </cell>
        </row>
        <row r="655">
          <cell r="A655">
            <v>43232.938711215284</v>
          </cell>
          <cell r="B655">
            <v>679.96</v>
          </cell>
          <cell r="C655">
            <v>6.1715550000000001E-2</v>
          </cell>
          <cell r="D655" t="str">
            <v>buy</v>
          </cell>
          <cell r="E655">
            <v>679.9471400000001</v>
          </cell>
          <cell r="F655">
            <v>679.96335576165995</v>
          </cell>
        </row>
        <row r="656">
          <cell r="A656">
            <v>43232.938799386568</v>
          </cell>
          <cell r="B656">
            <v>679.95</v>
          </cell>
          <cell r="C656">
            <v>0.7036</v>
          </cell>
          <cell r="D656" t="str">
            <v>buy</v>
          </cell>
          <cell r="E656">
            <v>679.9471400000001</v>
          </cell>
          <cell r="F656">
            <v>679.96617016165999</v>
          </cell>
        </row>
        <row r="657">
          <cell r="A657">
            <v>43232.938926840281</v>
          </cell>
          <cell r="B657">
            <v>679.95</v>
          </cell>
          <cell r="C657">
            <v>0.1201</v>
          </cell>
          <cell r="D657" t="str">
            <v>buy</v>
          </cell>
          <cell r="E657">
            <v>679.9471400000001</v>
          </cell>
          <cell r="F657">
            <v>679.96665056166</v>
          </cell>
        </row>
        <row r="658">
          <cell r="A658">
            <v>43232.939050983798</v>
          </cell>
          <cell r="B658">
            <v>679.95</v>
          </cell>
          <cell r="C658">
            <v>0.46210000000000001</v>
          </cell>
          <cell r="D658" t="str">
            <v>buy</v>
          </cell>
          <cell r="E658">
            <v>679.9471400000001</v>
          </cell>
          <cell r="F658">
            <v>679.96849896166009</v>
          </cell>
        </row>
        <row r="659">
          <cell r="A659">
            <v>43232.93919730324</v>
          </cell>
          <cell r="B659">
            <v>679.96</v>
          </cell>
          <cell r="C659">
            <v>0.43169999999999997</v>
          </cell>
          <cell r="D659" t="str">
            <v>buy</v>
          </cell>
          <cell r="E659">
            <v>679.9471400000001</v>
          </cell>
          <cell r="F659">
            <v>679.96936236166005</v>
          </cell>
        </row>
        <row r="660">
          <cell r="A660">
            <v>43232.939264212961</v>
          </cell>
          <cell r="B660">
            <v>679.96</v>
          </cell>
          <cell r="C660">
            <v>0.30829917000000001</v>
          </cell>
          <cell r="D660" t="str">
            <v>buy</v>
          </cell>
          <cell r="E660">
            <v>679.9471400000001</v>
          </cell>
          <cell r="F660">
            <v>679.96997896000016</v>
          </cell>
        </row>
        <row r="661">
          <cell r="A661">
            <v>43232.939354351853</v>
          </cell>
          <cell r="B661">
            <v>679.96</v>
          </cell>
          <cell r="C661">
            <v>1.052E-2</v>
          </cell>
          <cell r="D661" t="str">
            <v>buy</v>
          </cell>
          <cell r="E661">
            <v>679.9471400000001</v>
          </cell>
          <cell r="F661">
            <v>679.97</v>
          </cell>
        </row>
        <row r="662">
          <cell r="A662">
            <v>43232.939354351853</v>
          </cell>
          <cell r="B662">
            <v>679.97</v>
          </cell>
          <cell r="C662">
            <v>2.20787917</v>
          </cell>
          <cell r="D662" t="str">
            <v>buy</v>
          </cell>
          <cell r="E662">
            <v>679.9471400000001</v>
          </cell>
          <cell r="F662">
            <v>679.96808506132004</v>
          </cell>
        </row>
        <row r="663">
          <cell r="A663">
            <v>43232.939404375</v>
          </cell>
          <cell r="B663">
            <v>679.97</v>
          </cell>
          <cell r="C663">
            <v>0.95306533000000004</v>
          </cell>
          <cell r="D663" t="str">
            <v>buy</v>
          </cell>
          <cell r="E663">
            <v>679.9471400000001</v>
          </cell>
          <cell r="F663">
            <v>679.96555499999999</v>
          </cell>
        </row>
        <row r="664">
          <cell r="A664">
            <v>43232.939480891197</v>
          </cell>
          <cell r="B664">
            <v>679.97</v>
          </cell>
          <cell r="C664">
            <v>2.1383000000000001</v>
          </cell>
          <cell r="D664" t="str">
            <v>buy</v>
          </cell>
          <cell r="E664">
            <v>679.9471400000001</v>
          </cell>
          <cell r="F664">
            <v>679.96127839999997</v>
          </cell>
        </row>
        <row r="665">
          <cell r="A665">
            <v>43232.939614884257</v>
          </cell>
          <cell r="B665">
            <v>679.97</v>
          </cell>
          <cell r="C665">
            <v>0.35949999999999999</v>
          </cell>
          <cell r="D665" t="str">
            <v>buy</v>
          </cell>
          <cell r="E665">
            <v>679.9471400000001</v>
          </cell>
          <cell r="F665">
            <v>679.96055939999997</v>
          </cell>
        </row>
        <row r="666">
          <cell r="A666">
            <v>43232.939739965281</v>
          </cell>
          <cell r="B666">
            <v>679.97</v>
          </cell>
          <cell r="C666">
            <v>1.0704</v>
          </cell>
          <cell r="D666" t="str">
            <v>buy</v>
          </cell>
          <cell r="E666">
            <v>679.9471400000001</v>
          </cell>
          <cell r="F666">
            <v>679.94302479999999</v>
          </cell>
        </row>
        <row r="667">
          <cell r="A667">
            <v>43232.939823391207</v>
          </cell>
          <cell r="B667">
            <v>679.96</v>
          </cell>
          <cell r="C667">
            <v>4.22</v>
          </cell>
          <cell r="D667" t="str">
            <v>sell</v>
          </cell>
          <cell r="E667">
            <v>679.30695672720003</v>
          </cell>
          <cell r="F667">
            <v>679.94302479999999</v>
          </cell>
        </row>
        <row r="668">
          <cell r="A668">
            <v>43232.939823391207</v>
          </cell>
          <cell r="B668">
            <v>679.05</v>
          </cell>
          <cell r="C668">
            <v>0.01</v>
          </cell>
          <cell r="D668" t="str">
            <v>sell</v>
          </cell>
          <cell r="E668">
            <v>679.30629672719999</v>
          </cell>
          <cell r="F668">
            <v>679.94302479999999</v>
          </cell>
        </row>
        <row r="669">
          <cell r="A669">
            <v>43232.939823391207</v>
          </cell>
          <cell r="B669">
            <v>679</v>
          </cell>
          <cell r="C669">
            <v>0.05</v>
          </cell>
          <cell r="D669" t="str">
            <v>sell</v>
          </cell>
          <cell r="E669">
            <v>679.30349672720001</v>
          </cell>
          <cell r="F669">
            <v>679.94302479999999</v>
          </cell>
        </row>
        <row r="670">
          <cell r="A670">
            <v>43232.93989721065</v>
          </cell>
          <cell r="B670">
            <v>679.95</v>
          </cell>
          <cell r="C670">
            <v>0.79069999999999996</v>
          </cell>
          <cell r="D670" t="str">
            <v>buy</v>
          </cell>
          <cell r="E670">
            <v>679.30349672720001</v>
          </cell>
          <cell r="F670">
            <v>679.87976879999997</v>
          </cell>
        </row>
        <row r="671">
          <cell r="A671">
            <v>43232.940021284718</v>
          </cell>
          <cell r="B671">
            <v>679.96</v>
          </cell>
          <cell r="C671">
            <v>1.5732999999999999</v>
          </cell>
          <cell r="D671" t="str">
            <v>buy</v>
          </cell>
          <cell r="E671">
            <v>679.30349672720001</v>
          </cell>
          <cell r="F671">
            <v>679.75075820000006</v>
          </cell>
        </row>
        <row r="672">
          <cell r="A672">
            <v>43232.940149050934</v>
          </cell>
          <cell r="B672">
            <v>679.96</v>
          </cell>
          <cell r="C672">
            <v>0.94669999999999999</v>
          </cell>
          <cell r="D672" t="str">
            <v>buy</v>
          </cell>
          <cell r="E672">
            <v>679.30349672720001</v>
          </cell>
          <cell r="F672">
            <v>679.67312880000009</v>
          </cell>
        </row>
        <row r="673">
          <cell r="A673">
            <v>43232.940149050934</v>
          </cell>
          <cell r="B673">
            <v>679.96</v>
          </cell>
          <cell r="C673">
            <v>1.5049999999999999</v>
          </cell>
          <cell r="D673" t="str">
            <v>buy</v>
          </cell>
          <cell r="E673">
            <v>679.30349672720001</v>
          </cell>
          <cell r="F673">
            <v>678.91689769332004</v>
          </cell>
        </row>
        <row r="674">
          <cell r="A674">
            <v>43232.940297337962</v>
          </cell>
          <cell r="B674">
            <v>679.95</v>
          </cell>
          <cell r="C674">
            <v>0.10680000000000001</v>
          </cell>
          <cell r="D674" t="str">
            <v>sell</v>
          </cell>
          <cell r="E674">
            <v>679.27722392720045</v>
          </cell>
          <cell r="F674">
            <v>678.91689769332004</v>
          </cell>
        </row>
        <row r="675">
          <cell r="A675">
            <v>43232.940307418983</v>
          </cell>
          <cell r="B675">
            <v>679.95</v>
          </cell>
          <cell r="C675">
            <v>1</v>
          </cell>
          <cell r="D675" t="str">
            <v>sell</v>
          </cell>
          <cell r="E675">
            <v>678.99829922527999</v>
          </cell>
          <cell r="F675">
            <v>678.91689769332004</v>
          </cell>
        </row>
        <row r="676">
          <cell r="A676">
            <v>43232.940422800923</v>
          </cell>
          <cell r="B676">
            <v>679.95</v>
          </cell>
          <cell r="C676">
            <v>4.3200000000000002E-2</v>
          </cell>
          <cell r="D676" t="str">
            <v>sell</v>
          </cell>
          <cell r="E676">
            <v>678.98542562527996</v>
          </cell>
          <cell r="F676">
            <v>678.91689769332004</v>
          </cell>
        </row>
        <row r="677">
          <cell r="A677">
            <v>43232.940422800923</v>
          </cell>
          <cell r="B677">
            <v>679.34</v>
          </cell>
          <cell r="C677">
            <v>4.9029999999999997E-2</v>
          </cell>
          <cell r="D677" t="str">
            <v>sell</v>
          </cell>
          <cell r="E677">
            <v>678.97679634528015</v>
          </cell>
          <cell r="F677">
            <v>678.91689769332004</v>
          </cell>
        </row>
        <row r="678">
          <cell r="A678">
            <v>43232.940557488429</v>
          </cell>
          <cell r="B678">
            <v>679.53</v>
          </cell>
          <cell r="C678">
            <v>7.0300000000000001E-2</v>
          </cell>
          <cell r="D678" t="str">
            <v>buy</v>
          </cell>
          <cell r="E678">
            <v>678.97679634528015</v>
          </cell>
          <cell r="F678">
            <v>678.8838566933199</v>
          </cell>
        </row>
        <row r="679">
          <cell r="A679">
            <v>43232.940675370373</v>
          </cell>
          <cell r="B679">
            <v>679.55</v>
          </cell>
          <cell r="C679">
            <v>1.46716E-2</v>
          </cell>
          <cell r="D679" t="str">
            <v>buy</v>
          </cell>
          <cell r="E679">
            <v>678.97679634528015</v>
          </cell>
          <cell r="F679">
            <v>678.87690235492005</v>
          </cell>
        </row>
        <row r="680">
          <cell r="A680">
            <v>43232.940702210653</v>
          </cell>
          <cell r="B680">
            <v>679.55</v>
          </cell>
          <cell r="C680">
            <v>0.68069999999999997</v>
          </cell>
          <cell r="D680" t="str">
            <v>buy</v>
          </cell>
          <cell r="E680">
            <v>678.97679634528015</v>
          </cell>
          <cell r="F680">
            <v>678.55425055491992</v>
          </cell>
        </row>
        <row r="681">
          <cell r="A681">
            <v>43232.940844201388</v>
          </cell>
          <cell r="B681">
            <v>679.55</v>
          </cell>
          <cell r="C681">
            <v>8.1500000000000003E-2</v>
          </cell>
          <cell r="D681" t="str">
            <v>buy</v>
          </cell>
          <cell r="E681">
            <v>678.97679634528015</v>
          </cell>
          <cell r="F681">
            <v>678.51561955492002</v>
          </cell>
        </row>
        <row r="682">
          <cell r="A682">
            <v>43232.941124259261</v>
          </cell>
          <cell r="B682">
            <v>679.55</v>
          </cell>
          <cell r="C682">
            <v>0.20800196000000001</v>
          </cell>
          <cell r="D682" t="str">
            <v>buy</v>
          </cell>
          <cell r="E682">
            <v>678.97679634528015</v>
          </cell>
          <cell r="F682">
            <v>678.41702662587988</v>
          </cell>
        </row>
        <row r="683">
          <cell r="A683">
            <v>43232.941124259261</v>
          </cell>
          <cell r="B683">
            <v>679.55</v>
          </cell>
          <cell r="C683">
            <v>0.81349804000000003</v>
          </cell>
          <cell r="D683" t="str">
            <v>buy</v>
          </cell>
          <cell r="E683">
            <v>678.97679634528015</v>
          </cell>
          <cell r="F683">
            <v>678.05532916708</v>
          </cell>
        </row>
        <row r="684">
          <cell r="A684">
            <v>43232.941228483804</v>
          </cell>
          <cell r="B684">
            <v>679.55</v>
          </cell>
          <cell r="C684">
            <v>0.96812058000000001</v>
          </cell>
          <cell r="D684" t="str">
            <v>buy</v>
          </cell>
          <cell r="E684">
            <v>678.97679634528015</v>
          </cell>
          <cell r="F684">
            <v>677.64290979999998</v>
          </cell>
        </row>
        <row r="685">
          <cell r="A685">
            <v>43232.941247812501</v>
          </cell>
          <cell r="B685">
            <v>679.54</v>
          </cell>
          <cell r="C685">
            <v>0.71150000000000002</v>
          </cell>
          <cell r="D685" t="str">
            <v>sell</v>
          </cell>
          <cell r="E685">
            <v>678.81657035415992</v>
          </cell>
          <cell r="F685">
            <v>677.64290979999998</v>
          </cell>
        </row>
        <row r="686">
          <cell r="A686">
            <v>43232.941393159723</v>
          </cell>
          <cell r="B686">
            <v>679.55</v>
          </cell>
          <cell r="C686">
            <v>0.75860000000000005</v>
          </cell>
          <cell r="D686" t="str">
            <v>buy</v>
          </cell>
          <cell r="E686">
            <v>678.81657035415992</v>
          </cell>
          <cell r="F686">
            <v>677.31974620000005</v>
          </cell>
        </row>
        <row r="687">
          <cell r="A687">
            <v>43232.941395092603</v>
          </cell>
          <cell r="B687">
            <v>679.54</v>
          </cell>
          <cell r="C687">
            <v>0.52370000000000005</v>
          </cell>
          <cell r="D687" t="str">
            <v>sell</v>
          </cell>
          <cell r="E687">
            <v>678.69689416956032</v>
          </cell>
          <cell r="F687">
            <v>677.31974620000005</v>
          </cell>
        </row>
        <row r="688">
          <cell r="A688">
            <v>43232.941395092603</v>
          </cell>
          <cell r="B688">
            <v>679.54</v>
          </cell>
          <cell r="C688">
            <v>1.01E-2</v>
          </cell>
          <cell r="D688" t="str">
            <v>sell</v>
          </cell>
          <cell r="E688">
            <v>678.6944903695603</v>
          </cell>
          <cell r="F688">
            <v>677.31974620000005</v>
          </cell>
        </row>
        <row r="689">
          <cell r="A689">
            <v>43232.941395532413</v>
          </cell>
          <cell r="B689">
            <v>679.48</v>
          </cell>
          <cell r="C689">
            <v>3.8199999999999998E-2</v>
          </cell>
          <cell r="D689" t="str">
            <v>sell</v>
          </cell>
          <cell r="E689">
            <v>678.68585716956034</v>
          </cell>
          <cell r="F689">
            <v>677.31974620000005</v>
          </cell>
        </row>
        <row r="690">
          <cell r="A690">
            <v>43232.941395983798</v>
          </cell>
          <cell r="B690">
            <v>679.41</v>
          </cell>
          <cell r="C690">
            <v>4.4600000000000001E-2</v>
          </cell>
          <cell r="D690" t="str">
            <v>sell</v>
          </cell>
          <cell r="E690">
            <v>678.67640196956029</v>
          </cell>
          <cell r="F690">
            <v>677.31974620000005</v>
          </cell>
        </row>
        <row r="691">
          <cell r="A691">
            <v>43232.941395983798</v>
          </cell>
          <cell r="B691">
            <v>679.41</v>
          </cell>
          <cell r="C691">
            <v>2.0230000000000001E-2</v>
          </cell>
          <cell r="D691" t="str">
            <v>sell</v>
          </cell>
          <cell r="E691">
            <v>678.67211320956039</v>
          </cell>
          <cell r="F691">
            <v>677.31974620000005</v>
          </cell>
        </row>
        <row r="692">
          <cell r="A692">
            <v>43232.941396643517</v>
          </cell>
          <cell r="B692">
            <v>679.4</v>
          </cell>
          <cell r="C692">
            <v>9.9299999999999996E-3</v>
          </cell>
          <cell r="D692" t="str">
            <v>sell</v>
          </cell>
          <cell r="E692">
            <v>678.67002790956042</v>
          </cell>
          <cell r="F692">
            <v>677.31974620000005</v>
          </cell>
        </row>
        <row r="693">
          <cell r="A693">
            <v>43232.941397164352</v>
          </cell>
          <cell r="B693">
            <v>679.4</v>
          </cell>
          <cell r="C693">
            <v>6.9999999999999994E-5</v>
          </cell>
          <cell r="D693" t="str">
            <v>sell</v>
          </cell>
          <cell r="E693">
            <v>678.67001320956047</v>
          </cell>
          <cell r="F693">
            <v>677.31974620000005</v>
          </cell>
        </row>
        <row r="694">
          <cell r="A694">
            <v>43232.941397546303</v>
          </cell>
          <cell r="B694">
            <v>679.41</v>
          </cell>
          <cell r="C694">
            <v>1.0500000000000001E-2</v>
          </cell>
          <cell r="D694" t="str">
            <v>sell</v>
          </cell>
          <cell r="E694">
            <v>678.66778720956029</v>
          </cell>
          <cell r="F694">
            <v>677.31974620000005</v>
          </cell>
        </row>
        <row r="695">
          <cell r="A695">
            <v>43232.94139990741</v>
          </cell>
          <cell r="B695">
            <v>679.34</v>
          </cell>
          <cell r="C695">
            <v>3.7699999999999997E-2</v>
          </cell>
          <cell r="D695" t="str">
            <v>sell</v>
          </cell>
          <cell r="E695">
            <v>678.66032260956024</v>
          </cell>
          <cell r="F695">
            <v>677.31974620000005</v>
          </cell>
        </row>
        <row r="696">
          <cell r="A696">
            <v>43232.94139990741</v>
          </cell>
          <cell r="B696">
            <v>679.33</v>
          </cell>
          <cell r="C696">
            <v>3.8199999999999998E-2</v>
          </cell>
          <cell r="D696" t="str">
            <v>sell</v>
          </cell>
          <cell r="E696">
            <v>678.65283540956023</v>
          </cell>
          <cell r="F696">
            <v>677.31974620000005</v>
          </cell>
        </row>
        <row r="697">
          <cell r="A697">
            <v>43232.94139990741</v>
          </cell>
          <cell r="B697">
            <v>679.33</v>
          </cell>
          <cell r="C697">
            <v>2.0299999999999999E-2</v>
          </cell>
          <cell r="D697" t="str">
            <v>sell</v>
          </cell>
          <cell r="E697">
            <v>678.64885660956031</v>
          </cell>
          <cell r="F697">
            <v>677.31974620000005</v>
          </cell>
        </row>
        <row r="698">
          <cell r="A698">
            <v>43232.941400717587</v>
          </cell>
          <cell r="B698">
            <v>679.34</v>
          </cell>
          <cell r="C698">
            <v>1.0489999999999999E-2</v>
          </cell>
          <cell r="D698" t="str">
            <v>sell</v>
          </cell>
          <cell r="E698">
            <v>678.64677958956031</v>
          </cell>
          <cell r="F698">
            <v>677.31974620000005</v>
          </cell>
        </row>
        <row r="699">
          <cell r="A699">
            <v>43232.941400717587</v>
          </cell>
          <cell r="B699">
            <v>679.07</v>
          </cell>
          <cell r="C699">
            <v>5.7500000000000002E-2</v>
          </cell>
          <cell r="D699" t="str">
            <v>sell</v>
          </cell>
          <cell r="E699">
            <v>678.63849958956041</v>
          </cell>
          <cell r="F699">
            <v>677.31974620000005</v>
          </cell>
        </row>
        <row r="700">
          <cell r="A700">
            <v>43232.941400717587</v>
          </cell>
          <cell r="B700">
            <v>679.07</v>
          </cell>
          <cell r="C700">
            <v>1.77E-2</v>
          </cell>
          <cell r="D700" t="str">
            <v>sell</v>
          </cell>
          <cell r="E700">
            <v>678.63595078956041</v>
          </cell>
          <cell r="F700">
            <v>677.31974620000005</v>
          </cell>
        </row>
        <row r="701">
          <cell r="A701">
            <v>43232.941400717587</v>
          </cell>
          <cell r="B701">
            <v>679.07</v>
          </cell>
          <cell r="C701">
            <v>3.0599999999999999E-2</v>
          </cell>
          <cell r="D701" t="str">
            <v>sell</v>
          </cell>
          <cell r="E701">
            <v>678.63154438956042</v>
          </cell>
          <cell r="F701">
            <v>677.31974620000005</v>
          </cell>
        </row>
        <row r="702">
          <cell r="A702">
            <v>43232.941400983793</v>
          </cell>
          <cell r="B702">
            <v>679.06</v>
          </cell>
          <cell r="C702">
            <v>1.7100000000000001E-2</v>
          </cell>
          <cell r="D702" t="str">
            <v>sell</v>
          </cell>
          <cell r="E702">
            <v>678.62911618956036</v>
          </cell>
          <cell r="F702">
            <v>677.31974620000005</v>
          </cell>
        </row>
        <row r="703">
          <cell r="A703">
            <v>43232.941400983793</v>
          </cell>
          <cell r="B703">
            <v>679</v>
          </cell>
          <cell r="C703">
            <v>4.4600000000000001E-2</v>
          </cell>
          <cell r="D703" t="str">
            <v>sell</v>
          </cell>
          <cell r="E703">
            <v>678.62331818956034</v>
          </cell>
          <cell r="F703">
            <v>677.31974620000005</v>
          </cell>
        </row>
        <row r="704">
          <cell r="A704">
            <v>43232.941400983793</v>
          </cell>
          <cell r="B704">
            <v>679</v>
          </cell>
          <cell r="C704">
            <v>3.8510000000000003E-2</v>
          </cell>
          <cell r="D704" t="str">
            <v>sell</v>
          </cell>
          <cell r="E704">
            <v>678.61831188956046</v>
          </cell>
          <cell r="F704">
            <v>677.31974620000005</v>
          </cell>
        </row>
        <row r="705">
          <cell r="A705">
            <v>43232.941401574077</v>
          </cell>
          <cell r="B705">
            <v>679</v>
          </cell>
          <cell r="C705">
            <v>2.3099999999999999E-2</v>
          </cell>
          <cell r="D705" t="str">
            <v>sell</v>
          </cell>
          <cell r="E705">
            <v>678.6153088895602</v>
          </cell>
          <cell r="F705">
            <v>677.31974620000005</v>
          </cell>
        </row>
        <row r="706">
          <cell r="A706">
            <v>43232.941401898148</v>
          </cell>
          <cell r="B706">
            <v>678.99</v>
          </cell>
          <cell r="C706">
            <v>0.1149</v>
          </cell>
          <cell r="D706" t="str">
            <v>sell</v>
          </cell>
          <cell r="E706">
            <v>678.60060168956034</v>
          </cell>
          <cell r="F706">
            <v>677.31974620000005</v>
          </cell>
        </row>
        <row r="707">
          <cell r="A707">
            <v>43232.941401898148</v>
          </cell>
          <cell r="B707">
            <v>678.99</v>
          </cell>
          <cell r="C707">
            <v>2.35E-2</v>
          </cell>
          <cell r="D707" t="str">
            <v>sell</v>
          </cell>
          <cell r="E707">
            <v>678.5975936895602</v>
          </cell>
          <cell r="F707">
            <v>677.31974620000005</v>
          </cell>
        </row>
        <row r="708">
          <cell r="A708">
            <v>43232.941401898148</v>
          </cell>
          <cell r="B708">
            <v>678.98</v>
          </cell>
          <cell r="C708">
            <v>1.511E-2</v>
          </cell>
          <cell r="D708" t="str">
            <v>sell</v>
          </cell>
          <cell r="E708">
            <v>678.59568982956023</v>
          </cell>
          <cell r="F708">
            <v>677.31974620000005</v>
          </cell>
        </row>
        <row r="709">
          <cell r="A709">
            <v>43232.941402164353</v>
          </cell>
          <cell r="B709">
            <v>678.98</v>
          </cell>
          <cell r="C709">
            <v>1.951E-2</v>
          </cell>
          <cell r="D709" t="str">
            <v>sell</v>
          </cell>
          <cell r="E709">
            <v>678.59323156956032</v>
          </cell>
          <cell r="F709">
            <v>677.31974620000005</v>
          </cell>
        </row>
        <row r="710">
          <cell r="A710">
            <v>43232.94140246528</v>
          </cell>
          <cell r="B710">
            <v>678.98</v>
          </cell>
          <cell r="C710">
            <v>0.01</v>
          </cell>
          <cell r="D710" t="str">
            <v>sell</v>
          </cell>
          <cell r="E710">
            <v>678.59197156956031</v>
          </cell>
          <cell r="F710">
            <v>677.31974620000005</v>
          </cell>
        </row>
        <row r="711">
          <cell r="A711">
            <v>43232.94140246528</v>
          </cell>
          <cell r="B711">
            <v>678.91</v>
          </cell>
          <cell r="C711">
            <v>6.0099999999999997E-3</v>
          </cell>
          <cell r="D711" t="str">
            <v>sell</v>
          </cell>
          <cell r="E711">
            <v>678.59129844956021</v>
          </cell>
          <cell r="F711">
            <v>677.31974620000005</v>
          </cell>
        </row>
        <row r="712">
          <cell r="A712">
            <v>43232.941403368059</v>
          </cell>
          <cell r="B712">
            <v>678.91</v>
          </cell>
          <cell r="C712">
            <v>1.1089999999999999E-2</v>
          </cell>
          <cell r="D712" t="str">
            <v>sell</v>
          </cell>
          <cell r="E712">
            <v>678.59005636956033</v>
          </cell>
          <cell r="F712">
            <v>677.31974620000005</v>
          </cell>
        </row>
        <row r="713">
          <cell r="A713">
            <v>43232.941403368059</v>
          </cell>
          <cell r="B713">
            <v>678.91</v>
          </cell>
          <cell r="C713">
            <v>2.001E-2</v>
          </cell>
          <cell r="D713" t="str">
            <v>sell</v>
          </cell>
          <cell r="E713">
            <v>678.58781524956032</v>
          </cell>
          <cell r="F713">
            <v>677.31974620000005</v>
          </cell>
        </row>
        <row r="714">
          <cell r="A714">
            <v>43232.941410150474</v>
          </cell>
          <cell r="B714">
            <v>678.92</v>
          </cell>
          <cell r="C714">
            <v>0.57999999999999996</v>
          </cell>
          <cell r="D714" t="str">
            <v>sell</v>
          </cell>
          <cell r="E714">
            <v>678.52169524955991</v>
          </cell>
          <cell r="F714">
            <v>677.31974620000005</v>
          </cell>
        </row>
        <row r="715">
          <cell r="A715">
            <v>43232.941414675923</v>
          </cell>
          <cell r="B715">
            <v>678.91</v>
          </cell>
          <cell r="C715">
            <v>3.49E-3</v>
          </cell>
          <cell r="D715" t="str">
            <v>sell</v>
          </cell>
          <cell r="E715">
            <v>678.52128202347978</v>
          </cell>
          <cell r="F715">
            <v>677.31974620000005</v>
          </cell>
        </row>
        <row r="716">
          <cell r="A716">
            <v>43232.941414675923</v>
          </cell>
          <cell r="B716">
            <v>678.91</v>
          </cell>
          <cell r="C716">
            <v>8.5100000000000002E-3</v>
          </cell>
          <cell r="D716" t="str">
            <v>sell</v>
          </cell>
          <cell r="E716">
            <v>678.52026082347993</v>
          </cell>
          <cell r="F716">
            <v>677.31974620000005</v>
          </cell>
        </row>
        <row r="717">
          <cell r="A717">
            <v>43232.941418125003</v>
          </cell>
          <cell r="B717">
            <v>678.91</v>
          </cell>
          <cell r="C717">
            <v>1.5299999999999999E-3</v>
          </cell>
          <cell r="D717" t="str">
            <v>sell</v>
          </cell>
          <cell r="E717">
            <v>678.52007722347992</v>
          </cell>
          <cell r="F717">
            <v>677.31974620000005</v>
          </cell>
        </row>
        <row r="718">
          <cell r="A718">
            <v>43232.941418125003</v>
          </cell>
          <cell r="B718">
            <v>678.9</v>
          </cell>
          <cell r="C718">
            <v>2.8070000000000001E-2</v>
          </cell>
          <cell r="D718" t="str">
            <v>sell</v>
          </cell>
          <cell r="E718">
            <v>678.51651235784004</v>
          </cell>
          <cell r="F718">
            <v>677.31974620000005</v>
          </cell>
        </row>
        <row r="719">
          <cell r="A719">
            <v>43232.941418229173</v>
          </cell>
          <cell r="B719">
            <v>678.9</v>
          </cell>
          <cell r="C719">
            <v>1.013E-2</v>
          </cell>
          <cell r="D719" t="str">
            <v>sell</v>
          </cell>
          <cell r="E719">
            <v>678.51504975115995</v>
          </cell>
          <cell r="F719">
            <v>677.31974620000005</v>
          </cell>
        </row>
        <row r="720">
          <cell r="A720">
            <v>43232.941418229173</v>
          </cell>
          <cell r="B720">
            <v>678.9</v>
          </cell>
          <cell r="C720">
            <v>0.01</v>
          </cell>
          <cell r="D720" t="str">
            <v>sell</v>
          </cell>
          <cell r="E720">
            <v>678.51354975116021</v>
          </cell>
          <cell r="F720">
            <v>677.31974620000005</v>
          </cell>
        </row>
        <row r="721">
          <cell r="A721">
            <v>43232.941418240742</v>
          </cell>
          <cell r="B721">
            <v>678.89</v>
          </cell>
          <cell r="C721">
            <v>1.21E-2</v>
          </cell>
          <cell r="D721" t="str">
            <v>sell</v>
          </cell>
          <cell r="E721">
            <v>678.51175895116</v>
          </cell>
          <cell r="F721">
            <v>677.31974620000005</v>
          </cell>
        </row>
        <row r="722">
          <cell r="A722">
            <v>43232.941418738417</v>
          </cell>
          <cell r="B722">
            <v>678.89</v>
          </cell>
          <cell r="C722">
            <v>5.5999999999999999E-3</v>
          </cell>
          <cell r="D722" t="str">
            <v>sell</v>
          </cell>
          <cell r="E722">
            <v>678.5109301511601</v>
          </cell>
          <cell r="F722">
            <v>677.31974620000005</v>
          </cell>
        </row>
        <row r="723">
          <cell r="A723">
            <v>43232.941418738417</v>
          </cell>
          <cell r="B723">
            <v>678.88</v>
          </cell>
          <cell r="C723">
            <v>0.10001</v>
          </cell>
          <cell r="D723" t="str">
            <v>sell</v>
          </cell>
          <cell r="E723">
            <v>678.4963286911601</v>
          </cell>
          <cell r="F723">
            <v>677.31974620000005</v>
          </cell>
        </row>
        <row r="724">
          <cell r="A724">
            <v>43232.941418888891</v>
          </cell>
          <cell r="B724">
            <v>678.86</v>
          </cell>
          <cell r="C724">
            <v>1.21E-2</v>
          </cell>
          <cell r="D724" t="str">
            <v>sell</v>
          </cell>
          <cell r="E724">
            <v>678.49461049115996</v>
          </cell>
          <cell r="F724">
            <v>677.31974620000005</v>
          </cell>
        </row>
        <row r="725">
          <cell r="A725">
            <v>43232.94141890046</v>
          </cell>
          <cell r="B725">
            <v>678.84</v>
          </cell>
          <cell r="C725">
            <v>0.17610000000000001</v>
          </cell>
          <cell r="D725" t="str">
            <v>sell</v>
          </cell>
          <cell r="E725">
            <v>678.47030869115997</v>
          </cell>
          <cell r="F725">
            <v>677.31974620000005</v>
          </cell>
        </row>
        <row r="726">
          <cell r="A726">
            <v>43232.941418993047</v>
          </cell>
          <cell r="B726">
            <v>678.83</v>
          </cell>
          <cell r="C726">
            <v>1.3576E-3</v>
          </cell>
          <cell r="D726" t="str">
            <v>sell</v>
          </cell>
          <cell r="E726">
            <v>678.47012405756004</v>
          </cell>
          <cell r="F726">
            <v>677.31974620000005</v>
          </cell>
        </row>
        <row r="727">
          <cell r="A727">
            <v>43232.941419444447</v>
          </cell>
          <cell r="B727">
            <v>678.73</v>
          </cell>
          <cell r="C727">
            <v>2.3099999999999999E-2</v>
          </cell>
          <cell r="D727" t="str">
            <v>sell</v>
          </cell>
          <cell r="E727">
            <v>678.46744445755996</v>
          </cell>
          <cell r="F727">
            <v>677.31974620000005</v>
          </cell>
        </row>
        <row r="728">
          <cell r="A728">
            <v>43232.941419444447</v>
          </cell>
          <cell r="B728">
            <v>678.72</v>
          </cell>
          <cell r="C728">
            <v>0.86499192000000003</v>
          </cell>
          <cell r="D728" t="str">
            <v>sell</v>
          </cell>
          <cell r="E728">
            <v>678.36883537867993</v>
          </cell>
          <cell r="F728">
            <v>677.31974620000005</v>
          </cell>
        </row>
        <row r="729">
          <cell r="A729">
            <v>43232.941419768518</v>
          </cell>
          <cell r="B729">
            <v>678.72</v>
          </cell>
          <cell r="C729">
            <v>2.4791919999999999E-2</v>
          </cell>
          <cell r="D729" t="str">
            <v>sell</v>
          </cell>
          <cell r="E729">
            <v>678.36600909979995</v>
          </cell>
          <cell r="F729">
            <v>677.31974620000005</v>
          </cell>
        </row>
        <row r="730">
          <cell r="A730">
            <v>43232.941419918992</v>
          </cell>
          <cell r="B730">
            <v>678.72</v>
          </cell>
          <cell r="C730">
            <v>6.2919200000000003E-3</v>
          </cell>
          <cell r="D730" t="str">
            <v>sell</v>
          </cell>
          <cell r="E730">
            <v>678.36529182091999</v>
          </cell>
          <cell r="F730">
            <v>677.31974620000005</v>
          </cell>
        </row>
        <row r="731">
          <cell r="A731">
            <v>43232.941420428237</v>
          </cell>
          <cell r="B731">
            <v>678.72</v>
          </cell>
          <cell r="C731">
            <v>0.107</v>
          </cell>
          <cell r="D731" t="str">
            <v>sell</v>
          </cell>
          <cell r="E731">
            <v>678.35309382091998</v>
          </cell>
          <cell r="F731">
            <v>677.31974620000005</v>
          </cell>
        </row>
        <row r="732">
          <cell r="A732">
            <v>43232.941427997677</v>
          </cell>
          <cell r="B732">
            <v>678.72</v>
          </cell>
          <cell r="C732">
            <v>1.60808E-3</v>
          </cell>
          <cell r="D732" t="str">
            <v>sell</v>
          </cell>
          <cell r="E732">
            <v>678.35291049979992</v>
          </cell>
          <cell r="F732">
            <v>677.31974620000005</v>
          </cell>
        </row>
        <row r="733">
          <cell r="A733">
            <v>43232.941427997677</v>
          </cell>
          <cell r="B733">
            <v>678.72</v>
          </cell>
          <cell r="C733">
            <v>9.9919199999999996E-3</v>
          </cell>
          <cell r="D733" t="str">
            <v>sell</v>
          </cell>
          <cell r="E733">
            <v>678.35177142091993</v>
          </cell>
          <cell r="F733">
            <v>677.31974620000005</v>
          </cell>
        </row>
        <row r="734">
          <cell r="A734">
            <v>43232.941429236111</v>
          </cell>
          <cell r="B734">
            <v>678.72</v>
          </cell>
          <cell r="C734">
            <v>3.8080000000000001E-5</v>
          </cell>
          <cell r="D734" t="str">
            <v>sell</v>
          </cell>
          <cell r="E734">
            <v>678.35176707979997</v>
          </cell>
          <cell r="F734">
            <v>677.31974620000005</v>
          </cell>
        </row>
        <row r="735">
          <cell r="A735">
            <v>43232.941429236111</v>
          </cell>
          <cell r="B735">
            <v>678.71</v>
          </cell>
          <cell r="C735">
            <v>1.206192E-2</v>
          </cell>
          <cell r="D735" t="str">
            <v>sell</v>
          </cell>
          <cell r="E735">
            <v>678.35041614476006</v>
          </cell>
          <cell r="F735">
            <v>677.31974620000005</v>
          </cell>
        </row>
        <row r="736">
          <cell r="A736">
            <v>43232.941429432867</v>
          </cell>
          <cell r="B736">
            <v>678.71</v>
          </cell>
          <cell r="C736">
            <v>5.0380800000000003E-3</v>
          </cell>
          <cell r="D736" t="str">
            <v>sell</v>
          </cell>
          <cell r="E736">
            <v>678.34985187979998</v>
          </cell>
          <cell r="F736">
            <v>677.31974620000005</v>
          </cell>
        </row>
        <row r="737">
          <cell r="A737">
            <v>43232.941429432867</v>
          </cell>
          <cell r="B737">
            <v>678.7</v>
          </cell>
          <cell r="C737">
            <v>5.7500000000000002E-2</v>
          </cell>
          <cell r="D737" t="str">
            <v>sell</v>
          </cell>
          <cell r="E737">
            <v>678.34352687980004</v>
          </cell>
          <cell r="F737">
            <v>677.31974620000005</v>
          </cell>
        </row>
        <row r="738">
          <cell r="A738">
            <v>43232.941429432867</v>
          </cell>
          <cell r="B738">
            <v>678.69</v>
          </cell>
          <cell r="C738">
            <v>0.01</v>
          </cell>
          <cell r="D738" t="str">
            <v>sell</v>
          </cell>
          <cell r="E738">
            <v>678.34244687980004</v>
          </cell>
          <cell r="F738">
            <v>677.31974620000005</v>
          </cell>
        </row>
        <row r="739">
          <cell r="A739">
            <v>43232.94143269676</v>
          </cell>
          <cell r="B739">
            <v>678.66</v>
          </cell>
          <cell r="C739">
            <v>1.21E-2</v>
          </cell>
          <cell r="D739" t="str">
            <v>sell</v>
          </cell>
          <cell r="E739">
            <v>678.34121267980004</v>
          </cell>
          <cell r="F739">
            <v>677.31974620000005</v>
          </cell>
        </row>
        <row r="740">
          <cell r="A740">
            <v>43232.94143269676</v>
          </cell>
          <cell r="B740">
            <v>678.66</v>
          </cell>
          <cell r="C740">
            <v>9.9000000000000008E-3</v>
          </cell>
          <cell r="D740" t="str">
            <v>sell</v>
          </cell>
          <cell r="E740">
            <v>678.34020287980002</v>
          </cell>
          <cell r="F740">
            <v>677.31974620000005</v>
          </cell>
        </row>
        <row r="741">
          <cell r="A741">
            <v>43232.941451851853</v>
          </cell>
          <cell r="B741">
            <v>678.66</v>
          </cell>
          <cell r="C741">
            <v>4.2000000000000002E-4</v>
          </cell>
          <cell r="D741" t="str">
            <v>sell</v>
          </cell>
          <cell r="E741">
            <v>678.34016003979991</v>
          </cell>
          <cell r="F741">
            <v>677.31974620000005</v>
          </cell>
        </row>
        <row r="742">
          <cell r="A742">
            <v>43232.941451851853</v>
          </cell>
          <cell r="B742">
            <v>678.58</v>
          </cell>
          <cell r="C742">
            <v>0.57940930000000002</v>
          </cell>
          <cell r="D742" t="str">
            <v>sell</v>
          </cell>
          <cell r="E742">
            <v>678.29033084000002</v>
          </cell>
          <cell r="F742">
            <v>677.31974620000005</v>
          </cell>
        </row>
        <row r="743">
          <cell r="A743">
            <v>43232.941478831017</v>
          </cell>
          <cell r="B743">
            <v>678.46</v>
          </cell>
          <cell r="C743">
            <v>0.53</v>
          </cell>
          <cell r="D743" t="str">
            <v>sell</v>
          </cell>
          <cell r="E743">
            <v>678.25747084</v>
          </cell>
          <cell r="F743">
            <v>677.31974620000005</v>
          </cell>
        </row>
        <row r="744">
          <cell r="A744">
            <v>43232.941484421302</v>
          </cell>
          <cell r="B744">
            <v>678.46</v>
          </cell>
          <cell r="C744">
            <v>0.01</v>
          </cell>
          <cell r="D744" t="str">
            <v>sell</v>
          </cell>
          <cell r="E744">
            <v>678.25685083999997</v>
          </cell>
          <cell r="F744">
            <v>677.31974620000005</v>
          </cell>
        </row>
        <row r="745">
          <cell r="A745">
            <v>43232.941484537027</v>
          </cell>
          <cell r="B745">
            <v>678.45</v>
          </cell>
          <cell r="C745">
            <v>3.4000000000000002E-2</v>
          </cell>
          <cell r="D745" t="str">
            <v>sell</v>
          </cell>
          <cell r="E745">
            <v>678.25481083999989</v>
          </cell>
          <cell r="F745">
            <v>677.31974620000005</v>
          </cell>
        </row>
        <row r="746">
          <cell r="A746">
            <v>43232.941488055563</v>
          </cell>
          <cell r="B746">
            <v>678.4</v>
          </cell>
          <cell r="C746">
            <v>0.99986399999999998</v>
          </cell>
          <cell r="D746" t="str">
            <v>sell</v>
          </cell>
          <cell r="E746">
            <v>678.20481763999999</v>
          </cell>
          <cell r="F746">
            <v>677.31974620000005</v>
          </cell>
        </row>
        <row r="747">
          <cell r="A747">
            <v>43232.941488576391</v>
          </cell>
          <cell r="B747">
            <v>678.45</v>
          </cell>
          <cell r="C747">
            <v>1.0800000000000001E-2</v>
          </cell>
          <cell r="D747" t="str">
            <v>sell</v>
          </cell>
          <cell r="E747">
            <v>678.20416963999992</v>
          </cell>
          <cell r="F747">
            <v>677.31974620000005</v>
          </cell>
        </row>
        <row r="748">
          <cell r="A748">
            <v>43232.941488935183</v>
          </cell>
          <cell r="B748">
            <v>678.39</v>
          </cell>
          <cell r="C748">
            <v>1.2064E-2</v>
          </cell>
          <cell r="D748" t="str">
            <v>sell</v>
          </cell>
          <cell r="E748">
            <v>678.2035905680001</v>
          </cell>
          <cell r="F748">
            <v>677.31974620000005</v>
          </cell>
        </row>
        <row r="749">
          <cell r="A749">
            <v>43232.941489525459</v>
          </cell>
          <cell r="B749">
            <v>678.37</v>
          </cell>
          <cell r="C749">
            <v>1.2064E-2</v>
          </cell>
          <cell r="D749" t="str">
            <v>sell</v>
          </cell>
          <cell r="E749">
            <v>678.20305975200006</v>
          </cell>
          <cell r="F749">
            <v>677.31974620000005</v>
          </cell>
        </row>
        <row r="750">
          <cell r="A750">
            <v>43232.94148991898</v>
          </cell>
          <cell r="B750">
            <v>678.35</v>
          </cell>
          <cell r="C750">
            <v>1.298664</v>
          </cell>
          <cell r="D750" t="str">
            <v>sell</v>
          </cell>
          <cell r="E750">
            <v>678.15111319200003</v>
          </cell>
          <cell r="F750">
            <v>677.31974620000005</v>
          </cell>
        </row>
        <row r="751">
          <cell r="A751">
            <v>43232.941489999997</v>
          </cell>
          <cell r="B751">
            <v>678.31</v>
          </cell>
          <cell r="C751">
            <v>1.2064E-2</v>
          </cell>
          <cell r="D751" t="str">
            <v>sell</v>
          </cell>
          <cell r="E751">
            <v>678.15072714400003</v>
          </cell>
          <cell r="F751">
            <v>677.31974620000005</v>
          </cell>
        </row>
        <row r="752">
          <cell r="A752">
            <v>43232.941491168982</v>
          </cell>
          <cell r="B752">
            <v>678.31</v>
          </cell>
          <cell r="C752">
            <v>3.6000000000000001E-5</v>
          </cell>
          <cell r="D752" t="str">
            <v>sell</v>
          </cell>
          <cell r="E752">
            <v>678.15072599199993</v>
          </cell>
          <cell r="F752">
            <v>677.31974620000005</v>
          </cell>
        </row>
        <row r="753">
          <cell r="A753">
            <v>43232.941491168982</v>
          </cell>
          <cell r="B753">
            <v>678.31</v>
          </cell>
          <cell r="C753">
            <v>9.9640000000000006E-3</v>
          </cell>
          <cell r="D753" t="str">
            <v>sell</v>
          </cell>
          <cell r="E753">
            <v>678.15040714399993</v>
          </cell>
          <cell r="F753">
            <v>677.31974620000005</v>
          </cell>
        </row>
        <row r="754">
          <cell r="A754">
            <v>43232.941494236111</v>
          </cell>
          <cell r="B754">
            <v>678.31</v>
          </cell>
          <cell r="C754">
            <v>7.9600000000000005E-4</v>
          </cell>
          <cell r="D754" t="str">
            <v>sell</v>
          </cell>
          <cell r="E754">
            <v>678.15038167199998</v>
          </cell>
          <cell r="F754">
            <v>677.31974620000005</v>
          </cell>
        </row>
        <row r="755">
          <cell r="A755">
            <v>43232.941494236111</v>
          </cell>
          <cell r="B755">
            <v>678.24</v>
          </cell>
          <cell r="C755">
            <v>1.1204E-2</v>
          </cell>
          <cell r="D755" t="str">
            <v>sell</v>
          </cell>
          <cell r="E755">
            <v>678.15017999999998</v>
          </cell>
          <cell r="F755">
            <v>677.31974620000005</v>
          </cell>
        </row>
        <row r="756">
          <cell r="A756">
            <v>43232.94149809028</v>
          </cell>
          <cell r="B756">
            <v>678.24</v>
          </cell>
          <cell r="C756">
            <v>8.9599999999999999E-4</v>
          </cell>
          <cell r="D756" t="str">
            <v>sell</v>
          </cell>
          <cell r="E756">
            <v>678.15016387200001</v>
          </cell>
          <cell r="F756">
            <v>677.31974620000005</v>
          </cell>
        </row>
        <row r="757">
          <cell r="A757">
            <v>43232.94149809028</v>
          </cell>
          <cell r="B757">
            <v>678.24</v>
          </cell>
          <cell r="C757">
            <v>9.1039999999999992E-3</v>
          </cell>
          <cell r="D757" t="str">
            <v>sell</v>
          </cell>
          <cell r="E757">
            <v>678.15</v>
          </cell>
          <cell r="F757">
            <v>677.31974620000005</v>
          </cell>
        </row>
        <row r="758">
          <cell r="A758">
            <v>43232.941501631947</v>
          </cell>
          <cell r="B758">
            <v>678.15</v>
          </cell>
          <cell r="C758">
            <v>7.0267239999999997</v>
          </cell>
          <cell r="D758" t="str">
            <v>sell</v>
          </cell>
          <cell r="E758">
            <v>678.06546549999985</v>
          </cell>
          <cell r="F758">
            <v>677.31974620000005</v>
          </cell>
        </row>
        <row r="759">
          <cell r="A759">
            <v>43232.941526354167</v>
          </cell>
          <cell r="B759">
            <v>678.15</v>
          </cell>
          <cell r="C759">
            <v>1.9699999999999999E-2</v>
          </cell>
          <cell r="D759" t="str">
            <v>sell</v>
          </cell>
          <cell r="E759">
            <v>678.06448049999995</v>
          </cell>
          <cell r="F759">
            <v>677.31974620000005</v>
          </cell>
        </row>
        <row r="760">
          <cell r="A760">
            <v>43232.941526736111</v>
          </cell>
          <cell r="B760">
            <v>678.15</v>
          </cell>
          <cell r="C760">
            <v>1.11E-2</v>
          </cell>
          <cell r="D760" t="str">
            <v>sell</v>
          </cell>
          <cell r="E760">
            <v>678.06392549999998</v>
          </cell>
          <cell r="F760">
            <v>677.31974620000005</v>
          </cell>
        </row>
        <row r="761">
          <cell r="A761">
            <v>43232.94153142361</v>
          </cell>
          <cell r="B761">
            <v>678.15</v>
          </cell>
          <cell r="C761">
            <v>1.21E-2</v>
          </cell>
          <cell r="D761" t="str">
            <v>sell</v>
          </cell>
          <cell r="E761">
            <v>678.06332049999992</v>
          </cell>
          <cell r="F761">
            <v>677.31974620000005</v>
          </cell>
        </row>
        <row r="762">
          <cell r="A762">
            <v>43232.941531469907</v>
          </cell>
          <cell r="B762">
            <v>678.15</v>
          </cell>
          <cell r="C762">
            <v>2.7103760000000001</v>
          </cell>
          <cell r="D762" t="str">
            <v>sell</v>
          </cell>
          <cell r="E762">
            <v>677.92780170000003</v>
          </cell>
          <cell r="F762">
            <v>677.31974620000005</v>
          </cell>
        </row>
        <row r="763">
          <cell r="A763">
            <v>43232.941531469907</v>
          </cell>
          <cell r="B763">
            <v>678.15</v>
          </cell>
          <cell r="C763">
            <v>1.099E-2</v>
          </cell>
          <cell r="D763" t="str">
            <v>sell</v>
          </cell>
          <cell r="E763">
            <v>677.92725219999988</v>
          </cell>
          <cell r="F763">
            <v>677.31974620000005</v>
          </cell>
        </row>
        <row r="764">
          <cell r="A764">
            <v>43232.941531875003</v>
          </cell>
          <cell r="B764">
            <v>678.14</v>
          </cell>
          <cell r="C764">
            <v>1.21E-2</v>
          </cell>
          <cell r="D764" t="str">
            <v>sell</v>
          </cell>
          <cell r="E764">
            <v>677.92667139999992</v>
          </cell>
          <cell r="F764">
            <v>677.31974620000005</v>
          </cell>
        </row>
        <row r="765">
          <cell r="A765">
            <v>43232.941533449077</v>
          </cell>
          <cell r="B765">
            <v>678.05</v>
          </cell>
          <cell r="C765">
            <v>1.21E-2</v>
          </cell>
          <cell r="D765" t="str">
            <v>sell</v>
          </cell>
          <cell r="E765">
            <v>677.92630840000004</v>
          </cell>
          <cell r="F765">
            <v>677.31974620000005</v>
          </cell>
        </row>
        <row r="766">
          <cell r="A766">
            <v>43232.941533449077</v>
          </cell>
          <cell r="B766">
            <v>678.05</v>
          </cell>
          <cell r="C766">
            <v>1.0279999999999999E-2</v>
          </cell>
          <cell r="D766" t="str">
            <v>sell</v>
          </cell>
          <cell r="E766">
            <v>677.92600000000004</v>
          </cell>
          <cell r="F766">
            <v>677.31974620000005</v>
          </cell>
        </row>
        <row r="767">
          <cell r="A767">
            <v>43232.941533449077</v>
          </cell>
          <cell r="B767">
            <v>678</v>
          </cell>
          <cell r="C767">
            <v>0.98972000000000004</v>
          </cell>
          <cell r="D767" t="str">
            <v>sell</v>
          </cell>
          <cell r="E767">
            <v>677.88525742000013</v>
          </cell>
          <cell r="F767">
            <v>677.31974620000005</v>
          </cell>
        </row>
        <row r="768">
          <cell r="A768">
            <v>43232.941534305559</v>
          </cell>
          <cell r="B768">
            <v>678</v>
          </cell>
          <cell r="C768">
            <v>1.0279999999999999E-2</v>
          </cell>
          <cell r="D768" t="str">
            <v>sell</v>
          </cell>
          <cell r="E768">
            <v>677.88472286000012</v>
          </cell>
          <cell r="F768">
            <v>677.31974620000005</v>
          </cell>
        </row>
        <row r="769">
          <cell r="A769">
            <v>43232.941534305559</v>
          </cell>
          <cell r="B769">
            <v>677.93</v>
          </cell>
          <cell r="C769">
            <v>0.98972000000000004</v>
          </cell>
          <cell r="D769" t="str">
            <v>sell</v>
          </cell>
          <cell r="E769">
            <v>677.84711350000009</v>
          </cell>
          <cell r="F769">
            <v>677.31974620000005</v>
          </cell>
        </row>
        <row r="770">
          <cell r="A770">
            <v>43232.941534513891</v>
          </cell>
          <cell r="B770">
            <v>677.93</v>
          </cell>
          <cell r="C770">
            <v>1.0279999999999999E-2</v>
          </cell>
          <cell r="D770" t="str">
            <v>sell</v>
          </cell>
          <cell r="E770">
            <v>677.84672285999989</v>
          </cell>
          <cell r="F770">
            <v>677.31974620000005</v>
          </cell>
        </row>
        <row r="771">
          <cell r="A771">
            <v>43232.941534513891</v>
          </cell>
          <cell r="B771">
            <v>677.9</v>
          </cell>
          <cell r="C771">
            <v>3.2997200000000002</v>
          </cell>
          <cell r="D771" t="str">
            <v>sell</v>
          </cell>
          <cell r="E771">
            <v>677.7346304355998</v>
          </cell>
          <cell r="F771">
            <v>677.31974620000005</v>
          </cell>
        </row>
        <row r="772">
          <cell r="A772">
            <v>43232.941544502311</v>
          </cell>
          <cell r="B772">
            <v>677.88</v>
          </cell>
          <cell r="C772">
            <v>9.92E-3</v>
          </cell>
          <cell r="D772" t="str">
            <v>sell</v>
          </cell>
          <cell r="E772">
            <v>677.73431299559979</v>
          </cell>
          <cell r="F772">
            <v>677.31974620000005</v>
          </cell>
        </row>
        <row r="773">
          <cell r="A773">
            <v>43232.941544618057</v>
          </cell>
          <cell r="B773">
            <v>677.88</v>
          </cell>
          <cell r="C773">
            <v>8.0000000000000007E-5</v>
          </cell>
          <cell r="D773" t="str">
            <v>sell</v>
          </cell>
          <cell r="E773">
            <v>677.7343104355997</v>
          </cell>
          <cell r="F773">
            <v>677.31974620000005</v>
          </cell>
        </row>
        <row r="774">
          <cell r="A774">
            <v>43232.941544618057</v>
          </cell>
          <cell r="B774">
            <v>677.83</v>
          </cell>
          <cell r="C774">
            <v>3.3020000000000001E-2</v>
          </cell>
          <cell r="D774" t="str">
            <v>sell</v>
          </cell>
          <cell r="E774">
            <v>677.73358399559993</v>
          </cell>
          <cell r="F774">
            <v>677.31974620000005</v>
          </cell>
        </row>
        <row r="775">
          <cell r="A775">
            <v>43232.941544861111</v>
          </cell>
          <cell r="B775">
            <v>677.77</v>
          </cell>
          <cell r="C775">
            <v>9.8703899999999997E-3</v>
          </cell>
          <cell r="D775" t="str">
            <v>sell</v>
          </cell>
          <cell r="E775">
            <v>677.73348529169994</v>
          </cell>
          <cell r="F775">
            <v>677.31974620000005</v>
          </cell>
        </row>
        <row r="776">
          <cell r="A776">
            <v>43232.941544953697</v>
          </cell>
          <cell r="B776">
            <v>677.83</v>
          </cell>
          <cell r="C776">
            <v>1.06E-2</v>
          </cell>
          <cell r="D776" t="str">
            <v>sell</v>
          </cell>
          <cell r="E776">
            <v>677.73325209170002</v>
          </cell>
          <cell r="F776">
            <v>677.31974620000005</v>
          </cell>
        </row>
        <row r="777">
          <cell r="A777">
            <v>43232.941545358794</v>
          </cell>
          <cell r="B777">
            <v>677.83</v>
          </cell>
          <cell r="C777">
            <v>3.6999999999999999E-4</v>
          </cell>
          <cell r="D777" t="str">
            <v>sell</v>
          </cell>
          <cell r="E777">
            <v>677.73324395169993</v>
          </cell>
          <cell r="F777">
            <v>677.31974620000005</v>
          </cell>
        </row>
        <row r="778">
          <cell r="A778">
            <v>43232.941545960653</v>
          </cell>
          <cell r="B778">
            <v>677.77</v>
          </cell>
          <cell r="C778">
            <v>1.2961E-4</v>
          </cell>
          <cell r="D778" t="str">
            <v>sell</v>
          </cell>
          <cell r="E778">
            <v>677.73324265559995</v>
          </cell>
          <cell r="F778">
            <v>677.31974620000005</v>
          </cell>
        </row>
        <row r="779">
          <cell r="A779">
            <v>43232.941545960653</v>
          </cell>
          <cell r="B779">
            <v>677.74</v>
          </cell>
          <cell r="C779">
            <v>1.047039E-2</v>
          </cell>
          <cell r="D779" t="str">
            <v>sell</v>
          </cell>
          <cell r="E779">
            <v>677.73320077403991</v>
          </cell>
          <cell r="F779">
            <v>677.31974620000005</v>
          </cell>
        </row>
        <row r="780">
          <cell r="A780">
            <v>43232.94155033565</v>
          </cell>
          <cell r="B780">
            <v>677.74</v>
          </cell>
          <cell r="C780">
            <v>1.9351000000000001E-4</v>
          </cell>
          <cell r="D780" t="str">
            <v>sell</v>
          </cell>
          <cell r="E780">
            <v>677.7331999999999</v>
          </cell>
          <cell r="F780">
            <v>677.31974620000005</v>
          </cell>
        </row>
        <row r="781">
          <cell r="A781">
            <v>43232.94155033565</v>
          </cell>
          <cell r="B781">
            <v>677.74</v>
          </cell>
          <cell r="C781">
            <v>4.0806490000000001E-2</v>
          </cell>
          <cell r="D781" t="str">
            <v>sell</v>
          </cell>
          <cell r="E781">
            <v>677.73303677403999</v>
          </cell>
          <cell r="F781">
            <v>677.31974620000005</v>
          </cell>
        </row>
        <row r="782">
          <cell r="A782">
            <v>43232.941550370371</v>
          </cell>
          <cell r="B782">
            <v>677.74</v>
          </cell>
          <cell r="C782">
            <v>3.2591935099999998</v>
          </cell>
          <cell r="D782" t="str">
            <v>sell</v>
          </cell>
          <cell r="E782">
            <v>677.59389650872004</v>
          </cell>
          <cell r="F782">
            <v>677.31974620000005</v>
          </cell>
        </row>
        <row r="783">
          <cell r="A783">
            <v>43232.94155103009</v>
          </cell>
          <cell r="B783">
            <v>677.72</v>
          </cell>
          <cell r="C783">
            <v>1.0800000000000001E-2</v>
          </cell>
          <cell r="D783" t="str">
            <v>sell</v>
          </cell>
          <cell r="E783">
            <v>677.59303250871994</v>
          </cell>
          <cell r="F783">
            <v>677.31974620000005</v>
          </cell>
        </row>
        <row r="784">
          <cell r="A784">
            <v>43232.941561527783</v>
          </cell>
          <cell r="B784">
            <v>677.72</v>
          </cell>
          <cell r="C784">
            <v>1.0800000000000001E-2</v>
          </cell>
          <cell r="D784" t="str">
            <v>sell</v>
          </cell>
          <cell r="E784">
            <v>677.59216850871996</v>
          </cell>
          <cell r="F784">
            <v>677.31974620000005</v>
          </cell>
        </row>
        <row r="785">
          <cell r="A785">
            <v>43232.941565729168</v>
          </cell>
          <cell r="B785">
            <v>677.72</v>
          </cell>
          <cell r="C785">
            <v>3.2999299999999998</v>
          </cell>
          <cell r="D785" t="str">
            <v>sell</v>
          </cell>
          <cell r="E785">
            <v>677.32817410871996</v>
          </cell>
          <cell r="F785">
            <v>677.31974620000005</v>
          </cell>
        </row>
        <row r="786">
          <cell r="A786">
            <v>43232.941567731483</v>
          </cell>
          <cell r="B786">
            <v>677.62</v>
          </cell>
          <cell r="C786">
            <v>0.12</v>
          </cell>
          <cell r="D786" t="str">
            <v>sell</v>
          </cell>
          <cell r="E786">
            <v>677.32097410871995</v>
          </cell>
          <cell r="F786">
            <v>677.31974620000005</v>
          </cell>
        </row>
        <row r="787">
          <cell r="A787">
            <v>43232.941568321759</v>
          </cell>
          <cell r="B787">
            <v>677.53</v>
          </cell>
          <cell r="C787">
            <v>0.01</v>
          </cell>
          <cell r="D787" t="str">
            <v>sell</v>
          </cell>
          <cell r="E787">
            <v>677.3205541087201</v>
          </cell>
          <cell r="F787">
            <v>677.31974620000005</v>
          </cell>
        </row>
        <row r="788">
          <cell r="A788">
            <v>43232.941575775461</v>
          </cell>
          <cell r="B788">
            <v>677.34</v>
          </cell>
          <cell r="C788">
            <v>0.13850000000000001</v>
          </cell>
          <cell r="D788" t="str">
            <v>sell</v>
          </cell>
          <cell r="E788">
            <v>677.32000010872002</v>
          </cell>
          <cell r="F788">
            <v>677.31974620000005</v>
          </cell>
        </row>
        <row r="789">
          <cell r="A789">
            <v>43232.941577812497</v>
          </cell>
          <cell r="B789">
            <v>677.34</v>
          </cell>
          <cell r="C789">
            <v>2.7180000000000001E-5</v>
          </cell>
          <cell r="D789" t="str">
            <v>sell</v>
          </cell>
          <cell r="E789">
            <v>677.32</v>
          </cell>
          <cell r="F789">
            <v>677.31974620000005</v>
          </cell>
        </row>
        <row r="790">
          <cell r="A790">
            <v>43232.941577812497</v>
          </cell>
          <cell r="B790">
            <v>677.32</v>
          </cell>
          <cell r="C790">
            <v>31.98908282</v>
          </cell>
          <cell r="D790" t="str">
            <v>sell</v>
          </cell>
          <cell r="E790">
            <v>677.24790255988</v>
          </cell>
          <cell r="F790">
            <v>677.31974620000005</v>
          </cell>
        </row>
        <row r="791">
          <cell r="A791">
            <v>43232.941591354167</v>
          </cell>
          <cell r="B791">
            <v>677.32</v>
          </cell>
          <cell r="C791">
            <v>1.091718E-2</v>
          </cell>
          <cell r="D791" t="str">
            <v>sell</v>
          </cell>
          <cell r="E791">
            <v>677.24809906912003</v>
          </cell>
          <cell r="F791">
            <v>677.31974620000005</v>
          </cell>
        </row>
        <row r="792">
          <cell r="A792">
            <v>43232.941591354167</v>
          </cell>
          <cell r="B792">
            <v>677.32</v>
          </cell>
          <cell r="C792">
            <v>1.0082819999999999E-2</v>
          </cell>
          <cell r="D792" t="str">
            <v>sell</v>
          </cell>
          <cell r="E792">
            <v>677.24828055987996</v>
          </cell>
          <cell r="F792">
            <v>677.31974620000005</v>
          </cell>
        </row>
        <row r="793">
          <cell r="A793">
            <v>43232.941661099539</v>
          </cell>
          <cell r="B793">
            <v>677.38</v>
          </cell>
          <cell r="C793">
            <v>0.54</v>
          </cell>
          <cell r="D793" t="str">
            <v>buy</v>
          </cell>
          <cell r="E793">
            <v>677.24828055987996</v>
          </cell>
          <cell r="F793">
            <v>677.32406620000006</v>
          </cell>
        </row>
        <row r="794">
          <cell r="A794">
            <v>43232.941661099539</v>
          </cell>
          <cell r="B794">
            <v>677.39</v>
          </cell>
          <cell r="C794">
            <v>0.02</v>
          </cell>
          <cell r="D794" t="str">
            <v>buy</v>
          </cell>
          <cell r="E794">
            <v>677.24828055987996</v>
          </cell>
          <cell r="F794">
            <v>677.32418619999987</v>
          </cell>
        </row>
        <row r="795">
          <cell r="A795">
            <v>43232.941661099539</v>
          </cell>
          <cell r="B795">
            <v>677.41</v>
          </cell>
          <cell r="C795">
            <v>4.9599999999999998E-2</v>
          </cell>
          <cell r="D795" t="str">
            <v>buy</v>
          </cell>
          <cell r="E795">
            <v>677.24828055987996</v>
          </cell>
          <cell r="F795">
            <v>677.32428539999989</v>
          </cell>
        </row>
        <row r="796">
          <cell r="A796">
            <v>43232.941800520843</v>
          </cell>
          <cell r="B796">
            <v>677.29</v>
          </cell>
          <cell r="C796">
            <v>0.3448</v>
          </cell>
          <cell r="D796" t="str">
            <v>buy</v>
          </cell>
          <cell r="E796">
            <v>677.24828055987996</v>
          </cell>
          <cell r="F796">
            <v>677.33325019999995</v>
          </cell>
        </row>
        <row r="797">
          <cell r="A797">
            <v>43232.941803032409</v>
          </cell>
          <cell r="B797">
            <v>677.26</v>
          </cell>
          <cell r="C797">
            <v>2.0330640000000001E-2</v>
          </cell>
          <cell r="D797" t="str">
            <v>sell</v>
          </cell>
          <cell r="E797">
            <v>677.24889047907993</v>
          </cell>
          <cell r="F797">
            <v>677.33325019999995</v>
          </cell>
        </row>
        <row r="798">
          <cell r="A798">
            <v>43232.941924861108</v>
          </cell>
          <cell r="B798">
            <v>677.27</v>
          </cell>
          <cell r="C798">
            <v>0.1323</v>
          </cell>
          <cell r="D798" t="str">
            <v>buy</v>
          </cell>
          <cell r="E798">
            <v>677.24889047907993</v>
          </cell>
          <cell r="F798">
            <v>677.33721919999994</v>
          </cell>
        </row>
        <row r="799">
          <cell r="A799">
            <v>43232.941971608787</v>
          </cell>
          <cell r="B799">
            <v>677.26</v>
          </cell>
          <cell r="C799">
            <v>0.19526936</v>
          </cell>
          <cell r="D799" t="str">
            <v>sell</v>
          </cell>
          <cell r="E799">
            <v>677.25474855988011</v>
          </cell>
          <cell r="F799">
            <v>677.33721919999994</v>
          </cell>
        </row>
        <row r="800">
          <cell r="A800">
            <v>43232.941971608787</v>
          </cell>
          <cell r="B800">
            <v>677.26</v>
          </cell>
          <cell r="C800">
            <v>1.069E-2</v>
          </cell>
          <cell r="D800" t="str">
            <v>sell</v>
          </cell>
          <cell r="E800">
            <v>677.25506925987997</v>
          </cell>
          <cell r="F800">
            <v>677.33721919999994</v>
          </cell>
        </row>
        <row r="801">
          <cell r="A801">
            <v>43232.941971608787</v>
          </cell>
          <cell r="B801">
            <v>677.04</v>
          </cell>
          <cell r="C801">
            <v>0.27838997999999998</v>
          </cell>
          <cell r="D801" t="str">
            <v>sell</v>
          </cell>
          <cell r="E801">
            <v>677.27567011840006</v>
          </cell>
          <cell r="F801">
            <v>677.33721919999994</v>
          </cell>
        </row>
        <row r="802">
          <cell r="A802">
            <v>43232.941971608787</v>
          </cell>
          <cell r="B802">
            <v>676.93</v>
          </cell>
          <cell r="C802">
            <v>1.3992696</v>
          </cell>
          <cell r="D802" t="str">
            <v>sell</v>
          </cell>
          <cell r="E802">
            <v>677.41</v>
          </cell>
          <cell r="F802">
            <v>677.33721919999994</v>
          </cell>
        </row>
        <row r="803">
          <cell r="A803">
            <v>43232.942064826391</v>
          </cell>
          <cell r="B803">
            <v>677.06</v>
          </cell>
          <cell r="C803">
            <v>7.1900000000000006E-2</v>
          </cell>
          <cell r="D803" t="str">
            <v>buy</v>
          </cell>
          <cell r="E803">
            <v>677.41</v>
          </cell>
          <cell r="F803">
            <v>677.34239600000001</v>
          </cell>
        </row>
        <row r="804">
          <cell r="A804">
            <v>43232.942064826391</v>
          </cell>
          <cell r="B804">
            <v>677.18</v>
          </cell>
          <cell r="C804">
            <v>1.6105</v>
          </cell>
          <cell r="D804" t="str">
            <v>buy</v>
          </cell>
          <cell r="E804">
            <v>677.41</v>
          </cell>
          <cell r="F804">
            <v>677.41970000000003</v>
          </cell>
        </row>
        <row r="805">
          <cell r="A805">
            <v>43232.942089074073</v>
          </cell>
          <cell r="B805">
            <v>677.27</v>
          </cell>
          <cell r="C805">
            <v>0.01</v>
          </cell>
          <cell r="D805" t="str">
            <v>buy</v>
          </cell>
          <cell r="E805">
            <v>677.41</v>
          </cell>
          <cell r="F805">
            <v>677.42</v>
          </cell>
        </row>
        <row r="806">
          <cell r="A806">
            <v>43232.942089398151</v>
          </cell>
          <cell r="B806">
            <v>677.42</v>
          </cell>
          <cell r="C806">
            <v>48.223469999999999</v>
          </cell>
          <cell r="D806" t="str">
            <v>buy</v>
          </cell>
          <cell r="E806">
            <v>677.41</v>
          </cell>
          <cell r="F806">
            <v>678.58699337930011</v>
          </cell>
        </row>
        <row r="807">
          <cell r="A807">
            <v>43232.94209459491</v>
          </cell>
          <cell r="B807">
            <v>677.42</v>
          </cell>
          <cell r="C807">
            <v>1.0416369999999999E-2</v>
          </cell>
          <cell r="D807" t="str">
            <v>buy</v>
          </cell>
          <cell r="E807">
            <v>677.41</v>
          </cell>
          <cell r="F807">
            <v>678.5917224112801</v>
          </cell>
        </row>
        <row r="808">
          <cell r="A808">
            <v>43232.942186990738</v>
          </cell>
          <cell r="B808">
            <v>677.41</v>
          </cell>
          <cell r="C808">
            <v>9.7788000000000004</v>
          </cell>
          <cell r="D808" t="str">
            <v>sell</v>
          </cell>
          <cell r="E808">
            <v>679.5950579948601</v>
          </cell>
          <cell r="F808">
            <v>678.5917224112801</v>
          </cell>
        </row>
        <row r="809">
          <cell r="A809">
            <v>43232.942242280093</v>
          </cell>
          <cell r="B809">
            <v>677.42</v>
          </cell>
          <cell r="C809">
            <v>1.7363E-4</v>
          </cell>
          <cell r="D809" t="str">
            <v>buy</v>
          </cell>
          <cell r="E809">
            <v>679.5950579948601</v>
          </cell>
          <cell r="F809">
            <v>678.59180123930003</v>
          </cell>
        </row>
        <row r="810">
          <cell r="A810">
            <v>43232.942242280093</v>
          </cell>
          <cell r="B810">
            <v>677.42</v>
          </cell>
          <cell r="C810">
            <v>3.3826370000000001E-2</v>
          </cell>
          <cell r="D810" t="str">
            <v>buy</v>
          </cell>
          <cell r="E810">
            <v>679.5950579948601</v>
          </cell>
          <cell r="F810">
            <v>678.60715841128001</v>
          </cell>
        </row>
        <row r="811">
          <cell r="A811">
            <v>43232.94224232639</v>
          </cell>
          <cell r="B811">
            <v>677.42</v>
          </cell>
          <cell r="C811">
            <v>2.3673630000000001E-2</v>
          </cell>
          <cell r="D811" t="str">
            <v>buy</v>
          </cell>
          <cell r="E811">
            <v>679.5950579948601</v>
          </cell>
          <cell r="F811">
            <v>678.61790623930005</v>
          </cell>
        </row>
        <row r="812">
          <cell r="A812">
            <v>43232.942330428239</v>
          </cell>
          <cell r="B812">
            <v>677.93</v>
          </cell>
          <cell r="C812">
            <v>9.7000000000000005E-4</v>
          </cell>
          <cell r="D812" t="str">
            <v>buy</v>
          </cell>
          <cell r="E812">
            <v>679.5950579948601</v>
          </cell>
          <cell r="F812">
            <v>678.6182476793</v>
          </cell>
        </row>
        <row r="813">
          <cell r="A813">
            <v>43232.942477743047</v>
          </cell>
          <cell r="B813">
            <v>678</v>
          </cell>
          <cell r="C813">
            <v>0.88161999999999996</v>
          </cell>
          <cell r="D813" t="str">
            <v>buy</v>
          </cell>
          <cell r="E813">
            <v>679.5950579948601</v>
          </cell>
          <cell r="F813">
            <v>678.91623523929991</v>
          </cell>
        </row>
        <row r="814">
          <cell r="A814">
            <v>43232.942479224534</v>
          </cell>
          <cell r="B814">
            <v>678</v>
          </cell>
          <cell r="C814">
            <v>2.1179999999999999</v>
          </cell>
          <cell r="D814" t="str">
            <v>buy</v>
          </cell>
          <cell r="E814">
            <v>679.5950579948601</v>
          </cell>
          <cell r="F814">
            <v>679.63211923929998</v>
          </cell>
        </row>
        <row r="815">
          <cell r="A815">
            <v>43232.942489861111</v>
          </cell>
          <cell r="B815">
            <v>678</v>
          </cell>
          <cell r="C815">
            <v>3.8000000000000002E-4</v>
          </cell>
          <cell r="D815" t="str">
            <v>buy</v>
          </cell>
          <cell r="E815">
            <v>679.5950579948601</v>
          </cell>
          <cell r="F815">
            <v>679.63224767930001</v>
          </cell>
        </row>
        <row r="816">
          <cell r="A816">
            <v>43232.942489861111</v>
          </cell>
          <cell r="B816">
            <v>678</v>
          </cell>
          <cell r="C816">
            <v>9.6200000000000001E-3</v>
          </cell>
          <cell r="D816" t="str">
            <v>buy</v>
          </cell>
          <cell r="E816">
            <v>679.5950579948601</v>
          </cell>
          <cell r="F816">
            <v>679.63549923929997</v>
          </cell>
        </row>
        <row r="817">
          <cell r="A817">
            <v>43232.942531412038</v>
          </cell>
          <cell r="B817">
            <v>678</v>
          </cell>
          <cell r="C817">
            <v>7.5000000000000002E-4</v>
          </cell>
          <cell r="D817" t="str">
            <v>buy</v>
          </cell>
          <cell r="E817">
            <v>679.5950579948601</v>
          </cell>
          <cell r="F817">
            <v>679.63575273929996</v>
          </cell>
        </row>
        <row r="818">
          <cell r="A818">
            <v>43232.942531412038</v>
          </cell>
          <cell r="B818">
            <v>678.01</v>
          </cell>
          <cell r="C818">
            <v>4.5249999999999999E-2</v>
          </cell>
          <cell r="D818" t="str">
            <v>buy</v>
          </cell>
          <cell r="E818">
            <v>679.5950579948601</v>
          </cell>
          <cell r="F818">
            <v>679.65095673929989</v>
          </cell>
        </row>
        <row r="819">
          <cell r="A819">
            <v>43232.942612916668</v>
          </cell>
          <cell r="B819">
            <v>678</v>
          </cell>
          <cell r="C819">
            <v>0.28820000000000001</v>
          </cell>
          <cell r="D819" t="str">
            <v>sell</v>
          </cell>
          <cell r="E819">
            <v>679.6930459948602</v>
          </cell>
          <cell r="F819">
            <v>679.65095673929989</v>
          </cell>
        </row>
        <row r="820">
          <cell r="A820">
            <v>43232.942669872682</v>
          </cell>
          <cell r="B820">
            <v>678.01</v>
          </cell>
          <cell r="C820">
            <v>7.5000000000000002E-4</v>
          </cell>
          <cell r="D820" t="str">
            <v>buy</v>
          </cell>
          <cell r="E820">
            <v>679.6930459948602</v>
          </cell>
          <cell r="F820">
            <v>679.65120873930005</v>
          </cell>
        </row>
        <row r="821">
          <cell r="A821">
            <v>43232.942669872682</v>
          </cell>
          <cell r="B821">
            <v>678.01</v>
          </cell>
          <cell r="C821">
            <v>9.2499999999999995E-3</v>
          </cell>
          <cell r="D821" t="str">
            <v>buy</v>
          </cell>
          <cell r="E821">
            <v>679.6930459948602</v>
          </cell>
          <cell r="F821">
            <v>679.65431673930016</v>
          </cell>
        </row>
        <row r="822">
          <cell r="A822">
            <v>43232.942745092587</v>
          </cell>
          <cell r="B822">
            <v>678.01</v>
          </cell>
          <cell r="C822">
            <v>1.17E-3</v>
          </cell>
          <cell r="D822" t="str">
            <v>buy</v>
          </cell>
          <cell r="E822">
            <v>679.6930459948602</v>
          </cell>
          <cell r="F822">
            <v>679.65470985929994</v>
          </cell>
        </row>
        <row r="823">
          <cell r="A823">
            <v>43232.942745092587</v>
          </cell>
          <cell r="B823">
            <v>678.7</v>
          </cell>
          <cell r="C823">
            <v>0.13847166</v>
          </cell>
          <cell r="D823" t="str">
            <v>buy</v>
          </cell>
          <cell r="E823">
            <v>679.6930459948602</v>
          </cell>
          <cell r="F823">
            <v>679.68212724797991</v>
          </cell>
        </row>
        <row r="824">
          <cell r="A824">
            <v>43232.942745092587</v>
          </cell>
          <cell r="B824">
            <v>678.73</v>
          </cell>
          <cell r="C824">
            <v>1.35834E-3</v>
          </cell>
          <cell r="D824" t="str">
            <v>buy</v>
          </cell>
          <cell r="E824">
            <v>679.6930459948602</v>
          </cell>
          <cell r="F824">
            <v>679.68238804926011</v>
          </cell>
        </row>
        <row r="825">
          <cell r="A825">
            <v>43232.942879513888</v>
          </cell>
          <cell r="B825">
            <v>678.83</v>
          </cell>
          <cell r="C825">
            <v>3.4092999999999998E-2</v>
          </cell>
          <cell r="D825" t="str">
            <v>buy</v>
          </cell>
          <cell r="E825">
            <v>679.6930459948602</v>
          </cell>
          <cell r="F825">
            <v>679.68825204526001</v>
          </cell>
        </row>
        <row r="826">
          <cell r="A826">
            <v>43232.942879513888</v>
          </cell>
          <cell r="B826">
            <v>679.68</v>
          </cell>
          <cell r="C826">
            <v>0.87397736999999998</v>
          </cell>
          <cell r="D826" t="str">
            <v>buy</v>
          </cell>
          <cell r="E826">
            <v>679.6930459948602</v>
          </cell>
          <cell r="F826">
            <v>679.69</v>
          </cell>
        </row>
        <row r="827">
          <cell r="A827">
            <v>43232.942882731477</v>
          </cell>
          <cell r="B827">
            <v>679.69</v>
          </cell>
          <cell r="C827">
            <v>5.2346000000000004</v>
          </cell>
          <cell r="D827" t="str">
            <v>buy</v>
          </cell>
          <cell r="E827">
            <v>679.6930459948602</v>
          </cell>
          <cell r="F827">
            <v>679.7</v>
          </cell>
        </row>
        <row r="828">
          <cell r="A828">
            <v>43232.942948842603</v>
          </cell>
          <cell r="B828">
            <v>679.69</v>
          </cell>
          <cell r="C828">
            <v>0.05</v>
          </cell>
          <cell r="D828" t="str">
            <v>sell</v>
          </cell>
          <cell r="E828">
            <v>679.69314599486017</v>
          </cell>
          <cell r="F828">
            <v>679.7</v>
          </cell>
        </row>
        <row r="829">
          <cell r="A829">
            <v>43232.942948842603</v>
          </cell>
          <cell r="B829">
            <v>679.69</v>
          </cell>
          <cell r="C829">
            <v>0.67609304000000003</v>
          </cell>
          <cell r="D829" t="str">
            <v>sell</v>
          </cell>
          <cell r="E829">
            <v>679.69449818094017</v>
          </cell>
          <cell r="F829">
            <v>679.7</v>
          </cell>
        </row>
        <row r="830">
          <cell r="A830">
            <v>43232.943006643523</v>
          </cell>
          <cell r="B830">
            <v>679.69</v>
          </cell>
          <cell r="C830">
            <v>6.13E-2</v>
          </cell>
          <cell r="D830" t="str">
            <v>sell</v>
          </cell>
          <cell r="E830">
            <v>679.69462078094011</v>
          </cell>
          <cell r="F830">
            <v>679.7</v>
          </cell>
        </row>
        <row r="831">
          <cell r="A831">
            <v>43232.94302796296</v>
          </cell>
          <cell r="B831">
            <v>679.7</v>
          </cell>
          <cell r="C831">
            <v>1.4668368000000001</v>
          </cell>
          <cell r="D831" t="str">
            <v>buy</v>
          </cell>
          <cell r="E831">
            <v>679.69462078094011</v>
          </cell>
          <cell r="F831">
            <v>679.70000000000016</v>
          </cell>
        </row>
        <row r="832">
          <cell r="A832">
            <v>43232.943131145832</v>
          </cell>
          <cell r="B832">
            <v>679.7</v>
          </cell>
          <cell r="C832">
            <v>0.57579999999999998</v>
          </cell>
          <cell r="D832" t="str">
            <v>buy</v>
          </cell>
          <cell r="E832">
            <v>679.69462078094011</v>
          </cell>
          <cell r="F832">
            <v>679.7</v>
          </cell>
        </row>
        <row r="833">
          <cell r="A833">
            <v>43232.943270081021</v>
          </cell>
          <cell r="B833">
            <v>679.7</v>
          </cell>
          <cell r="C833">
            <v>2.1499000000000001</v>
          </cell>
          <cell r="D833" t="str">
            <v>buy</v>
          </cell>
          <cell r="E833">
            <v>679.69462078094011</v>
          </cell>
          <cell r="F833">
            <v>679.72745700570033</v>
          </cell>
        </row>
        <row r="834">
          <cell r="A834">
            <v>43232.943392442132</v>
          </cell>
          <cell r="B834">
            <v>679.7</v>
          </cell>
          <cell r="C834">
            <v>0.58893680000000004</v>
          </cell>
          <cell r="D834" t="str">
            <v>buy</v>
          </cell>
          <cell r="E834">
            <v>679.69462078094011</v>
          </cell>
          <cell r="F834">
            <v>679.75808171930021</v>
          </cell>
        </row>
        <row r="835">
          <cell r="A835">
            <v>43232.943452210653</v>
          </cell>
          <cell r="B835">
            <v>679.69</v>
          </cell>
          <cell r="C835">
            <v>0.18</v>
          </cell>
          <cell r="D835" t="str">
            <v>sell</v>
          </cell>
          <cell r="E835">
            <v>679.69498078094011</v>
          </cell>
          <cell r="F835">
            <v>679.75808171930021</v>
          </cell>
        </row>
        <row r="836">
          <cell r="A836">
            <v>43232.943452210653</v>
          </cell>
          <cell r="B836">
            <v>679.69</v>
          </cell>
          <cell r="C836">
            <v>0.01</v>
          </cell>
          <cell r="D836" t="str">
            <v>sell</v>
          </cell>
          <cell r="E836">
            <v>679.69500078094006</v>
          </cell>
          <cell r="F836">
            <v>679.75808171930021</v>
          </cell>
        </row>
        <row r="837">
          <cell r="A837">
            <v>43232.943452210653</v>
          </cell>
          <cell r="B837">
            <v>679.69</v>
          </cell>
          <cell r="C837">
            <v>0.01</v>
          </cell>
          <cell r="D837" t="str">
            <v>sell</v>
          </cell>
          <cell r="E837">
            <v>679.69502078094013</v>
          </cell>
          <cell r="F837">
            <v>679.75808171930021</v>
          </cell>
        </row>
        <row r="838">
          <cell r="A838">
            <v>43232.943452210653</v>
          </cell>
          <cell r="B838">
            <v>679.69</v>
          </cell>
          <cell r="C838">
            <v>1.11080953</v>
          </cell>
          <cell r="D838" t="str">
            <v>sell</v>
          </cell>
          <cell r="E838">
            <v>679.69724239999994</v>
          </cell>
          <cell r="F838">
            <v>679.75808171930021</v>
          </cell>
        </row>
        <row r="839">
          <cell r="A839">
            <v>43232.943523981477</v>
          </cell>
          <cell r="B839">
            <v>679.69</v>
          </cell>
          <cell r="C839">
            <v>1.3788</v>
          </cell>
          <cell r="D839" t="str">
            <v>sell</v>
          </cell>
          <cell r="E839">
            <v>679.7</v>
          </cell>
          <cell r="F839">
            <v>679.75808171930021</v>
          </cell>
        </row>
        <row r="840">
          <cell r="A840">
            <v>43232.943659930563</v>
          </cell>
          <cell r="B840">
            <v>679.7</v>
          </cell>
          <cell r="C840">
            <v>2</v>
          </cell>
          <cell r="D840" t="str">
            <v>buy</v>
          </cell>
          <cell r="E840">
            <v>679.7</v>
          </cell>
          <cell r="F840">
            <v>679.86208171929991</v>
          </cell>
        </row>
        <row r="841">
          <cell r="A841">
            <v>43232.943659930563</v>
          </cell>
          <cell r="B841">
            <v>679.7</v>
          </cell>
          <cell r="C841">
            <v>1.6968799999999999</v>
          </cell>
          <cell r="D841" t="str">
            <v>buy</v>
          </cell>
          <cell r="E841">
            <v>679.7</v>
          </cell>
          <cell r="F841">
            <v>679.95031947929999</v>
          </cell>
        </row>
        <row r="842">
          <cell r="A842">
            <v>43232.943663182872</v>
          </cell>
          <cell r="B842">
            <v>679.7</v>
          </cell>
          <cell r="C842">
            <v>9.5575E-4</v>
          </cell>
          <cell r="D842" t="str">
            <v>buy</v>
          </cell>
          <cell r="E842">
            <v>679.7</v>
          </cell>
          <cell r="F842">
            <v>679.95036917829998</v>
          </cell>
        </row>
        <row r="843">
          <cell r="A843">
            <v>43232.943663182872</v>
          </cell>
          <cell r="B843">
            <v>679.7</v>
          </cell>
          <cell r="C843">
            <v>9.0442500000000002E-3</v>
          </cell>
          <cell r="D843" t="str">
            <v>buy</v>
          </cell>
          <cell r="E843">
            <v>679.7</v>
          </cell>
          <cell r="F843">
            <v>679.95083947930004</v>
          </cell>
        </row>
        <row r="844">
          <cell r="A844">
            <v>43232.943666377323</v>
          </cell>
          <cell r="B844">
            <v>679.7</v>
          </cell>
          <cell r="C844">
            <v>1.18575E-3</v>
          </cell>
          <cell r="D844" t="str">
            <v>buy</v>
          </cell>
          <cell r="E844">
            <v>679.7</v>
          </cell>
          <cell r="F844">
            <v>679.95090113829997</v>
          </cell>
        </row>
        <row r="845">
          <cell r="A845">
            <v>43232.943666377323</v>
          </cell>
          <cell r="B845">
            <v>679.71</v>
          </cell>
          <cell r="C845">
            <v>1.5914250000000001E-2</v>
          </cell>
          <cell r="D845" t="str">
            <v>buy</v>
          </cell>
          <cell r="E845">
            <v>679.7</v>
          </cell>
          <cell r="F845">
            <v>679.95169685080009</v>
          </cell>
        </row>
        <row r="846">
          <cell r="A846">
            <v>43232.943670474539</v>
          </cell>
          <cell r="B846">
            <v>679.71</v>
          </cell>
          <cell r="C846">
            <v>2.8857499999999999E-3</v>
          </cell>
          <cell r="D846" t="str">
            <v>buy</v>
          </cell>
          <cell r="E846">
            <v>679.7</v>
          </cell>
          <cell r="F846">
            <v>679.9518411383001</v>
          </cell>
        </row>
        <row r="847">
          <cell r="A847">
            <v>43232.943670474539</v>
          </cell>
          <cell r="B847">
            <v>679.71</v>
          </cell>
          <cell r="C847">
            <v>9.1142500000000008E-3</v>
          </cell>
          <cell r="D847" t="str">
            <v>buy</v>
          </cell>
          <cell r="E847">
            <v>679.7</v>
          </cell>
          <cell r="F847">
            <v>679.95229685080005</v>
          </cell>
        </row>
        <row r="848">
          <cell r="A848">
            <v>43232.943672048612</v>
          </cell>
          <cell r="B848">
            <v>679.7</v>
          </cell>
          <cell r="C848">
            <v>6.4560000000000004</v>
          </cell>
          <cell r="D848" t="str">
            <v>sell</v>
          </cell>
          <cell r="E848">
            <v>682.85400000000004</v>
          </cell>
          <cell r="F848">
            <v>679.95229685080005</v>
          </cell>
        </row>
        <row r="849">
          <cell r="A849">
            <v>43232.943673541668</v>
          </cell>
          <cell r="B849">
            <v>679.72</v>
          </cell>
          <cell r="C849">
            <v>8.8442499999999997E-3</v>
          </cell>
          <cell r="D849" t="str">
            <v>buy</v>
          </cell>
          <cell r="E849">
            <v>682.85400000000004</v>
          </cell>
          <cell r="F849">
            <v>679.95272137480003</v>
          </cell>
        </row>
        <row r="850">
          <cell r="A850">
            <v>43232.943677002317</v>
          </cell>
          <cell r="B850">
            <v>679.72</v>
          </cell>
          <cell r="C850">
            <v>9.1803200000000005E-3</v>
          </cell>
          <cell r="D850" t="str">
            <v>buy</v>
          </cell>
          <cell r="E850">
            <v>682.85400000000004</v>
          </cell>
          <cell r="F850">
            <v>679.95316203015989</v>
          </cell>
        </row>
        <row r="851">
          <cell r="A851">
            <v>43232.94368034722</v>
          </cell>
          <cell r="B851">
            <v>679.85</v>
          </cell>
          <cell r="C851">
            <v>0.24826032000000001</v>
          </cell>
          <cell r="D851" t="str">
            <v>buy</v>
          </cell>
          <cell r="E851">
            <v>682.85400000000004</v>
          </cell>
          <cell r="F851">
            <v>679.95862375720003</v>
          </cell>
        </row>
        <row r="852">
          <cell r="A852">
            <v>43232.943683518519</v>
          </cell>
          <cell r="B852">
            <v>679.89</v>
          </cell>
          <cell r="C852">
            <v>5.11707E-2</v>
          </cell>
          <cell r="D852" t="str">
            <v>buy</v>
          </cell>
          <cell r="E852">
            <v>682.85400000000004</v>
          </cell>
          <cell r="F852">
            <v>679.95934014699992</v>
          </cell>
        </row>
        <row r="853">
          <cell r="A853">
            <v>43232.943683518519</v>
          </cell>
          <cell r="B853">
            <v>679.89</v>
          </cell>
          <cell r="C853">
            <v>9.8292999999999991E-3</v>
          </cell>
          <cell r="D853" t="str">
            <v>buy</v>
          </cell>
          <cell r="E853">
            <v>682.85400000000004</v>
          </cell>
          <cell r="F853">
            <v>679.95947775720003</v>
          </cell>
        </row>
        <row r="854">
          <cell r="A854">
            <v>43232.943686666673</v>
          </cell>
          <cell r="B854">
            <v>679.89</v>
          </cell>
          <cell r="C854">
            <v>9.1069999999999996E-4</v>
          </cell>
          <cell r="D854" t="str">
            <v>buy</v>
          </cell>
          <cell r="E854">
            <v>682.85400000000004</v>
          </cell>
          <cell r="F854">
            <v>679.95949050700006</v>
          </cell>
        </row>
        <row r="855">
          <cell r="A855">
            <v>43232.943686666673</v>
          </cell>
          <cell r="B855">
            <v>679.91</v>
          </cell>
          <cell r="C855">
            <v>4.0089300000000001E-2</v>
          </cell>
          <cell r="D855" t="str">
            <v>buy</v>
          </cell>
          <cell r="E855">
            <v>682.85400000000004</v>
          </cell>
          <cell r="F855">
            <v>679.95989140000006</v>
          </cell>
        </row>
        <row r="856">
          <cell r="A856">
            <v>43232.943689745371</v>
          </cell>
          <cell r="B856">
            <v>679.91</v>
          </cell>
          <cell r="C856">
            <v>9.0892999999999998E-3</v>
          </cell>
          <cell r="D856" t="str">
            <v>buy</v>
          </cell>
          <cell r="E856">
            <v>682.85400000000004</v>
          </cell>
          <cell r="F856">
            <v>679.95998229300005</v>
          </cell>
        </row>
        <row r="857">
          <cell r="A857">
            <v>43232.943692824083</v>
          </cell>
          <cell r="B857">
            <v>679.91</v>
          </cell>
          <cell r="C857">
            <v>1.7707000000000001E-3</v>
          </cell>
          <cell r="D857" t="str">
            <v>buy</v>
          </cell>
          <cell r="E857">
            <v>682.85400000000004</v>
          </cell>
          <cell r="F857">
            <v>679.96</v>
          </cell>
        </row>
        <row r="858">
          <cell r="A858">
            <v>43232.943692824083</v>
          </cell>
          <cell r="B858">
            <v>679.96</v>
          </cell>
          <cell r="C858">
            <v>5.9982293000000002</v>
          </cell>
          <cell r="D858" t="str">
            <v>buy</v>
          </cell>
          <cell r="E858">
            <v>682.85400000000004</v>
          </cell>
          <cell r="F858">
            <v>679.98976504280006</v>
          </cell>
        </row>
        <row r="859">
          <cell r="A859">
            <v>43232.943695902781</v>
          </cell>
          <cell r="B859">
            <v>679.96</v>
          </cell>
          <cell r="C859">
            <v>9.2292999999999993E-3</v>
          </cell>
          <cell r="D859" t="str">
            <v>buy</v>
          </cell>
          <cell r="E859">
            <v>682.85400000000004</v>
          </cell>
          <cell r="F859">
            <v>679.98982041859995</v>
          </cell>
        </row>
        <row r="860">
          <cell r="A860">
            <v>43232.943699398151</v>
          </cell>
          <cell r="B860">
            <v>679.96</v>
          </cell>
          <cell r="C860">
            <v>1.7306999999999999E-3</v>
          </cell>
          <cell r="D860" t="str">
            <v>buy</v>
          </cell>
          <cell r="E860">
            <v>682.85400000000004</v>
          </cell>
          <cell r="F860">
            <v>679.98983080280004</v>
          </cell>
        </row>
        <row r="861">
          <cell r="A861">
            <v>43232.943699398151</v>
          </cell>
          <cell r="B861">
            <v>679.97</v>
          </cell>
          <cell r="C861">
            <v>3.2269300000000001E-2</v>
          </cell>
          <cell r="D861" t="str">
            <v>buy</v>
          </cell>
          <cell r="E861">
            <v>682.85400000000004</v>
          </cell>
          <cell r="F861">
            <v>679.9899598799999</v>
          </cell>
        </row>
        <row r="862">
          <cell r="A862">
            <v>43232.943702858793</v>
          </cell>
          <cell r="B862">
            <v>679.97</v>
          </cell>
          <cell r="C862">
            <v>9.2122999999999997E-3</v>
          </cell>
          <cell r="D862" t="str">
            <v>buy</v>
          </cell>
          <cell r="E862">
            <v>682.85400000000004</v>
          </cell>
          <cell r="F862">
            <v>679.98999672920013</v>
          </cell>
        </row>
        <row r="863">
          <cell r="A863">
            <v>43232.943705914353</v>
          </cell>
          <cell r="B863">
            <v>679.97</v>
          </cell>
          <cell r="C863">
            <v>8.1769999999999998E-4</v>
          </cell>
          <cell r="D863" t="str">
            <v>buy</v>
          </cell>
          <cell r="E863">
            <v>682.85400000000004</v>
          </cell>
          <cell r="F863">
            <v>679.99</v>
          </cell>
        </row>
        <row r="864">
          <cell r="A864">
            <v>43232.943705914353</v>
          </cell>
          <cell r="B864">
            <v>679.99</v>
          </cell>
          <cell r="C864">
            <v>4.7511823</v>
          </cell>
          <cell r="D864" t="str">
            <v>buy</v>
          </cell>
          <cell r="E864">
            <v>682.85400000000004</v>
          </cell>
          <cell r="F864">
            <v>680.09752698360023</v>
          </cell>
        </row>
        <row r="865">
          <cell r="A865">
            <v>43232.94372181713</v>
          </cell>
          <cell r="B865">
            <v>679.99</v>
          </cell>
          <cell r="C865">
            <v>1.11287973</v>
          </cell>
          <cell r="D865" t="str">
            <v>buy</v>
          </cell>
          <cell r="E865">
            <v>682.85400000000004</v>
          </cell>
          <cell r="F865">
            <v>680.24745321522005</v>
          </cell>
        </row>
        <row r="866">
          <cell r="A866">
            <v>43232.94372181713</v>
          </cell>
          <cell r="B866">
            <v>679.99</v>
          </cell>
          <cell r="C866">
            <v>3</v>
          </cell>
          <cell r="D866" t="str">
            <v>buy</v>
          </cell>
          <cell r="E866">
            <v>682.85400000000004</v>
          </cell>
          <cell r="F866">
            <v>681.13032007476022</v>
          </cell>
        </row>
        <row r="867">
          <cell r="A867">
            <v>43232.94372181713</v>
          </cell>
          <cell r="B867">
            <v>680</v>
          </cell>
          <cell r="C867">
            <v>1.498027E-2</v>
          </cell>
          <cell r="D867" t="str">
            <v>buy</v>
          </cell>
          <cell r="E867">
            <v>682.85400000000004</v>
          </cell>
          <cell r="F867">
            <v>681.13523360332022</v>
          </cell>
        </row>
        <row r="868">
          <cell r="A868">
            <v>43232.943722071759</v>
          </cell>
          <cell r="B868">
            <v>680</v>
          </cell>
          <cell r="C868">
            <v>1.1972999999999999E-4</v>
          </cell>
          <cell r="D868" t="str">
            <v>buy</v>
          </cell>
          <cell r="E868">
            <v>682.85400000000004</v>
          </cell>
          <cell r="F868">
            <v>681.13527287476029</v>
          </cell>
        </row>
        <row r="869">
          <cell r="A869">
            <v>43232.943722094897</v>
          </cell>
          <cell r="B869">
            <v>680.1</v>
          </cell>
          <cell r="C869">
            <v>1.1972999999999999E-4</v>
          </cell>
          <cell r="D869" t="str">
            <v>buy</v>
          </cell>
          <cell r="E869">
            <v>682.85400000000004</v>
          </cell>
          <cell r="F869">
            <v>681.13530975160006</v>
          </cell>
        </row>
        <row r="870">
          <cell r="A870">
            <v>43232.943722094897</v>
          </cell>
          <cell r="B870">
            <v>680.19</v>
          </cell>
          <cell r="C870">
            <v>5.9880269999999999E-2</v>
          </cell>
          <cell r="D870" t="str">
            <v>buy</v>
          </cell>
          <cell r="E870">
            <v>682.85400000000004</v>
          </cell>
          <cell r="F870">
            <v>681.15267502990014</v>
          </cell>
        </row>
        <row r="871">
          <cell r="A871">
            <v>43232.943733553242</v>
          </cell>
          <cell r="B871">
            <v>680.38</v>
          </cell>
          <cell r="C871">
            <v>6.6281740000000006E-2</v>
          </cell>
          <cell r="D871" t="str">
            <v>buy</v>
          </cell>
          <cell r="E871">
            <v>682.85400000000004</v>
          </cell>
          <cell r="F871">
            <v>681.16937802838015</v>
          </cell>
        </row>
        <row r="872">
          <cell r="A872">
            <v>43232.943733553242</v>
          </cell>
          <cell r="B872">
            <v>680.66</v>
          </cell>
          <cell r="C872">
            <v>1.0252558700000001</v>
          </cell>
          <cell r="D872" t="str">
            <v>buy</v>
          </cell>
          <cell r="E872">
            <v>682.85400000000004</v>
          </cell>
          <cell r="F872">
            <v>681.37032817889985</v>
          </cell>
        </row>
        <row r="873">
          <cell r="A873">
            <v>43232.943781562499</v>
          </cell>
          <cell r="B873">
            <v>680.66</v>
          </cell>
          <cell r="C873">
            <v>0.77474412999999998</v>
          </cell>
          <cell r="D873" t="str">
            <v>buy</v>
          </cell>
          <cell r="E873">
            <v>682.85400000000004</v>
          </cell>
          <cell r="F873">
            <v>681.52217802838004</v>
          </cell>
        </row>
        <row r="874">
          <cell r="A874">
            <v>43232.943781562499</v>
          </cell>
          <cell r="B874">
            <v>680.66</v>
          </cell>
          <cell r="C874">
            <v>1.065587E-2</v>
          </cell>
          <cell r="D874" t="str">
            <v>buy</v>
          </cell>
          <cell r="E874">
            <v>682.85400000000004</v>
          </cell>
          <cell r="F874">
            <v>681.52426657889998</v>
          </cell>
        </row>
        <row r="875">
          <cell r="A875">
            <v>43232.943782048613</v>
          </cell>
          <cell r="B875">
            <v>680.72</v>
          </cell>
          <cell r="C875">
            <v>1.0495869999999999E-2</v>
          </cell>
          <cell r="D875" t="str">
            <v>buy</v>
          </cell>
          <cell r="E875">
            <v>682.85400000000004</v>
          </cell>
          <cell r="F875">
            <v>681.52619781897988</v>
          </cell>
        </row>
        <row r="876">
          <cell r="A876">
            <v>43232.943782627313</v>
          </cell>
          <cell r="B876">
            <v>680.75</v>
          </cell>
          <cell r="C876">
            <v>0.12982990999999999</v>
          </cell>
          <cell r="D876" t="str">
            <v>buy</v>
          </cell>
          <cell r="E876">
            <v>682.85400000000004</v>
          </cell>
          <cell r="F876">
            <v>681.54930754296004</v>
          </cell>
        </row>
        <row r="877">
          <cell r="A877">
            <v>43232.943782743052</v>
          </cell>
          <cell r="B877">
            <v>680.77</v>
          </cell>
          <cell r="C877">
            <v>9.8299100000000007E-3</v>
          </cell>
          <cell r="D877" t="str">
            <v>buy</v>
          </cell>
          <cell r="E877">
            <v>682.85400000000004</v>
          </cell>
          <cell r="F877">
            <v>681.55101794730012</v>
          </cell>
        </row>
        <row r="878">
          <cell r="A878">
            <v>43232.943783055547</v>
          </cell>
          <cell r="B878">
            <v>680.79</v>
          </cell>
          <cell r="C878">
            <v>0.24982990999999999</v>
          </cell>
          <cell r="D878" t="str">
            <v>buy</v>
          </cell>
          <cell r="E878">
            <v>682.85400000000004</v>
          </cell>
          <cell r="F878">
            <v>681.59348903199998</v>
          </cell>
        </row>
        <row r="879">
          <cell r="A879">
            <v>43232.943812708327</v>
          </cell>
          <cell r="B879">
            <v>680.79</v>
          </cell>
          <cell r="C879">
            <v>1.7008999999999999E-4</v>
          </cell>
          <cell r="D879" t="str">
            <v>buy</v>
          </cell>
          <cell r="E879">
            <v>682.85400000000004</v>
          </cell>
          <cell r="F879">
            <v>681.59351794729992</v>
          </cell>
        </row>
        <row r="880">
          <cell r="A880">
            <v>43232.943812708327</v>
          </cell>
          <cell r="B880">
            <v>680.79</v>
          </cell>
          <cell r="C880">
            <v>1.0129910000000001E-2</v>
          </cell>
          <cell r="D880" t="str">
            <v>buy</v>
          </cell>
          <cell r="E880">
            <v>682.85400000000004</v>
          </cell>
          <cell r="F880">
            <v>681.59524003199999</v>
          </cell>
        </row>
        <row r="881">
          <cell r="A881">
            <v>43232.943818043983</v>
          </cell>
          <cell r="B881">
            <v>681.17</v>
          </cell>
          <cell r="C881">
            <v>0.32955991000000001</v>
          </cell>
          <cell r="D881" t="str">
            <v>buy</v>
          </cell>
          <cell r="E881">
            <v>682.85400000000004</v>
          </cell>
          <cell r="F881">
            <v>681.62621866353993</v>
          </cell>
        </row>
        <row r="882">
          <cell r="A882">
            <v>43232.943926342603</v>
          </cell>
          <cell r="B882">
            <v>681.17</v>
          </cell>
          <cell r="C882">
            <v>7.0440089999999997E-2</v>
          </cell>
          <cell r="D882" t="str">
            <v>buy</v>
          </cell>
          <cell r="E882">
            <v>682.85400000000004</v>
          </cell>
          <cell r="F882">
            <v>681.63284003199999</v>
          </cell>
        </row>
        <row r="883">
          <cell r="A883">
            <v>43232.943926342603</v>
          </cell>
          <cell r="B883">
            <v>681.17</v>
          </cell>
          <cell r="C883">
            <v>9.9399099999999997E-3</v>
          </cell>
          <cell r="D883" t="str">
            <v>buy</v>
          </cell>
          <cell r="E883">
            <v>682.85400000000004</v>
          </cell>
          <cell r="F883">
            <v>681.63377438353996</v>
          </cell>
        </row>
        <row r="884">
          <cell r="A884">
            <v>43232.943926608787</v>
          </cell>
          <cell r="B884">
            <v>681.17</v>
          </cell>
          <cell r="C884">
            <v>6.0090000000000002E-5</v>
          </cell>
          <cell r="D884" t="str">
            <v>buy</v>
          </cell>
          <cell r="E884">
            <v>682.85400000000004</v>
          </cell>
          <cell r="F884">
            <v>681.633780032</v>
          </cell>
        </row>
        <row r="885">
          <cell r="A885">
            <v>43232.943926608787</v>
          </cell>
          <cell r="B885">
            <v>681.24</v>
          </cell>
          <cell r="C885">
            <v>3.3039909999999999E-2</v>
          </cell>
          <cell r="D885" t="str">
            <v>buy</v>
          </cell>
          <cell r="E885">
            <v>682.85400000000004</v>
          </cell>
          <cell r="F885">
            <v>681.63642322479996</v>
          </cell>
        </row>
        <row r="886">
          <cell r="A886">
            <v>43232.943927858803</v>
          </cell>
          <cell r="B886">
            <v>681.24</v>
          </cell>
          <cell r="C886">
            <v>1.097E-4</v>
          </cell>
          <cell r="D886" t="str">
            <v>buy</v>
          </cell>
          <cell r="E886">
            <v>682.85400000000004</v>
          </cell>
          <cell r="F886">
            <v>681.63643200080003</v>
          </cell>
        </row>
        <row r="887">
          <cell r="A887">
            <v>43232.943927858803</v>
          </cell>
          <cell r="B887">
            <v>681.24</v>
          </cell>
          <cell r="C887">
            <v>1.0190299999999999E-2</v>
          </cell>
          <cell r="D887" t="str">
            <v>buy</v>
          </cell>
          <cell r="E887">
            <v>682.85400000000004</v>
          </cell>
          <cell r="F887">
            <v>681.63724722479992</v>
          </cell>
        </row>
        <row r="888">
          <cell r="A888">
            <v>43232.943927916669</v>
          </cell>
          <cell r="B888">
            <v>681.33</v>
          </cell>
          <cell r="C888">
            <v>3.3800299999999998E-2</v>
          </cell>
          <cell r="D888" t="str">
            <v>buy</v>
          </cell>
          <cell r="E888">
            <v>682.85400000000004</v>
          </cell>
          <cell r="F888">
            <v>681.63934284339996</v>
          </cell>
        </row>
        <row r="889">
          <cell r="A889">
            <v>43232.943930243047</v>
          </cell>
          <cell r="B889">
            <v>681.33</v>
          </cell>
          <cell r="C889">
            <v>1.0599300000000001E-2</v>
          </cell>
          <cell r="D889" t="str">
            <v>buy</v>
          </cell>
          <cell r="E889">
            <v>682.85400000000004</v>
          </cell>
          <cell r="F889">
            <v>681.64</v>
          </cell>
        </row>
        <row r="890">
          <cell r="A890">
            <v>43232.943940555553</v>
          </cell>
          <cell r="B890">
            <v>681.64</v>
          </cell>
          <cell r="C890">
            <v>6.91517962</v>
          </cell>
          <cell r="D890" t="str">
            <v>buy</v>
          </cell>
          <cell r="E890">
            <v>682.85400000000004</v>
          </cell>
          <cell r="F890">
            <v>682.09059651576024</v>
          </cell>
        </row>
        <row r="891">
          <cell r="A891">
            <v>43232.943956342591</v>
          </cell>
          <cell r="B891">
            <v>681.64</v>
          </cell>
          <cell r="C891">
            <v>2.9499999999999998E-2</v>
          </cell>
          <cell r="D891" t="str">
            <v>buy</v>
          </cell>
          <cell r="E891">
            <v>682.85400000000004</v>
          </cell>
          <cell r="F891">
            <v>682.09803051576012</v>
          </cell>
        </row>
        <row r="892">
          <cell r="A892">
            <v>43232.943970995373</v>
          </cell>
          <cell r="B892">
            <v>681.64</v>
          </cell>
          <cell r="C892">
            <v>1.21E-2</v>
          </cell>
          <cell r="D892" t="str">
            <v>buy</v>
          </cell>
          <cell r="E892">
            <v>682.85400000000004</v>
          </cell>
          <cell r="F892">
            <v>682.10107971576019</v>
          </cell>
        </row>
        <row r="893">
          <cell r="A893">
            <v>43232.943970995373</v>
          </cell>
          <cell r="B893">
            <v>681.64</v>
          </cell>
          <cell r="C893">
            <v>0.01</v>
          </cell>
          <cell r="D893" t="str">
            <v>buy</v>
          </cell>
          <cell r="E893">
            <v>682.85400000000004</v>
          </cell>
          <cell r="F893">
            <v>682.10359971576008</v>
          </cell>
        </row>
        <row r="894">
          <cell r="A894">
            <v>43232.94400023148</v>
          </cell>
          <cell r="B894">
            <v>681.71</v>
          </cell>
          <cell r="C894">
            <v>0.49940232000000001</v>
          </cell>
          <cell r="D894" t="str">
            <v>buy</v>
          </cell>
          <cell r="E894">
            <v>682.85400000000004</v>
          </cell>
          <cell r="F894">
            <v>682.22293279911992</v>
          </cell>
        </row>
        <row r="895">
          <cell r="A895">
            <v>43232.94400023148</v>
          </cell>
          <cell r="B895">
            <v>681.71</v>
          </cell>
          <cell r="C895">
            <v>1.034E-2</v>
          </cell>
          <cell r="D895" t="str">
            <v>buy</v>
          </cell>
          <cell r="E895">
            <v>682.85400000000004</v>
          </cell>
          <cell r="F895">
            <v>682.22560051912001</v>
          </cell>
        </row>
        <row r="896">
          <cell r="A896">
            <v>43232.94400023148</v>
          </cell>
          <cell r="B896">
            <v>681.71</v>
          </cell>
          <cell r="C896">
            <v>0.01</v>
          </cell>
          <cell r="D896" t="str">
            <v>buy</v>
          </cell>
          <cell r="E896">
            <v>682.85400000000004</v>
          </cell>
          <cell r="F896">
            <v>682.22818051911997</v>
          </cell>
        </row>
        <row r="897">
          <cell r="A897">
            <v>43232.94404722222</v>
          </cell>
          <cell r="B897">
            <v>681.72</v>
          </cell>
          <cell r="C897">
            <v>1.066807E-2</v>
          </cell>
          <cell r="D897" t="str">
            <v>buy</v>
          </cell>
          <cell r="E897">
            <v>682.85400000000004</v>
          </cell>
          <cell r="F897">
            <v>682.23091154503993</v>
          </cell>
        </row>
        <row r="898">
          <cell r="A898">
            <v>43232.94404722222</v>
          </cell>
          <cell r="B898">
            <v>681.72</v>
          </cell>
          <cell r="C898">
            <v>1.048E-2</v>
          </cell>
          <cell r="D898" t="str">
            <v>buy</v>
          </cell>
          <cell r="E898">
            <v>682.85400000000004</v>
          </cell>
          <cell r="F898">
            <v>682.23359442504</v>
          </cell>
        </row>
        <row r="899">
          <cell r="A899">
            <v>43232.944047395831</v>
          </cell>
          <cell r="B899">
            <v>681.77</v>
          </cell>
          <cell r="C899">
            <v>0.14000000000000001</v>
          </cell>
          <cell r="D899" t="str">
            <v>buy</v>
          </cell>
          <cell r="E899">
            <v>682.85400000000004</v>
          </cell>
          <cell r="F899">
            <v>682.26803442504001</v>
          </cell>
        </row>
        <row r="900">
          <cell r="A900">
            <v>43232.94406076389</v>
          </cell>
          <cell r="B900">
            <v>681.91</v>
          </cell>
          <cell r="C900">
            <v>0.01</v>
          </cell>
          <cell r="D900" t="str">
            <v>buy</v>
          </cell>
          <cell r="E900">
            <v>682.85400000000004</v>
          </cell>
          <cell r="F900">
            <v>682.27021442503997</v>
          </cell>
        </row>
        <row r="901">
          <cell r="A901">
            <v>43232.94406076389</v>
          </cell>
          <cell r="B901">
            <v>681.91</v>
          </cell>
          <cell r="C901">
            <v>1.023E-2</v>
          </cell>
          <cell r="D901" t="str">
            <v>buy</v>
          </cell>
          <cell r="E901">
            <v>682.85400000000004</v>
          </cell>
          <cell r="F901">
            <v>682.27244456504002</v>
          </cell>
        </row>
        <row r="902">
          <cell r="A902">
            <v>43232.944063657407</v>
          </cell>
          <cell r="B902">
            <v>681.98</v>
          </cell>
          <cell r="C902">
            <v>0.23524953000000001</v>
          </cell>
          <cell r="D902" t="str">
            <v>buy</v>
          </cell>
          <cell r="E902">
            <v>682.85400000000004</v>
          </cell>
          <cell r="F902">
            <v>682.32043546916009</v>
          </cell>
        </row>
        <row r="903">
          <cell r="A903">
            <v>43232.944073379629</v>
          </cell>
          <cell r="B903">
            <v>681.98</v>
          </cell>
          <cell r="C903">
            <v>1.09E-2</v>
          </cell>
          <cell r="D903" t="str">
            <v>buy</v>
          </cell>
          <cell r="E903">
            <v>682.85400000000004</v>
          </cell>
          <cell r="F903">
            <v>682.32265906916007</v>
          </cell>
        </row>
        <row r="904">
          <cell r="A904">
            <v>43232.944081967587</v>
          </cell>
          <cell r="B904">
            <v>682</v>
          </cell>
          <cell r="C904">
            <v>0.2</v>
          </cell>
          <cell r="D904" t="str">
            <v>buy</v>
          </cell>
          <cell r="E904">
            <v>682.85400000000004</v>
          </cell>
          <cell r="F904">
            <v>682.36265906916003</v>
          </cell>
        </row>
        <row r="905">
          <cell r="A905">
            <v>43232.944081967587</v>
          </cell>
          <cell r="B905">
            <v>682</v>
          </cell>
          <cell r="C905">
            <v>1.057E-2</v>
          </cell>
          <cell r="D905" t="str">
            <v>buy</v>
          </cell>
          <cell r="E905">
            <v>682.85400000000004</v>
          </cell>
          <cell r="F905">
            <v>682.36477306915992</v>
          </cell>
        </row>
        <row r="906">
          <cell r="A906">
            <v>43232.944084166673</v>
          </cell>
          <cell r="B906">
            <v>682.01</v>
          </cell>
          <cell r="C906">
            <v>1.5875368299999999</v>
          </cell>
          <cell r="D906" t="str">
            <v>buy</v>
          </cell>
          <cell r="E906">
            <v>682.85400000000004</v>
          </cell>
          <cell r="F906">
            <v>682.67910536150021</v>
          </cell>
        </row>
        <row r="907">
          <cell r="A907">
            <v>43232.944091817131</v>
          </cell>
          <cell r="B907">
            <v>682.01</v>
          </cell>
          <cell r="C907">
            <v>1.074E-2</v>
          </cell>
          <cell r="D907" t="str">
            <v>buy</v>
          </cell>
          <cell r="E907">
            <v>682.85400000000004</v>
          </cell>
          <cell r="F907">
            <v>682.68123188149991</v>
          </cell>
        </row>
        <row r="908">
          <cell r="A908">
            <v>43232.944101967587</v>
          </cell>
          <cell r="B908">
            <v>682.09</v>
          </cell>
          <cell r="C908">
            <v>3.335486E-2</v>
          </cell>
          <cell r="D908" t="str">
            <v>buy</v>
          </cell>
          <cell r="E908">
            <v>682.85400000000004</v>
          </cell>
          <cell r="F908">
            <v>682.68730246602013</v>
          </cell>
        </row>
        <row r="909">
          <cell r="A909">
            <v>43232.944101967587</v>
          </cell>
          <cell r="B909">
            <v>682.09</v>
          </cell>
          <cell r="C909">
            <v>1.009E-2</v>
          </cell>
          <cell r="D909" t="str">
            <v>buy</v>
          </cell>
          <cell r="E909">
            <v>682.85400000000004</v>
          </cell>
          <cell r="F909">
            <v>682.68913884601989</v>
          </cell>
        </row>
        <row r="910">
          <cell r="A910">
            <v>43232.944101967587</v>
          </cell>
          <cell r="B910">
            <v>682.16</v>
          </cell>
          <cell r="C910">
            <v>0.32205514000000002</v>
          </cell>
          <cell r="D910" t="str">
            <v>buy</v>
          </cell>
          <cell r="E910">
            <v>682.85400000000004</v>
          </cell>
          <cell r="F910">
            <v>682.74324410954011</v>
          </cell>
        </row>
        <row r="911">
          <cell r="A911">
            <v>43232.944112800928</v>
          </cell>
          <cell r="B911">
            <v>682.16</v>
          </cell>
          <cell r="C911">
            <v>0.17794486000000001</v>
          </cell>
          <cell r="D911" t="str">
            <v>buy</v>
          </cell>
          <cell r="E911">
            <v>682.85400000000004</v>
          </cell>
          <cell r="F911">
            <v>682.77313884602006</v>
          </cell>
        </row>
        <row r="912">
          <cell r="A912">
            <v>43232.944112800928</v>
          </cell>
          <cell r="B912">
            <v>682.25</v>
          </cell>
          <cell r="C912">
            <v>0.42575112999999998</v>
          </cell>
          <cell r="D912" t="str">
            <v>buy</v>
          </cell>
          <cell r="E912">
            <v>682.85400000000004</v>
          </cell>
          <cell r="F912">
            <v>682.83700151552</v>
          </cell>
        </row>
        <row r="913">
          <cell r="A913">
            <v>43232.944147754628</v>
          </cell>
          <cell r="B913">
            <v>682.25</v>
          </cell>
          <cell r="C913">
            <v>3.4552430000000002E-2</v>
          </cell>
          <cell r="D913" t="str">
            <v>buy</v>
          </cell>
          <cell r="E913">
            <v>682.85400000000004</v>
          </cell>
          <cell r="F913">
            <v>682.84218438001994</v>
          </cell>
        </row>
        <row r="914">
          <cell r="A914">
            <v>43232.944167870373</v>
          </cell>
          <cell r="B914">
            <v>682.25</v>
          </cell>
          <cell r="C914">
            <v>0.56373311999999998</v>
          </cell>
          <cell r="D914" t="str">
            <v>buy</v>
          </cell>
          <cell r="E914">
            <v>682.85400000000004</v>
          </cell>
          <cell r="F914">
            <v>682.92674434802018</v>
          </cell>
        </row>
        <row r="915">
          <cell r="A915">
            <v>43232.944167870373</v>
          </cell>
          <cell r="B915">
            <v>682.28</v>
          </cell>
          <cell r="C915">
            <v>0.01</v>
          </cell>
          <cell r="D915" t="str">
            <v>buy</v>
          </cell>
          <cell r="E915">
            <v>682.85400000000004</v>
          </cell>
          <cell r="F915">
            <v>682.92818434802018</v>
          </cell>
        </row>
        <row r="916">
          <cell r="A916">
            <v>43232.944233530092</v>
          </cell>
          <cell r="B916">
            <v>682.32</v>
          </cell>
          <cell r="C916">
            <v>3.2800000000000003E-2</v>
          </cell>
          <cell r="D916" t="str">
            <v>buy</v>
          </cell>
          <cell r="E916">
            <v>682.85400000000004</v>
          </cell>
          <cell r="F916">
            <v>682.93264514802013</v>
          </cell>
        </row>
        <row r="917">
          <cell r="A917">
            <v>43232.944261597222</v>
          </cell>
          <cell r="B917">
            <v>682.31</v>
          </cell>
          <cell r="C917">
            <v>1</v>
          </cell>
          <cell r="D917" t="str">
            <v>sell</v>
          </cell>
          <cell r="E917">
            <v>682.99</v>
          </cell>
          <cell r="F917">
            <v>682.93264514802013</v>
          </cell>
        </row>
        <row r="918">
          <cell r="A918">
            <v>43232.944276111113</v>
          </cell>
          <cell r="B918">
            <v>682.33</v>
          </cell>
          <cell r="C918">
            <v>2.8808919999999998E-2</v>
          </cell>
          <cell r="D918" t="str">
            <v>buy</v>
          </cell>
          <cell r="E918">
            <v>682.99</v>
          </cell>
          <cell r="F918">
            <v>682.93650554330009</v>
          </cell>
        </row>
        <row r="919">
          <cell r="A919">
            <v>43232.944293668981</v>
          </cell>
          <cell r="B919">
            <v>682.33</v>
          </cell>
          <cell r="C919">
            <v>0.10670005</v>
          </cell>
          <cell r="D919" t="str">
            <v>buy</v>
          </cell>
          <cell r="E919">
            <v>682.99</v>
          </cell>
          <cell r="F919">
            <v>682.95080335</v>
          </cell>
        </row>
        <row r="920">
          <cell r="A920">
            <v>43232.944303310192</v>
          </cell>
          <cell r="B920">
            <v>682.33</v>
          </cell>
          <cell r="C920">
            <v>1.072E-2</v>
          </cell>
          <cell r="D920" t="str">
            <v>buy</v>
          </cell>
          <cell r="E920">
            <v>682.99</v>
          </cell>
          <cell r="F920">
            <v>682.95223983000005</v>
          </cell>
        </row>
        <row r="921">
          <cell r="A921">
            <v>43232.944346145843</v>
          </cell>
          <cell r="B921">
            <v>682.49</v>
          </cell>
          <cell r="C921">
            <v>0.25</v>
          </cell>
          <cell r="D921" t="str">
            <v>buy</v>
          </cell>
          <cell r="E921">
            <v>682.99</v>
          </cell>
          <cell r="F921">
            <v>682.97773982999979</v>
          </cell>
        </row>
        <row r="922">
          <cell r="A922">
            <v>43232.944346145843</v>
          </cell>
          <cell r="B922">
            <v>682.5</v>
          </cell>
          <cell r="C922">
            <v>0.1</v>
          </cell>
          <cell r="D922" t="str">
            <v>buy</v>
          </cell>
          <cell r="E922">
            <v>682.99</v>
          </cell>
          <cell r="F922">
            <v>682.9877398299999</v>
          </cell>
        </row>
        <row r="923">
          <cell r="A923">
            <v>43232.944346145843</v>
          </cell>
          <cell r="B923">
            <v>682.9</v>
          </cell>
          <cell r="C923">
            <v>0.19844299000000001</v>
          </cell>
          <cell r="D923" t="str">
            <v>buy</v>
          </cell>
          <cell r="E923">
            <v>682.99</v>
          </cell>
          <cell r="F923">
            <v>682.99170868980002</v>
          </cell>
        </row>
        <row r="924">
          <cell r="A924">
            <v>43232.944355914347</v>
          </cell>
          <cell r="B924">
            <v>682.9</v>
          </cell>
          <cell r="C924">
            <v>0.1472</v>
          </cell>
          <cell r="D924" t="str">
            <v>buy</v>
          </cell>
          <cell r="E924">
            <v>682.99</v>
          </cell>
          <cell r="F924">
            <v>682.99465268979986</v>
          </cell>
        </row>
        <row r="925">
          <cell r="A925">
            <v>43232.944393113423</v>
          </cell>
          <cell r="B925">
            <v>682.9</v>
          </cell>
          <cell r="C925">
            <v>0.26736550999999997</v>
          </cell>
          <cell r="D925" t="str">
            <v>buy</v>
          </cell>
          <cell r="E925">
            <v>682.99</v>
          </cell>
          <cell r="F925">
            <v>683.00000000000011</v>
          </cell>
        </row>
        <row r="926">
          <cell r="A926">
            <v>43232.944393113423</v>
          </cell>
          <cell r="B926">
            <v>683</v>
          </cell>
          <cell r="C926">
            <v>0.11814802000000001</v>
          </cell>
          <cell r="D926" t="str">
            <v>buy</v>
          </cell>
          <cell r="E926">
            <v>682.99</v>
          </cell>
          <cell r="F926">
            <v>683</v>
          </cell>
        </row>
        <row r="927">
          <cell r="A927">
            <v>43232.944396979168</v>
          </cell>
          <cell r="B927">
            <v>683</v>
          </cell>
          <cell r="C927">
            <v>0.11529101999999999</v>
          </cell>
          <cell r="D927" t="str">
            <v>buy</v>
          </cell>
          <cell r="E927">
            <v>682.99</v>
          </cell>
          <cell r="F927">
            <v>683</v>
          </cell>
        </row>
        <row r="928">
          <cell r="A928">
            <v>43232.944428275463</v>
          </cell>
          <cell r="B928">
            <v>683</v>
          </cell>
          <cell r="C928">
            <v>0.35151357</v>
          </cell>
          <cell r="D928" t="str">
            <v>buy</v>
          </cell>
          <cell r="E928">
            <v>682.99</v>
          </cell>
          <cell r="F928">
            <v>683</v>
          </cell>
        </row>
        <row r="929">
          <cell r="A929">
            <v>43232.944474999997</v>
          </cell>
          <cell r="B929">
            <v>683</v>
          </cell>
          <cell r="C929">
            <v>1.34455864</v>
          </cell>
          <cell r="D929" t="str">
            <v>buy</v>
          </cell>
          <cell r="E929">
            <v>682.99</v>
          </cell>
          <cell r="F929">
            <v>682.99932610495989</v>
          </cell>
        </row>
        <row r="930">
          <cell r="A930">
            <v>43232.94448179398</v>
          </cell>
          <cell r="B930">
            <v>682.99</v>
          </cell>
          <cell r="C930">
            <v>2.7181000000000002</v>
          </cell>
          <cell r="D930" t="str">
            <v>sell</v>
          </cell>
          <cell r="E930">
            <v>682.99</v>
          </cell>
          <cell r="F930">
            <v>682.99932610495989</v>
          </cell>
        </row>
        <row r="931">
          <cell r="A931">
            <v>43232.944502361112</v>
          </cell>
          <cell r="B931">
            <v>683</v>
          </cell>
          <cell r="C931">
            <v>1.6131502499999999</v>
          </cell>
          <cell r="D931" t="str">
            <v>buy</v>
          </cell>
          <cell r="E931">
            <v>682.99</v>
          </cell>
          <cell r="F931">
            <v>682.93802639545993</v>
          </cell>
        </row>
        <row r="932">
          <cell r="A932">
            <v>43232.944515810188</v>
          </cell>
          <cell r="B932">
            <v>683</v>
          </cell>
          <cell r="C932">
            <v>1.5443325999999999</v>
          </cell>
          <cell r="D932" t="str">
            <v>buy</v>
          </cell>
          <cell r="E932">
            <v>682.99</v>
          </cell>
          <cell r="F932">
            <v>682.87934175665998</v>
          </cell>
        </row>
        <row r="933">
          <cell r="A933">
            <v>43232.944521874997</v>
          </cell>
          <cell r="B933">
            <v>683</v>
          </cell>
          <cell r="C933">
            <v>1.8247830700000001</v>
          </cell>
          <cell r="D933" t="str">
            <v>buy</v>
          </cell>
          <cell r="E933">
            <v>682.99</v>
          </cell>
          <cell r="F933">
            <v>682.81</v>
          </cell>
        </row>
        <row r="934">
          <cell r="A934">
            <v>43232.94454178241</v>
          </cell>
          <cell r="B934">
            <v>682.99</v>
          </cell>
          <cell r="C934">
            <v>0.22103689000000001</v>
          </cell>
          <cell r="D934" t="str">
            <v>sell</v>
          </cell>
          <cell r="E934">
            <v>682.99</v>
          </cell>
          <cell r="F934">
            <v>682.81</v>
          </cell>
        </row>
        <row r="935">
          <cell r="A935">
            <v>43232.944589189807</v>
          </cell>
          <cell r="B935">
            <v>682.99</v>
          </cell>
          <cell r="C935">
            <v>10.515363109999999</v>
          </cell>
          <cell r="D935" t="str">
            <v>sell</v>
          </cell>
          <cell r="E935">
            <v>682.80228270787995</v>
          </cell>
          <cell r="F935">
            <v>682.81</v>
          </cell>
        </row>
        <row r="936">
          <cell r="A936">
            <v>43232.944589189807</v>
          </cell>
          <cell r="B936">
            <v>682.99</v>
          </cell>
          <cell r="C936">
            <v>0.05</v>
          </cell>
          <cell r="D936" t="str">
            <v>sell</v>
          </cell>
          <cell r="E936">
            <v>682.80038270787986</v>
          </cell>
          <cell r="F936">
            <v>682.81</v>
          </cell>
        </row>
        <row r="937">
          <cell r="A937">
            <v>43232.944589189807</v>
          </cell>
          <cell r="B937">
            <v>682.99</v>
          </cell>
          <cell r="C937">
            <v>1.007126E-2</v>
          </cell>
          <cell r="D937" t="str">
            <v>sell</v>
          </cell>
          <cell r="E937">
            <v>682.8</v>
          </cell>
          <cell r="F937">
            <v>682.81</v>
          </cell>
        </row>
        <row r="938">
          <cell r="A938">
            <v>43232.944589317129</v>
          </cell>
          <cell r="B938">
            <v>682.8</v>
          </cell>
          <cell r="C938">
            <v>5.9997612599999997</v>
          </cell>
          <cell r="D938" t="str">
            <v>sell</v>
          </cell>
          <cell r="E938">
            <v>682.63199999999995</v>
          </cell>
          <cell r="F938">
            <v>682.81</v>
          </cell>
        </row>
        <row r="939">
          <cell r="A939">
            <v>43232.94460289352</v>
          </cell>
          <cell r="B939">
            <v>682.81</v>
          </cell>
          <cell r="C939">
            <v>7.4093</v>
          </cell>
          <cell r="D939" t="str">
            <v>buy</v>
          </cell>
          <cell r="E939">
            <v>682.63199999999995</v>
          </cell>
          <cell r="F939">
            <v>681.81362080000008</v>
          </cell>
        </row>
        <row r="940">
          <cell r="A940">
            <v>43232.944632962957</v>
          </cell>
          <cell r="B940">
            <v>682.8</v>
          </cell>
          <cell r="C940">
            <v>3.6</v>
          </cell>
          <cell r="D940" t="str">
            <v>sell</v>
          </cell>
          <cell r="E940">
            <v>682.2</v>
          </cell>
          <cell r="F940">
            <v>681.81362080000008</v>
          </cell>
        </row>
        <row r="941">
          <cell r="A941">
            <v>43232.944632962957</v>
          </cell>
          <cell r="B941">
            <v>682.2</v>
          </cell>
          <cell r="C941">
            <v>7.2995018500000004</v>
          </cell>
          <cell r="D941" t="str">
            <v>sell</v>
          </cell>
          <cell r="E941">
            <v>682.41965302254016</v>
          </cell>
          <cell r="F941">
            <v>681.81362080000008</v>
          </cell>
        </row>
        <row r="942">
          <cell r="A942">
            <v>43232.944633206018</v>
          </cell>
          <cell r="B942">
            <v>681.96</v>
          </cell>
          <cell r="C942">
            <v>1.9595018500000001</v>
          </cell>
          <cell r="D942" t="str">
            <v>sell</v>
          </cell>
          <cell r="E942">
            <v>682.32663065437998</v>
          </cell>
          <cell r="F942">
            <v>681.81362080000008</v>
          </cell>
        </row>
        <row r="943">
          <cell r="A943">
            <v>43232.944649363417</v>
          </cell>
          <cell r="B943">
            <v>681.97</v>
          </cell>
          <cell r="C943">
            <v>0.21</v>
          </cell>
          <cell r="D943" t="str">
            <v>buy</v>
          </cell>
          <cell r="E943">
            <v>682.32663065437998</v>
          </cell>
          <cell r="F943">
            <v>681.79682080000009</v>
          </cell>
        </row>
        <row r="944">
          <cell r="A944">
            <v>43232.944706620372</v>
          </cell>
          <cell r="B944">
            <v>682.92</v>
          </cell>
          <cell r="C944">
            <v>1.1299999999999999E-2</v>
          </cell>
          <cell r="D944" t="str">
            <v>sell</v>
          </cell>
          <cell r="E944">
            <v>682.3239186543799</v>
          </cell>
          <cell r="F944">
            <v>681.79682080000009</v>
          </cell>
        </row>
        <row r="945">
          <cell r="A945">
            <v>43232.944706666669</v>
          </cell>
          <cell r="B945">
            <v>682.92</v>
          </cell>
          <cell r="C945">
            <v>1.49E-2</v>
          </cell>
          <cell r="D945" t="str">
            <v>sell</v>
          </cell>
          <cell r="E945">
            <v>682.32034265437983</v>
          </cell>
          <cell r="F945">
            <v>681.79682080000009</v>
          </cell>
        </row>
        <row r="946">
          <cell r="A946">
            <v>43232.944706712973</v>
          </cell>
          <cell r="B946">
            <v>682.92</v>
          </cell>
          <cell r="C946">
            <v>1.2E-2</v>
          </cell>
          <cell r="D946" t="str">
            <v>sell</v>
          </cell>
          <cell r="E946">
            <v>682.31746265437994</v>
          </cell>
          <cell r="F946">
            <v>681.79682080000009</v>
          </cell>
        </row>
        <row r="947">
          <cell r="A947">
            <v>43232.944706944443</v>
          </cell>
          <cell r="B947">
            <v>682.92</v>
          </cell>
          <cell r="C947">
            <v>1.421</v>
          </cell>
          <cell r="D947" t="str">
            <v>sell</v>
          </cell>
          <cell r="E947">
            <v>681.97642265438003</v>
          </cell>
          <cell r="F947">
            <v>681.79682080000009</v>
          </cell>
        </row>
        <row r="948">
          <cell r="A948">
            <v>43232.944745972221</v>
          </cell>
          <cell r="B948">
            <v>682.92</v>
          </cell>
          <cell r="C948">
            <v>9.1999999999999998E-3</v>
          </cell>
          <cell r="D948" t="str">
            <v>sell</v>
          </cell>
          <cell r="E948">
            <v>681.97421465438003</v>
          </cell>
          <cell r="F948">
            <v>681.79682080000009</v>
          </cell>
        </row>
        <row r="949">
          <cell r="A949">
            <v>43232.944752743053</v>
          </cell>
          <cell r="B949">
            <v>682.92</v>
          </cell>
          <cell r="C949">
            <v>0.37519999999999998</v>
          </cell>
          <cell r="D949" t="str">
            <v>sell</v>
          </cell>
          <cell r="E949">
            <v>681.88416665438001</v>
          </cell>
          <cell r="F949">
            <v>681.79682080000009</v>
          </cell>
        </row>
        <row r="950">
          <cell r="A950">
            <v>43232.944753564807</v>
          </cell>
          <cell r="B950">
            <v>682.93</v>
          </cell>
          <cell r="C950">
            <v>0.83389999999999997</v>
          </cell>
          <cell r="D950" t="str">
            <v>buy</v>
          </cell>
          <cell r="E950">
            <v>681.88416665438001</v>
          </cell>
          <cell r="F950">
            <v>681.57</v>
          </cell>
        </row>
        <row r="951">
          <cell r="A951">
            <v>43232.944808356478</v>
          </cell>
          <cell r="B951">
            <v>682.92</v>
          </cell>
          <cell r="C951">
            <v>1.1535199999999999E-3</v>
          </cell>
          <cell r="D951" t="str">
            <v>sell</v>
          </cell>
          <cell r="E951">
            <v>681.88388980958007</v>
          </cell>
          <cell r="F951">
            <v>681.57</v>
          </cell>
        </row>
        <row r="952">
          <cell r="A952">
            <v>43232.944808356478</v>
          </cell>
          <cell r="B952">
            <v>682.81</v>
          </cell>
          <cell r="C952">
            <v>0.73210648</v>
          </cell>
          <cell r="D952" t="str">
            <v>sell</v>
          </cell>
          <cell r="E952">
            <v>681.72429059694002</v>
          </cell>
          <cell r="F952">
            <v>681.57</v>
          </cell>
        </row>
        <row r="953">
          <cell r="A953">
            <v>43232.944842395831</v>
          </cell>
          <cell r="B953">
            <v>682.81</v>
          </cell>
          <cell r="C953">
            <v>1.6153000000000001E-4</v>
          </cell>
          <cell r="D953" t="str">
            <v>sell</v>
          </cell>
          <cell r="E953">
            <v>681.72425538340008</v>
          </cell>
          <cell r="F953">
            <v>681.57</v>
          </cell>
        </row>
        <row r="954">
          <cell r="A954">
            <v>43232.944842395831</v>
          </cell>
          <cell r="B954">
            <v>682.81</v>
          </cell>
          <cell r="C954">
            <v>1.043847E-2</v>
          </cell>
          <cell r="D954" t="str">
            <v>sell</v>
          </cell>
          <cell r="E954">
            <v>681.7219797969401</v>
          </cell>
          <cell r="F954">
            <v>681.57</v>
          </cell>
        </row>
        <row r="955">
          <cell r="A955">
            <v>43232.944855358794</v>
          </cell>
          <cell r="B955">
            <v>681.75</v>
          </cell>
          <cell r="C955">
            <v>0.01</v>
          </cell>
          <cell r="D955" t="str">
            <v>sell</v>
          </cell>
          <cell r="E955">
            <v>681.72191979694003</v>
          </cell>
          <cell r="F955">
            <v>681.57</v>
          </cell>
        </row>
        <row r="956">
          <cell r="A956">
            <v>43232.944855358794</v>
          </cell>
          <cell r="B956">
            <v>681.73</v>
          </cell>
          <cell r="C956">
            <v>0.95989846999999995</v>
          </cell>
          <cell r="D956" t="str">
            <v>sell</v>
          </cell>
          <cell r="E956">
            <v>681.69955984000012</v>
          </cell>
          <cell r="F956">
            <v>681.57</v>
          </cell>
        </row>
        <row r="957">
          <cell r="A957">
            <v>43232.944857569448</v>
          </cell>
          <cell r="B957">
            <v>681.72</v>
          </cell>
          <cell r="C957">
            <v>4.0487260799999998</v>
          </cell>
          <cell r="D957" t="str">
            <v>sell</v>
          </cell>
          <cell r="E957">
            <v>681.59057546624001</v>
          </cell>
          <cell r="F957">
            <v>681.57</v>
          </cell>
        </row>
        <row r="958">
          <cell r="A958">
            <v>43232.944858090283</v>
          </cell>
          <cell r="B958">
            <v>681.73</v>
          </cell>
          <cell r="C958">
            <v>1.0359999999999999E-2</v>
          </cell>
          <cell r="D958" t="str">
            <v>sell</v>
          </cell>
          <cell r="E958">
            <v>681.59022322624003</v>
          </cell>
          <cell r="F958">
            <v>681.57</v>
          </cell>
        </row>
        <row r="959">
          <cell r="A959">
            <v>43232.944862175929</v>
          </cell>
          <cell r="B959">
            <v>681.72</v>
          </cell>
          <cell r="C959">
            <v>7.3919999999999997E-5</v>
          </cell>
          <cell r="D959" t="str">
            <v>sell</v>
          </cell>
          <cell r="E959">
            <v>681.59022086080006</v>
          </cell>
          <cell r="F959">
            <v>681.57</v>
          </cell>
        </row>
        <row r="960">
          <cell r="A960">
            <v>43232.944862175929</v>
          </cell>
          <cell r="B960">
            <v>681.72</v>
          </cell>
          <cell r="C960">
            <v>9.9260800000000003E-3</v>
          </cell>
          <cell r="D960" t="str">
            <v>sell</v>
          </cell>
          <cell r="E960">
            <v>681.58990322623993</v>
          </cell>
          <cell r="F960">
            <v>681.57</v>
          </cell>
        </row>
        <row r="961">
          <cell r="A961">
            <v>43232.944865335638</v>
          </cell>
          <cell r="B961">
            <v>681.72</v>
          </cell>
          <cell r="C961">
            <v>8.7392000000000004E-4</v>
          </cell>
          <cell r="D961" t="str">
            <v>sell</v>
          </cell>
          <cell r="E961">
            <v>681.5898752608</v>
          </cell>
          <cell r="F961">
            <v>681.57</v>
          </cell>
        </row>
        <row r="962">
          <cell r="A962">
            <v>43232.944865335638</v>
          </cell>
          <cell r="B962">
            <v>681.61</v>
          </cell>
          <cell r="C962">
            <v>2.9771260800000001</v>
          </cell>
          <cell r="D962" t="str">
            <v>sell</v>
          </cell>
          <cell r="E962">
            <v>681.56010399999991</v>
          </cell>
          <cell r="F962">
            <v>681.57</v>
          </cell>
        </row>
        <row r="963">
          <cell r="A963">
            <v>43232.944868715284</v>
          </cell>
          <cell r="B963">
            <v>681.61</v>
          </cell>
          <cell r="C963">
            <v>0.01</v>
          </cell>
          <cell r="D963" t="str">
            <v>sell</v>
          </cell>
          <cell r="E963">
            <v>681.56000399999994</v>
          </cell>
          <cell r="F963">
            <v>681.57</v>
          </cell>
        </row>
        <row r="964">
          <cell r="A964">
            <v>43232.944871851847</v>
          </cell>
          <cell r="B964">
            <v>681.61</v>
          </cell>
          <cell r="C964">
            <v>4.0000000000000002E-4</v>
          </cell>
          <cell r="D964" t="str">
            <v>sell</v>
          </cell>
          <cell r="E964">
            <v>681.56</v>
          </cell>
          <cell r="F964">
            <v>681.57</v>
          </cell>
        </row>
        <row r="965">
          <cell r="A965">
            <v>43232.944871851847</v>
          </cell>
          <cell r="B965">
            <v>681.56</v>
          </cell>
          <cell r="C965">
            <v>4.6600000000000003E-2</v>
          </cell>
          <cell r="D965" t="str">
            <v>sell</v>
          </cell>
          <cell r="E965">
            <v>681.55999999999983</v>
          </cell>
          <cell r="F965">
            <v>681.57</v>
          </cell>
        </row>
        <row r="966">
          <cell r="A966">
            <v>43232.94487496528</v>
          </cell>
          <cell r="B966">
            <v>681.56</v>
          </cell>
          <cell r="C966">
            <v>1.0022E-3</v>
          </cell>
          <cell r="D966" t="str">
            <v>sell</v>
          </cell>
          <cell r="E966">
            <v>681.56</v>
          </cell>
          <cell r="F966">
            <v>681.57</v>
          </cell>
        </row>
        <row r="967">
          <cell r="A967">
            <v>43232.94487496528</v>
          </cell>
          <cell r="B967">
            <v>681.56</v>
          </cell>
          <cell r="C967">
            <v>6.3389177999999999</v>
          </cell>
          <cell r="D967" t="str">
            <v>sell</v>
          </cell>
          <cell r="E967">
            <v>681.46951839546</v>
          </cell>
          <cell r="F967">
            <v>681.57</v>
          </cell>
        </row>
        <row r="968">
          <cell r="A968">
            <v>43232.944879641203</v>
          </cell>
          <cell r="B968">
            <v>681.56</v>
          </cell>
          <cell r="C968">
            <v>1.0822E-3</v>
          </cell>
          <cell r="D968" t="str">
            <v>sell</v>
          </cell>
          <cell r="E968">
            <v>681.46949675146004</v>
          </cell>
          <cell r="F968">
            <v>681.57</v>
          </cell>
        </row>
        <row r="969">
          <cell r="A969">
            <v>43232.944879641203</v>
          </cell>
          <cell r="B969">
            <v>681.56</v>
          </cell>
          <cell r="C969">
            <v>9.9177999999999992E-3</v>
          </cell>
          <cell r="D969" t="str">
            <v>sell</v>
          </cell>
          <cell r="E969">
            <v>681.46929839545999</v>
          </cell>
          <cell r="F969">
            <v>681.57</v>
          </cell>
        </row>
        <row r="970">
          <cell r="A970">
            <v>43232.944881423609</v>
          </cell>
          <cell r="B970">
            <v>681.57</v>
          </cell>
          <cell r="C970">
            <v>9.6549999999999994</v>
          </cell>
          <cell r="D970" t="str">
            <v>buy</v>
          </cell>
          <cell r="E970">
            <v>681.46929839545999</v>
          </cell>
          <cell r="F970">
            <v>680.79679759999999</v>
          </cell>
        </row>
        <row r="971">
          <cell r="A971">
            <v>43232.944882812502</v>
          </cell>
          <cell r="B971">
            <v>681.56</v>
          </cell>
          <cell r="C971">
            <v>5.0219999999999996E-4</v>
          </cell>
          <cell r="D971" t="str">
            <v>sell</v>
          </cell>
          <cell r="E971">
            <v>681.46928835146002</v>
          </cell>
          <cell r="F971">
            <v>680.79679759999999</v>
          </cell>
        </row>
        <row r="972">
          <cell r="A972">
            <v>43232.944882812502</v>
          </cell>
          <cell r="B972">
            <v>681.47</v>
          </cell>
          <cell r="C972">
            <v>3.7764978</v>
          </cell>
          <cell r="D972" t="str">
            <v>sell</v>
          </cell>
          <cell r="E972">
            <v>681.44085997929994</v>
          </cell>
          <cell r="F972">
            <v>680.79679759999999</v>
          </cell>
        </row>
        <row r="973">
          <cell r="A973">
            <v>43232.944883356482</v>
          </cell>
          <cell r="B973">
            <v>681.47</v>
          </cell>
          <cell r="C973">
            <v>0.86760000000000004</v>
          </cell>
          <cell r="D973" t="str">
            <v>sell</v>
          </cell>
          <cell r="E973">
            <v>681.43218397929991</v>
          </cell>
          <cell r="F973">
            <v>680.79679759999999</v>
          </cell>
        </row>
        <row r="974">
          <cell r="A974">
            <v>43232.944883449083</v>
          </cell>
          <cell r="B974">
            <v>681.47</v>
          </cell>
          <cell r="C974">
            <v>7.7929999999999994E-5</v>
          </cell>
          <cell r="D974" t="str">
            <v>sell</v>
          </cell>
          <cell r="E974">
            <v>681.43218319999994</v>
          </cell>
          <cell r="F974">
            <v>680.79679759999999</v>
          </cell>
        </row>
        <row r="975">
          <cell r="A975">
            <v>43232.944883449083</v>
          </cell>
          <cell r="B975">
            <v>681.46</v>
          </cell>
          <cell r="C975">
            <v>1.5228220699999999</v>
          </cell>
          <cell r="D975" t="str">
            <v>sell</v>
          </cell>
          <cell r="E975">
            <v>681.42000062344005</v>
          </cell>
          <cell r="F975">
            <v>680.79679759999999</v>
          </cell>
        </row>
        <row r="976">
          <cell r="A976">
            <v>43232.944883703713</v>
          </cell>
          <cell r="B976">
            <v>681.46</v>
          </cell>
          <cell r="C976">
            <v>7.7929999999999994E-5</v>
          </cell>
          <cell r="D976" t="str">
            <v>sell</v>
          </cell>
          <cell r="E976">
            <v>681.42</v>
          </cell>
          <cell r="F976">
            <v>680.79679759999999</v>
          </cell>
        </row>
        <row r="977">
          <cell r="A977">
            <v>43232.944883703713</v>
          </cell>
          <cell r="B977">
            <v>681.42</v>
          </cell>
          <cell r="C977">
            <v>9.1319220699999999</v>
          </cell>
          <cell r="D977" t="str">
            <v>sell</v>
          </cell>
          <cell r="E977">
            <v>680.70485773046005</v>
          </cell>
          <cell r="F977">
            <v>680.79679759999999</v>
          </cell>
        </row>
        <row r="978">
          <cell r="A978">
            <v>43232.944927974539</v>
          </cell>
          <cell r="B978">
            <v>681.42</v>
          </cell>
          <cell r="C978">
            <v>1.069E-2</v>
          </cell>
          <cell r="D978" t="str">
            <v>sell</v>
          </cell>
          <cell r="E978">
            <v>680.70314733045996</v>
          </cell>
          <cell r="F978">
            <v>680.79679759999999</v>
          </cell>
        </row>
        <row r="979">
          <cell r="A979">
            <v>43232.944927974539</v>
          </cell>
          <cell r="B979">
            <v>681.42</v>
          </cell>
          <cell r="C979">
            <v>0.01</v>
          </cell>
          <cell r="D979" t="str">
            <v>sell</v>
          </cell>
          <cell r="E979">
            <v>680.70154733046013</v>
          </cell>
          <cell r="F979">
            <v>680.79679759999999</v>
          </cell>
        </row>
        <row r="980">
          <cell r="A980">
            <v>43232.944927974539</v>
          </cell>
          <cell r="B980">
            <v>681.32</v>
          </cell>
          <cell r="C980">
            <v>3.3910000000000003E-2</v>
          </cell>
          <cell r="D980" t="str">
            <v>sell</v>
          </cell>
          <cell r="E980">
            <v>680.69679993045997</v>
          </cell>
          <cell r="F980">
            <v>680.79679759999999</v>
          </cell>
        </row>
        <row r="981">
          <cell r="A981">
            <v>43232.944952835649</v>
          </cell>
          <cell r="B981">
            <v>681.32</v>
          </cell>
          <cell r="C981">
            <v>9.9869999999999994E-3</v>
          </cell>
          <cell r="D981" t="str">
            <v>sell</v>
          </cell>
          <cell r="E981">
            <v>680.69540175046006</v>
          </cell>
          <cell r="F981">
            <v>680.79679759999999</v>
          </cell>
        </row>
        <row r="982">
          <cell r="A982">
            <v>43232.944960266213</v>
          </cell>
          <cell r="B982">
            <v>681.32</v>
          </cell>
          <cell r="C982">
            <v>2.3E-5</v>
          </cell>
          <cell r="D982" t="str">
            <v>sell</v>
          </cell>
          <cell r="E982">
            <v>680.69539853046012</v>
          </cell>
          <cell r="F982">
            <v>680.79679759999999</v>
          </cell>
        </row>
        <row r="983">
          <cell r="A983">
            <v>43232.944960266213</v>
          </cell>
          <cell r="B983">
            <v>681.32</v>
          </cell>
          <cell r="C983">
            <v>0.01</v>
          </cell>
          <cell r="D983" t="str">
            <v>sell</v>
          </cell>
          <cell r="E983">
            <v>680.69399853046002</v>
          </cell>
          <cell r="F983">
            <v>680.79679759999999</v>
          </cell>
        </row>
        <row r="984">
          <cell r="A984">
            <v>43232.944974965278</v>
          </cell>
          <cell r="B984">
            <v>680.71</v>
          </cell>
          <cell r="C984">
            <v>4.1110294700000001</v>
          </cell>
          <cell r="D984" t="str">
            <v>sell</v>
          </cell>
          <cell r="E984">
            <v>680.62827109774003</v>
          </cell>
          <cell r="F984">
            <v>680.79679759999999</v>
          </cell>
        </row>
        <row r="985">
          <cell r="A985">
            <v>43232.944975636572</v>
          </cell>
          <cell r="B985">
            <v>680.62</v>
          </cell>
          <cell r="C985">
            <v>4.9658917899999997</v>
          </cell>
          <cell r="D985" t="str">
            <v>sell</v>
          </cell>
          <cell r="E985">
            <v>683.15399678471999</v>
          </cell>
          <cell r="F985">
            <v>680.79679759999999</v>
          </cell>
        </row>
        <row r="986">
          <cell r="A986">
            <v>43232.944975763887</v>
          </cell>
          <cell r="B986">
            <v>680.59</v>
          </cell>
          <cell r="C986">
            <v>9.8917899999999993E-3</v>
          </cell>
          <cell r="D986" t="str">
            <v>sell</v>
          </cell>
          <cell r="E986">
            <v>683.16072320192006</v>
          </cell>
          <cell r="F986">
            <v>680.79679759999999</v>
          </cell>
        </row>
        <row r="987">
          <cell r="A987">
            <v>43232.945021678242</v>
          </cell>
          <cell r="B987">
            <v>680.72</v>
          </cell>
          <cell r="C987">
            <v>0.83</v>
          </cell>
          <cell r="D987" t="str">
            <v>buy</v>
          </cell>
          <cell r="E987">
            <v>683.16072320192006</v>
          </cell>
          <cell r="F987">
            <v>680.80177760000004</v>
          </cell>
        </row>
        <row r="988">
          <cell r="A988">
            <v>43232.94515003472</v>
          </cell>
          <cell r="B988">
            <v>680.89</v>
          </cell>
          <cell r="C988">
            <v>1.8492</v>
          </cell>
          <cell r="D988" t="str">
            <v>buy</v>
          </cell>
          <cell r="E988">
            <v>683.16072320192006</v>
          </cell>
          <cell r="F988">
            <v>681.15775320083992</v>
          </cell>
        </row>
        <row r="989">
          <cell r="A989">
            <v>43232.94523902778</v>
          </cell>
          <cell r="B989">
            <v>680.75</v>
          </cell>
          <cell r="C989">
            <v>3.6318999999999999</v>
          </cell>
          <cell r="D989" t="str">
            <v>buy</v>
          </cell>
          <cell r="E989">
            <v>683.16072320192006</v>
          </cell>
          <cell r="F989">
            <v>682.31996120084</v>
          </cell>
        </row>
        <row r="990">
          <cell r="A990">
            <v>43232.945239548608</v>
          </cell>
          <cell r="B990">
            <v>681.04</v>
          </cell>
          <cell r="C990">
            <v>0.05</v>
          </cell>
          <cell r="D990" t="str">
            <v>buy</v>
          </cell>
          <cell r="E990">
            <v>683.16072320192006</v>
          </cell>
          <cell r="F990">
            <v>682.33306120084001</v>
          </cell>
        </row>
        <row r="991">
          <cell r="A991">
            <v>43232.945239548608</v>
          </cell>
          <cell r="B991">
            <v>681.04</v>
          </cell>
          <cell r="C991">
            <v>4.1000000000000002E-2</v>
          </cell>
          <cell r="D991" t="str">
            <v>buy</v>
          </cell>
          <cell r="E991">
            <v>683.16072320192006</v>
          </cell>
          <cell r="F991">
            <v>682.34380320083994</v>
          </cell>
        </row>
        <row r="992">
          <cell r="A992">
            <v>43232.945305358793</v>
          </cell>
          <cell r="B992">
            <v>682.17</v>
          </cell>
          <cell r="C992">
            <v>0.17213331000000001</v>
          </cell>
          <cell r="D992" t="str">
            <v>buy</v>
          </cell>
          <cell r="E992">
            <v>683.16072320192006</v>
          </cell>
          <cell r="F992">
            <v>682.35</v>
          </cell>
        </row>
        <row r="993">
          <cell r="A993">
            <v>43232.945361666672</v>
          </cell>
          <cell r="B993">
            <v>682.35</v>
          </cell>
          <cell r="C993">
            <v>14.909000000000001</v>
          </cell>
          <cell r="D993" t="str">
            <v>buy</v>
          </cell>
          <cell r="E993">
            <v>683.16072320192006</v>
          </cell>
          <cell r="F993">
            <v>682.35</v>
          </cell>
        </row>
        <row r="994">
          <cell r="A994">
            <v>43232.945387418978</v>
          </cell>
          <cell r="B994">
            <v>682.35</v>
          </cell>
          <cell r="C994">
            <v>1.72E-2</v>
          </cell>
          <cell r="D994" t="str">
            <v>buy</v>
          </cell>
          <cell r="E994">
            <v>683.16072320192006</v>
          </cell>
          <cell r="F994">
            <v>682.35</v>
          </cell>
        </row>
        <row r="995">
          <cell r="A995">
            <v>43232.945387465283</v>
          </cell>
          <cell r="B995">
            <v>682.35</v>
          </cell>
          <cell r="C995">
            <v>1.14E-2</v>
          </cell>
          <cell r="D995" t="str">
            <v>buy</v>
          </cell>
          <cell r="E995">
            <v>683.16072320192006</v>
          </cell>
          <cell r="F995">
            <v>682.35</v>
          </cell>
        </row>
        <row r="996">
          <cell r="A996">
            <v>43232.945435532412</v>
          </cell>
          <cell r="B996">
            <v>682.35</v>
          </cell>
          <cell r="C996">
            <v>10.0624</v>
          </cell>
          <cell r="D996" t="str">
            <v>buy</v>
          </cell>
          <cell r="E996">
            <v>683.16072320192006</v>
          </cell>
          <cell r="F996">
            <v>682.54882800552002</v>
          </cell>
        </row>
        <row r="997">
          <cell r="A997">
            <v>43232.945435532412</v>
          </cell>
          <cell r="B997">
            <v>682.35</v>
          </cell>
          <cell r="C997">
            <v>0.01</v>
          </cell>
          <cell r="D997" t="str">
            <v>buy</v>
          </cell>
          <cell r="E997">
            <v>683.16072320192006</v>
          </cell>
          <cell r="F997">
            <v>682.54906800551998</v>
          </cell>
        </row>
        <row r="998">
          <cell r="A998">
            <v>43232.945442673612</v>
          </cell>
          <cell r="B998">
            <v>682.72</v>
          </cell>
          <cell r="C998">
            <v>1.0670829999999999E-2</v>
          </cell>
          <cell r="D998" t="str">
            <v>buy</v>
          </cell>
          <cell r="E998">
            <v>683.16072320192006</v>
          </cell>
          <cell r="F998">
            <v>682.54853446402001</v>
          </cell>
        </row>
        <row r="999">
          <cell r="A999">
            <v>43232.945442673612</v>
          </cell>
          <cell r="B999">
            <v>683</v>
          </cell>
          <cell r="C999">
            <v>0.74089117000000004</v>
          </cell>
          <cell r="D999" t="str">
            <v>buy</v>
          </cell>
          <cell r="E999">
            <v>683.16072320192006</v>
          </cell>
          <cell r="F999">
            <v>682.47</v>
          </cell>
        </row>
        <row r="1000">
          <cell r="A1000">
            <v>43232.945566620372</v>
          </cell>
          <cell r="B1000">
            <v>682.47</v>
          </cell>
          <cell r="C1000">
            <v>9.24</v>
          </cell>
          <cell r="D1000" t="str">
            <v>buy</v>
          </cell>
          <cell r="E1000">
            <v>683.16072320192006</v>
          </cell>
          <cell r="F1000">
            <v>682.35</v>
          </cell>
        </row>
        <row r="1001">
          <cell r="A1001">
            <v>43232.945704502323</v>
          </cell>
          <cell r="B1001">
            <v>682.35</v>
          </cell>
          <cell r="C1001">
            <v>3.5341999999999998</v>
          </cell>
          <cell r="D1001" t="str">
            <v>buy</v>
          </cell>
          <cell r="E1001">
            <v>683.16072320192006</v>
          </cell>
          <cell r="F1001">
            <v>682.35</v>
          </cell>
        </row>
        <row r="1002">
          <cell r="A1002">
            <v>43232.945732766202</v>
          </cell>
          <cell r="B1002">
            <v>682.34</v>
          </cell>
          <cell r="C1002">
            <v>0.01</v>
          </cell>
          <cell r="D1002" t="str">
            <v>sell</v>
          </cell>
          <cell r="E1002">
            <v>683.16402320192003</v>
          </cell>
          <cell r="F1002">
            <v>682.35</v>
          </cell>
        </row>
        <row r="1003">
          <cell r="A1003">
            <v>43232.945732766202</v>
          </cell>
          <cell r="B1003">
            <v>682.34</v>
          </cell>
          <cell r="C1003">
            <v>1.072E-2</v>
          </cell>
          <cell r="D1003" t="str">
            <v>sell</v>
          </cell>
          <cell r="E1003">
            <v>683.1675608019201</v>
          </cell>
          <cell r="F1003">
            <v>682.35</v>
          </cell>
        </row>
        <row r="1004">
          <cell r="A1004">
            <v>43232.945732766202</v>
          </cell>
          <cell r="B1004">
            <v>682.34</v>
          </cell>
          <cell r="C1004">
            <v>9.9799999999999993E-3</v>
          </cell>
          <cell r="D1004" t="str">
            <v>sell</v>
          </cell>
          <cell r="E1004">
            <v>683.17085420191995</v>
          </cell>
          <cell r="F1004">
            <v>682.35</v>
          </cell>
        </row>
        <row r="1005">
          <cell r="A1005">
            <v>43232.94573482639</v>
          </cell>
          <cell r="B1005">
            <v>682.34</v>
          </cell>
          <cell r="C1005">
            <v>2.0000000000000002E-5</v>
          </cell>
          <cell r="D1005" t="str">
            <v>sell</v>
          </cell>
          <cell r="E1005">
            <v>683.17086080192007</v>
          </cell>
          <cell r="F1005">
            <v>682.35</v>
          </cell>
        </row>
        <row r="1006">
          <cell r="A1006">
            <v>43232.94573482639</v>
          </cell>
          <cell r="B1006">
            <v>682.34</v>
          </cell>
          <cell r="C1006">
            <v>1.018E-2</v>
          </cell>
          <cell r="D1006" t="str">
            <v>sell</v>
          </cell>
          <cell r="E1006">
            <v>683.17422020192009</v>
          </cell>
          <cell r="F1006">
            <v>682.35</v>
          </cell>
        </row>
        <row r="1007">
          <cell r="A1007">
            <v>43232.945812210652</v>
          </cell>
          <cell r="B1007">
            <v>682.35</v>
          </cell>
          <cell r="C1007">
            <v>0.3</v>
          </cell>
          <cell r="D1007" t="str">
            <v>buy</v>
          </cell>
          <cell r="E1007">
            <v>683.17422020192009</v>
          </cell>
          <cell r="F1007">
            <v>682.35</v>
          </cell>
        </row>
        <row r="1008">
          <cell r="A1008">
            <v>43232.945832187499</v>
          </cell>
          <cell r="B1008">
            <v>682.35</v>
          </cell>
          <cell r="C1008">
            <v>6.9661</v>
          </cell>
          <cell r="D1008" t="str">
            <v>buy</v>
          </cell>
          <cell r="E1008">
            <v>683.17422020192009</v>
          </cell>
          <cell r="F1008">
            <v>681.72989639999992</v>
          </cell>
        </row>
        <row r="1009">
          <cell r="A1009">
            <v>43232.945841655091</v>
          </cell>
          <cell r="B1009">
            <v>682.23</v>
          </cell>
          <cell r="C1009">
            <v>3.3978000000000001E-2</v>
          </cell>
          <cell r="D1009" t="str">
            <v>sell</v>
          </cell>
          <cell r="E1009">
            <v>683.18618045791993</v>
          </cell>
          <cell r="F1009">
            <v>681.72989639999992</v>
          </cell>
        </row>
        <row r="1010">
          <cell r="A1010">
            <v>43232.945841655091</v>
          </cell>
          <cell r="B1010">
            <v>681.71</v>
          </cell>
          <cell r="C1010">
            <v>3.1649400000000002E-3</v>
          </cell>
          <cell r="D1010" t="str">
            <v>sell</v>
          </cell>
          <cell r="E1010">
            <v>683.18762367056001</v>
          </cell>
          <cell r="F1010">
            <v>681.72989639999992</v>
          </cell>
        </row>
        <row r="1011">
          <cell r="A1011">
            <v>43232.945841863417</v>
          </cell>
          <cell r="B1011">
            <v>681.64</v>
          </cell>
          <cell r="C1011">
            <v>7.5864599999999997E-3</v>
          </cell>
          <cell r="D1011" t="str">
            <v>sell</v>
          </cell>
          <cell r="E1011">
            <v>683.19118930675995</v>
          </cell>
          <cell r="F1011">
            <v>681.72989639999992</v>
          </cell>
        </row>
        <row r="1012">
          <cell r="A1012">
            <v>43232.945842650457</v>
          </cell>
          <cell r="B1012">
            <v>681.63</v>
          </cell>
          <cell r="C1012">
            <v>1.942526E-2</v>
          </cell>
          <cell r="D1012" t="str">
            <v>sell</v>
          </cell>
          <cell r="E1012">
            <v>683.20035802948007</v>
          </cell>
          <cell r="F1012">
            <v>681.72989639999992</v>
          </cell>
        </row>
        <row r="1013">
          <cell r="A1013">
            <v>43232.945963506943</v>
          </cell>
          <cell r="B1013">
            <v>681.64</v>
          </cell>
          <cell r="C1013">
            <v>1.8573</v>
          </cell>
          <cell r="D1013" t="str">
            <v>buy</v>
          </cell>
          <cell r="E1013">
            <v>683.20035802948007</v>
          </cell>
          <cell r="F1013">
            <v>681.76704240000004</v>
          </cell>
        </row>
        <row r="1014">
          <cell r="A1014">
            <v>43232.946090763893</v>
          </cell>
          <cell r="B1014">
            <v>681.94</v>
          </cell>
          <cell r="C1014">
            <v>0.89849999999999997</v>
          </cell>
          <cell r="D1014" t="str">
            <v>buy</v>
          </cell>
          <cell r="E1014">
            <v>683.20035802948007</v>
          </cell>
          <cell r="F1014">
            <v>681.73110240000017</v>
          </cell>
        </row>
        <row r="1015">
          <cell r="A1015">
            <v>43232.946238356482</v>
          </cell>
          <cell r="B1015">
            <v>681.66</v>
          </cell>
          <cell r="C1015">
            <v>0.55610000000000004</v>
          </cell>
          <cell r="D1015" t="str">
            <v>buy</v>
          </cell>
          <cell r="E1015">
            <v>683.20035802948007</v>
          </cell>
          <cell r="F1015">
            <v>681.74</v>
          </cell>
        </row>
        <row r="1016">
          <cell r="A1016">
            <v>43232.946518240737</v>
          </cell>
          <cell r="B1016">
            <v>681.74</v>
          </cell>
          <cell r="C1016">
            <v>6.1800000000000001E-2</v>
          </cell>
          <cell r="D1016" t="str">
            <v>buy</v>
          </cell>
          <cell r="E1016">
            <v>683.20035802948007</v>
          </cell>
          <cell r="F1016">
            <v>681.74</v>
          </cell>
        </row>
        <row r="1017">
          <cell r="A1017">
            <v>43232.946661215283</v>
          </cell>
          <cell r="B1017">
            <v>681.74</v>
          </cell>
          <cell r="C1017">
            <v>4.1089000000000002</v>
          </cell>
          <cell r="D1017" t="str">
            <v>buy</v>
          </cell>
          <cell r="E1017">
            <v>683.20035802948007</v>
          </cell>
          <cell r="F1017">
            <v>681.74330141760004</v>
          </cell>
        </row>
        <row r="1018">
          <cell r="A1018">
            <v>43232.946766215267</v>
          </cell>
          <cell r="B1018">
            <v>681.73</v>
          </cell>
          <cell r="C1018">
            <v>1</v>
          </cell>
          <cell r="D1018" t="str">
            <v>sell</v>
          </cell>
          <cell r="E1018">
            <v>683.65235802948007</v>
          </cell>
          <cell r="F1018">
            <v>681.74330141760004</v>
          </cell>
        </row>
        <row r="1019">
          <cell r="A1019">
            <v>43232.946785671287</v>
          </cell>
          <cell r="B1019">
            <v>681.74</v>
          </cell>
          <cell r="C1019">
            <v>0.38969999999999999</v>
          </cell>
          <cell r="D1019" t="str">
            <v>buy</v>
          </cell>
          <cell r="E1019">
            <v>683.65235802948007</v>
          </cell>
          <cell r="F1019">
            <v>681.79084481760015</v>
          </cell>
        </row>
        <row r="1020">
          <cell r="A1020">
            <v>43232.946835416667</v>
          </cell>
          <cell r="B1020">
            <v>681.73</v>
          </cell>
          <cell r="C1020">
            <v>0.6</v>
          </cell>
          <cell r="D1020" t="str">
            <v>sell</v>
          </cell>
          <cell r="E1020">
            <v>683.92355802947998</v>
          </cell>
          <cell r="F1020">
            <v>681.79084481760015</v>
          </cell>
        </row>
        <row r="1021">
          <cell r="A1021">
            <v>43232.946935798609</v>
          </cell>
          <cell r="B1021">
            <v>681.74</v>
          </cell>
          <cell r="C1021">
            <v>0.01</v>
          </cell>
          <cell r="D1021" t="str">
            <v>buy</v>
          </cell>
          <cell r="E1021">
            <v>683.92355802947998</v>
          </cell>
          <cell r="F1021">
            <v>681.79206481760014</v>
          </cell>
        </row>
        <row r="1022">
          <cell r="A1022">
            <v>43232.946935798609</v>
          </cell>
          <cell r="B1022">
            <v>681.74</v>
          </cell>
          <cell r="C1022">
            <v>0.83779999999999999</v>
          </cell>
          <cell r="D1022" t="str">
            <v>buy</v>
          </cell>
          <cell r="E1022">
            <v>683.92355802947998</v>
          </cell>
          <cell r="F1022">
            <v>681.89427641759994</v>
          </cell>
        </row>
        <row r="1023">
          <cell r="A1023">
            <v>43232.94702576389</v>
          </cell>
          <cell r="B1023">
            <v>681.74</v>
          </cell>
          <cell r="C1023">
            <v>6.2789999999999999E-2</v>
          </cell>
          <cell r="D1023" t="str">
            <v>buy</v>
          </cell>
          <cell r="E1023">
            <v>683.92355802947998</v>
          </cell>
          <cell r="F1023">
            <v>681.9019367976</v>
          </cell>
        </row>
        <row r="1024">
          <cell r="A1024">
            <v>43232.94702576389</v>
          </cell>
          <cell r="B1024">
            <v>681.74</v>
          </cell>
          <cell r="C1024">
            <v>0.93459919999999996</v>
          </cell>
          <cell r="D1024" t="str">
            <v>buy</v>
          </cell>
          <cell r="E1024">
            <v>683.92355802947998</v>
          </cell>
          <cell r="F1024">
            <v>682.01595789999988</v>
          </cell>
        </row>
        <row r="1025">
          <cell r="A1025">
            <v>43232.947057638892</v>
          </cell>
          <cell r="B1025">
            <v>681.74</v>
          </cell>
          <cell r="C1025">
            <v>2.7271999999999998</v>
          </cell>
          <cell r="D1025" t="str">
            <v>buy</v>
          </cell>
          <cell r="E1025">
            <v>683.92355802947998</v>
          </cell>
          <cell r="F1025">
            <v>682.34867630000008</v>
          </cell>
        </row>
        <row r="1026">
          <cell r="A1026">
            <v>43232.94719071759</v>
          </cell>
          <cell r="B1026">
            <v>681.74</v>
          </cell>
          <cell r="C1026">
            <v>1.085E-2</v>
          </cell>
          <cell r="D1026" t="str">
            <v>buy</v>
          </cell>
          <cell r="E1026">
            <v>683.92355802947998</v>
          </cell>
          <cell r="F1026">
            <v>682.35</v>
          </cell>
        </row>
        <row r="1027">
          <cell r="A1027">
            <v>43232.94719071759</v>
          </cell>
          <cell r="B1027">
            <v>682.35</v>
          </cell>
          <cell r="C1027">
            <v>11.65305</v>
          </cell>
          <cell r="D1027" t="str">
            <v>buy</v>
          </cell>
          <cell r="E1027">
            <v>683.92355802947998</v>
          </cell>
          <cell r="F1027">
            <v>682.62000000000012</v>
          </cell>
        </row>
        <row r="1028">
          <cell r="A1028">
            <v>43232.947330219897</v>
          </cell>
          <cell r="B1028">
            <v>682.5</v>
          </cell>
          <cell r="C1028">
            <v>0.26919999999999999</v>
          </cell>
          <cell r="D1028" t="str">
            <v>buy</v>
          </cell>
          <cell r="E1028">
            <v>683.92355802947998</v>
          </cell>
          <cell r="F1028">
            <v>682.62807599999996</v>
          </cell>
        </row>
        <row r="1029">
          <cell r="A1029">
            <v>43232.947381782411</v>
          </cell>
          <cell r="B1029">
            <v>682.49</v>
          </cell>
          <cell r="C1029">
            <v>0.15983737000000001</v>
          </cell>
          <cell r="D1029" t="str">
            <v>sell</v>
          </cell>
          <cell r="E1029">
            <v>683.97150924048015</v>
          </cell>
          <cell r="F1029">
            <v>682.62807599999996</v>
          </cell>
        </row>
        <row r="1030">
          <cell r="A1030">
            <v>43232.947464930563</v>
          </cell>
          <cell r="B1030">
            <v>682.5</v>
          </cell>
          <cell r="C1030">
            <v>0.73080000000000001</v>
          </cell>
          <cell r="D1030" t="str">
            <v>buy</v>
          </cell>
          <cell r="E1030">
            <v>683.97150924048015</v>
          </cell>
          <cell r="F1030">
            <v>682.65</v>
          </cell>
        </row>
        <row r="1031">
          <cell r="A1031">
            <v>43232.947464930563</v>
          </cell>
          <cell r="B1031">
            <v>682.65</v>
          </cell>
          <cell r="C1031">
            <v>9.9870639999999997E-2</v>
          </cell>
          <cell r="D1031" t="str">
            <v>buy</v>
          </cell>
          <cell r="E1031">
            <v>683.97150924048015</v>
          </cell>
          <cell r="F1031">
            <v>682.65</v>
          </cell>
        </row>
        <row r="1032">
          <cell r="A1032">
            <v>43232.947617106482</v>
          </cell>
          <cell r="B1032">
            <v>682.65</v>
          </cell>
          <cell r="C1032">
            <v>0.58089999999999997</v>
          </cell>
          <cell r="D1032" t="str">
            <v>buy</v>
          </cell>
          <cell r="E1032">
            <v>683.97150924048015</v>
          </cell>
          <cell r="F1032">
            <v>682.64999999999986</v>
          </cell>
        </row>
        <row r="1033">
          <cell r="A1033">
            <v>43232.947881446758</v>
          </cell>
          <cell r="B1033">
            <v>682.65</v>
          </cell>
          <cell r="C1033">
            <v>0.88980000000000004</v>
          </cell>
          <cell r="D1033" t="str">
            <v>buy</v>
          </cell>
          <cell r="E1033">
            <v>683.97150924048015</v>
          </cell>
          <cell r="F1033">
            <v>682.65</v>
          </cell>
        </row>
        <row r="1034">
          <cell r="A1034">
            <v>43232.947967141197</v>
          </cell>
          <cell r="B1034">
            <v>682.65</v>
          </cell>
          <cell r="C1034">
            <v>23.42942936</v>
          </cell>
          <cell r="D1034" t="str">
            <v>buy</v>
          </cell>
          <cell r="E1034">
            <v>683.97150924048015</v>
          </cell>
          <cell r="F1034">
            <v>682.98679723390012</v>
          </cell>
        </row>
        <row r="1035">
          <cell r="A1035">
            <v>43232.947967141197</v>
          </cell>
          <cell r="B1035">
            <v>682.65</v>
          </cell>
          <cell r="C1035">
            <v>1.9960640000000002E-2</v>
          </cell>
          <cell r="D1035" t="str">
            <v>buy</v>
          </cell>
          <cell r="E1035">
            <v>683.97150924048015</v>
          </cell>
          <cell r="F1035">
            <v>682.98815455741999</v>
          </cell>
        </row>
        <row r="1036">
          <cell r="A1036">
            <v>43232.947968321758</v>
          </cell>
          <cell r="B1036">
            <v>682.65</v>
          </cell>
          <cell r="C1036">
            <v>3.9360000000000003E-5</v>
          </cell>
          <cell r="D1036" t="str">
            <v>buy</v>
          </cell>
          <cell r="E1036">
            <v>683.97150924048015</v>
          </cell>
          <cell r="F1036">
            <v>682.98815723389987</v>
          </cell>
        </row>
        <row r="1037">
          <cell r="A1037">
            <v>43232.947968321758</v>
          </cell>
          <cell r="B1037">
            <v>682.72</v>
          </cell>
          <cell r="C1037">
            <v>1.056064E-2</v>
          </cell>
          <cell r="D1037" t="str">
            <v>buy</v>
          </cell>
          <cell r="E1037">
            <v>683.97150924048015</v>
          </cell>
          <cell r="F1037">
            <v>682.98872750845999</v>
          </cell>
        </row>
        <row r="1038">
          <cell r="A1038">
            <v>43232.947969930552</v>
          </cell>
          <cell r="B1038">
            <v>682.72</v>
          </cell>
          <cell r="C1038">
            <v>1.1051E-4</v>
          </cell>
          <cell r="D1038" t="str">
            <v>buy</v>
          </cell>
          <cell r="E1038">
            <v>683.97150924048015</v>
          </cell>
          <cell r="F1038">
            <v>682.98873347599999</v>
          </cell>
        </row>
        <row r="1039">
          <cell r="A1039">
            <v>43232.947969930552</v>
          </cell>
          <cell r="B1039">
            <v>682.72</v>
          </cell>
          <cell r="C1039">
            <v>9.9894900000000002E-3</v>
          </cell>
          <cell r="D1039" t="str">
            <v>buy</v>
          </cell>
          <cell r="E1039">
            <v>683.97150924048015</v>
          </cell>
          <cell r="F1039">
            <v>682.98927290846007</v>
          </cell>
        </row>
        <row r="1040">
          <cell r="A1040">
            <v>43232.947975324067</v>
          </cell>
          <cell r="B1040">
            <v>682.72</v>
          </cell>
          <cell r="C1040">
            <v>1.8050999999999999E-4</v>
          </cell>
          <cell r="D1040" t="str">
            <v>buy</v>
          </cell>
          <cell r="E1040">
            <v>683.97150924048015</v>
          </cell>
          <cell r="F1040">
            <v>682.989282656</v>
          </cell>
        </row>
        <row r="1041">
          <cell r="A1041">
            <v>43232.947975324067</v>
          </cell>
          <cell r="B1041">
            <v>682.91</v>
          </cell>
          <cell r="C1041">
            <v>3.3819490000000001E-2</v>
          </cell>
          <cell r="D1041" t="str">
            <v>buy</v>
          </cell>
          <cell r="E1041">
            <v>683.97150924048015</v>
          </cell>
          <cell r="F1041">
            <v>682.98982376783999</v>
          </cell>
        </row>
        <row r="1042">
          <cell r="A1042">
            <v>43232.947979131954</v>
          </cell>
          <cell r="B1042">
            <v>682.91</v>
          </cell>
          <cell r="C1042">
            <v>1.1451E-4</v>
          </cell>
          <cell r="D1042" t="str">
            <v>buy</v>
          </cell>
          <cell r="E1042">
            <v>683.97150924048015</v>
          </cell>
          <cell r="F1042">
            <v>682.98982560000002</v>
          </cell>
        </row>
        <row r="1043">
          <cell r="A1043">
            <v>43232.947979131954</v>
          </cell>
          <cell r="B1043">
            <v>682.91</v>
          </cell>
          <cell r="C1043">
            <v>1.0885489999999999E-2</v>
          </cell>
          <cell r="D1043" t="str">
            <v>buy</v>
          </cell>
          <cell r="E1043">
            <v>683.97150924048015</v>
          </cell>
          <cell r="F1043">
            <v>682.98999976784</v>
          </cell>
        </row>
        <row r="1044">
          <cell r="A1044">
            <v>43232.948011863416</v>
          </cell>
          <cell r="B1044">
            <v>682.91</v>
          </cell>
          <cell r="C1044">
            <v>1.451E-5</v>
          </cell>
          <cell r="D1044" t="str">
            <v>buy</v>
          </cell>
          <cell r="E1044">
            <v>683.97150924048015</v>
          </cell>
          <cell r="F1044">
            <v>682.99</v>
          </cell>
        </row>
        <row r="1045">
          <cell r="A1045">
            <v>43232.948011863416</v>
          </cell>
          <cell r="B1045">
            <v>682.99</v>
          </cell>
          <cell r="C1045">
            <v>2.3250854900000002</v>
          </cell>
          <cell r="D1045" t="str">
            <v>buy</v>
          </cell>
          <cell r="E1045">
            <v>683.97150924048015</v>
          </cell>
          <cell r="F1045">
            <v>682.99</v>
          </cell>
        </row>
        <row r="1046">
          <cell r="A1046">
            <v>43232.948134270831</v>
          </cell>
          <cell r="B1046">
            <v>682.99</v>
          </cell>
          <cell r="C1046">
            <v>1</v>
          </cell>
          <cell r="D1046" t="str">
            <v>buy</v>
          </cell>
          <cell r="E1046">
            <v>683.97150924048015</v>
          </cell>
          <cell r="F1046">
            <v>682.99</v>
          </cell>
        </row>
        <row r="1047">
          <cell r="A1047">
            <v>43232.948167905102</v>
          </cell>
          <cell r="B1047">
            <v>682.99</v>
          </cell>
          <cell r="C1047">
            <v>1.67491451</v>
          </cell>
          <cell r="D1047" t="str">
            <v>buy</v>
          </cell>
          <cell r="E1047">
            <v>683.97150924048015</v>
          </cell>
          <cell r="F1047">
            <v>682.99</v>
          </cell>
        </row>
        <row r="1048">
          <cell r="A1048">
            <v>43232.948167905102</v>
          </cell>
          <cell r="B1048">
            <v>682.99</v>
          </cell>
          <cell r="C1048">
            <v>10</v>
          </cell>
          <cell r="D1048" t="str">
            <v>buy</v>
          </cell>
          <cell r="E1048">
            <v>683.97150924048015</v>
          </cell>
          <cell r="F1048">
            <v>683</v>
          </cell>
        </row>
        <row r="1049">
          <cell r="A1049">
            <v>43232.948167905102</v>
          </cell>
          <cell r="B1049">
            <v>683</v>
          </cell>
          <cell r="C1049">
            <v>43.149605489999999</v>
          </cell>
          <cell r="D1049" t="str">
            <v>buy</v>
          </cell>
          <cell r="E1049">
            <v>683.97150924048015</v>
          </cell>
          <cell r="F1049">
            <v>683</v>
          </cell>
        </row>
        <row r="1050">
          <cell r="A1050">
            <v>43232.948271701389</v>
          </cell>
          <cell r="B1050">
            <v>683</v>
          </cell>
          <cell r="C1050">
            <v>2.3755000000000002</v>
          </cell>
          <cell r="D1050" t="str">
            <v>buy</v>
          </cell>
          <cell r="E1050">
            <v>683.97150924048015</v>
          </cell>
          <cell r="F1050">
            <v>683</v>
          </cell>
        </row>
        <row r="1051">
          <cell r="A1051">
            <v>43232.948406087962</v>
          </cell>
          <cell r="B1051">
            <v>683</v>
          </cell>
          <cell r="C1051">
            <v>1.2139</v>
          </cell>
          <cell r="D1051" t="str">
            <v>buy</v>
          </cell>
          <cell r="E1051">
            <v>683.97150924048015</v>
          </cell>
          <cell r="F1051">
            <v>683</v>
          </cell>
        </row>
        <row r="1052">
          <cell r="A1052">
            <v>43232.948426319454</v>
          </cell>
          <cell r="B1052">
            <v>683</v>
          </cell>
          <cell r="C1052">
            <v>1.4612093399999999</v>
          </cell>
          <cell r="D1052" t="str">
            <v>buy</v>
          </cell>
          <cell r="E1052">
            <v>683.97150924048015</v>
          </cell>
          <cell r="F1052">
            <v>683</v>
          </cell>
        </row>
        <row r="1053">
          <cell r="A1053">
            <v>43232.948552627313</v>
          </cell>
          <cell r="B1053">
            <v>683</v>
          </cell>
          <cell r="C1053">
            <v>3.1549</v>
          </cell>
          <cell r="D1053" t="str">
            <v>buy</v>
          </cell>
          <cell r="E1053">
            <v>683.97150924048015</v>
          </cell>
          <cell r="F1053">
            <v>683</v>
          </cell>
        </row>
        <row r="1054">
          <cell r="A1054">
            <v>43232.948695798608</v>
          </cell>
          <cell r="B1054">
            <v>683</v>
          </cell>
          <cell r="C1054">
            <v>24.953332660000001</v>
          </cell>
          <cell r="D1054" t="str">
            <v>buy</v>
          </cell>
          <cell r="E1054">
            <v>683.97150924048015</v>
          </cell>
          <cell r="F1054">
            <v>683</v>
          </cell>
        </row>
        <row r="1055">
          <cell r="A1055">
            <v>43232.948700578701</v>
          </cell>
          <cell r="B1055">
            <v>683</v>
          </cell>
          <cell r="C1055">
            <v>6.1405000000000003</v>
          </cell>
          <cell r="D1055" t="str">
            <v>buy</v>
          </cell>
          <cell r="E1055">
            <v>683.97150924048015</v>
          </cell>
          <cell r="F1055">
            <v>683</v>
          </cell>
        </row>
        <row r="1056">
          <cell r="A1056">
            <v>43232.94881134259</v>
          </cell>
          <cell r="B1056">
            <v>683</v>
          </cell>
          <cell r="C1056">
            <v>7.0526039999999998E-2</v>
          </cell>
          <cell r="D1056" t="str">
            <v>buy</v>
          </cell>
          <cell r="E1056">
            <v>683.97150924048015</v>
          </cell>
          <cell r="F1056">
            <v>683</v>
          </cell>
        </row>
        <row r="1057">
          <cell r="A1057">
            <v>43232.948955381937</v>
          </cell>
          <cell r="B1057">
            <v>683</v>
          </cell>
          <cell r="C1057">
            <v>1.2344999999999999</v>
          </cell>
          <cell r="D1057" t="str">
            <v>buy</v>
          </cell>
          <cell r="E1057">
            <v>683.97150924048015</v>
          </cell>
          <cell r="F1057">
            <v>682.99999999999989</v>
          </cell>
        </row>
        <row r="1058">
          <cell r="A1058">
            <v>43232.949062233798</v>
          </cell>
          <cell r="B1058">
            <v>683</v>
          </cell>
          <cell r="C1058">
            <v>0.49455776000000001</v>
          </cell>
          <cell r="D1058" t="str">
            <v>buy</v>
          </cell>
          <cell r="E1058">
            <v>683.97150924048015</v>
          </cell>
          <cell r="F1058">
            <v>683</v>
          </cell>
        </row>
        <row r="1059">
          <cell r="A1059">
            <v>43232.949100682868</v>
          </cell>
          <cell r="B1059">
            <v>682.99</v>
          </cell>
          <cell r="C1059">
            <v>8.2299999999999998E-2</v>
          </cell>
          <cell r="D1059" t="str">
            <v>sell</v>
          </cell>
          <cell r="E1059">
            <v>683.98796924048008</v>
          </cell>
          <cell r="F1059">
            <v>683</v>
          </cell>
        </row>
        <row r="1060">
          <cell r="A1060">
            <v>43232.949112997689</v>
          </cell>
          <cell r="B1060">
            <v>683</v>
          </cell>
          <cell r="C1060">
            <v>5.8125589299999998</v>
          </cell>
          <cell r="D1060" t="str">
            <v>buy</v>
          </cell>
          <cell r="E1060">
            <v>683.98796924048008</v>
          </cell>
          <cell r="F1060">
            <v>683.33823543279993</v>
          </cell>
        </row>
        <row r="1061">
          <cell r="A1061">
            <v>43232.949112997689</v>
          </cell>
          <cell r="B1061">
            <v>683</v>
          </cell>
          <cell r="C1061">
            <v>0.76571208999999996</v>
          </cell>
          <cell r="D1061" t="str">
            <v>buy</v>
          </cell>
          <cell r="E1061">
            <v>683.98796924048008</v>
          </cell>
          <cell r="F1061">
            <v>683.39949239999999</v>
          </cell>
        </row>
        <row r="1062">
          <cell r="A1062">
            <v>43232.949112997689</v>
          </cell>
          <cell r="B1062">
            <v>683.22</v>
          </cell>
          <cell r="C1062">
            <v>1.41E-2</v>
          </cell>
          <cell r="D1062" t="str">
            <v>buy</v>
          </cell>
          <cell r="E1062">
            <v>683.98796924048008</v>
          </cell>
          <cell r="F1062">
            <v>683.4</v>
          </cell>
        </row>
        <row r="1063">
          <cell r="A1063">
            <v>43232.949112997689</v>
          </cell>
          <cell r="B1063">
            <v>683.4</v>
          </cell>
          <cell r="C1063">
            <v>0.34776119999999999</v>
          </cell>
          <cell r="D1063" t="str">
            <v>buy</v>
          </cell>
          <cell r="E1063">
            <v>683.98796924048008</v>
          </cell>
          <cell r="F1063">
            <v>683.4</v>
          </cell>
        </row>
        <row r="1064">
          <cell r="A1064">
            <v>43232.949112997689</v>
          </cell>
          <cell r="B1064">
            <v>683.4</v>
          </cell>
          <cell r="C1064">
            <v>4.0844501299999996</v>
          </cell>
          <cell r="D1064" t="str">
            <v>buy</v>
          </cell>
          <cell r="E1064">
            <v>683.98796924048008</v>
          </cell>
          <cell r="F1064">
            <v>683.4</v>
          </cell>
        </row>
        <row r="1065">
          <cell r="A1065">
            <v>43232.94912315972</v>
          </cell>
          <cell r="B1065">
            <v>683.4</v>
          </cell>
          <cell r="C1065">
            <v>3.4778456499999999</v>
          </cell>
          <cell r="D1065" t="str">
            <v>buy</v>
          </cell>
          <cell r="E1065">
            <v>683.98796924048008</v>
          </cell>
          <cell r="F1065">
            <v>683.4</v>
          </cell>
        </row>
        <row r="1066">
          <cell r="A1066">
            <v>43232.949156342591</v>
          </cell>
          <cell r="B1066">
            <v>683.4</v>
          </cell>
          <cell r="C1066">
            <v>42.437704220000001</v>
          </cell>
          <cell r="D1066" t="str">
            <v>buy</v>
          </cell>
          <cell r="E1066">
            <v>683.98796924048008</v>
          </cell>
          <cell r="F1066">
            <v>683.82319058675989</v>
          </cell>
        </row>
        <row r="1067">
          <cell r="A1067">
            <v>43232.949156342591</v>
          </cell>
          <cell r="B1067">
            <v>683.4</v>
          </cell>
          <cell r="C1067">
            <v>0.01</v>
          </cell>
          <cell r="D1067" t="str">
            <v>buy</v>
          </cell>
          <cell r="E1067">
            <v>683.98796924048008</v>
          </cell>
          <cell r="F1067">
            <v>683.82431058675991</v>
          </cell>
        </row>
        <row r="1068">
          <cell r="A1068">
            <v>43232.949177916656</v>
          </cell>
          <cell r="B1068">
            <v>683.43</v>
          </cell>
          <cell r="C1068">
            <v>0.01</v>
          </cell>
          <cell r="D1068" t="str">
            <v>buy</v>
          </cell>
          <cell r="E1068">
            <v>683.98796924048008</v>
          </cell>
          <cell r="F1068">
            <v>683.82537058675985</v>
          </cell>
        </row>
        <row r="1069">
          <cell r="A1069">
            <v>43232.949177916656</v>
          </cell>
          <cell r="B1069">
            <v>683.43</v>
          </cell>
          <cell r="C1069">
            <v>1.0500000000000001E-2</v>
          </cell>
          <cell r="D1069" t="str">
            <v>buy</v>
          </cell>
          <cell r="E1069">
            <v>683.98796924048008</v>
          </cell>
          <cell r="F1069">
            <v>683.82648358675988</v>
          </cell>
        </row>
        <row r="1070">
          <cell r="A1070">
            <v>43232.949179050927</v>
          </cell>
          <cell r="B1070">
            <v>683.52</v>
          </cell>
          <cell r="C1070">
            <v>1.41E-2</v>
          </cell>
          <cell r="D1070" t="str">
            <v>buy</v>
          </cell>
          <cell r="E1070">
            <v>683.98796924048008</v>
          </cell>
          <cell r="F1070">
            <v>683.82772438675988</v>
          </cell>
        </row>
        <row r="1071">
          <cell r="A1071">
            <v>43232.949179050927</v>
          </cell>
          <cell r="B1071">
            <v>683.74</v>
          </cell>
          <cell r="C1071">
            <v>0.13994861</v>
          </cell>
          <cell r="D1071" t="str">
            <v>buy</v>
          </cell>
          <cell r="E1071">
            <v>683.98796924048008</v>
          </cell>
          <cell r="F1071">
            <v>683.83388212559987</v>
          </cell>
        </row>
        <row r="1072">
          <cell r="A1072">
            <v>43232.949179050927</v>
          </cell>
          <cell r="B1072">
            <v>683.76</v>
          </cell>
          <cell r="C1072">
            <v>1</v>
          </cell>
          <cell r="D1072" t="str">
            <v>buy</v>
          </cell>
          <cell r="E1072">
            <v>683.98796924048008</v>
          </cell>
          <cell r="F1072">
            <v>683.87388212559995</v>
          </cell>
        </row>
        <row r="1073">
          <cell r="A1073">
            <v>43232.949179097217</v>
          </cell>
          <cell r="B1073">
            <v>683.8</v>
          </cell>
          <cell r="C1073">
            <v>0.26362879</v>
          </cell>
          <cell r="D1073" t="str">
            <v>buy</v>
          </cell>
          <cell r="E1073">
            <v>683.98796924048008</v>
          </cell>
          <cell r="F1073">
            <v>683.88231824688</v>
          </cell>
        </row>
        <row r="1074">
          <cell r="A1074">
            <v>43232.949185810183</v>
          </cell>
          <cell r="B1074">
            <v>683.8</v>
          </cell>
          <cell r="C1074">
            <v>2.0939019800000001</v>
          </cell>
          <cell r="D1074" t="str">
            <v>buy</v>
          </cell>
          <cell r="E1074">
            <v>683.98796924048008</v>
          </cell>
          <cell r="F1074">
            <v>683.9588189755201</v>
          </cell>
        </row>
        <row r="1075">
          <cell r="A1075">
            <v>43232.949185810183</v>
          </cell>
          <cell r="B1075">
            <v>683.8</v>
          </cell>
          <cell r="C1075">
            <v>1.0749999999999999E-2</v>
          </cell>
          <cell r="D1075" t="str">
            <v>buy</v>
          </cell>
          <cell r="E1075">
            <v>683.98796924048008</v>
          </cell>
          <cell r="F1075">
            <v>683.95924897552015</v>
          </cell>
        </row>
        <row r="1076">
          <cell r="A1076">
            <v>43232.949191805557</v>
          </cell>
          <cell r="B1076">
            <v>683.83</v>
          </cell>
          <cell r="C1076">
            <v>3.3898999999999999E-2</v>
          </cell>
          <cell r="D1076" t="str">
            <v>buy</v>
          </cell>
          <cell r="E1076">
            <v>683.98796924048008</v>
          </cell>
          <cell r="F1076">
            <v>683.96040154152001</v>
          </cell>
        </row>
        <row r="1077">
          <cell r="A1077">
            <v>43232.949191805557</v>
          </cell>
          <cell r="B1077">
            <v>683.83</v>
          </cell>
          <cell r="C1077">
            <v>1.0670000000000001E-2</v>
          </cell>
          <cell r="D1077" t="str">
            <v>buy</v>
          </cell>
          <cell r="E1077">
            <v>683.98796924048008</v>
          </cell>
          <cell r="F1077">
            <v>683.96076432152017</v>
          </cell>
        </row>
        <row r="1078">
          <cell r="A1078">
            <v>43232.949195636567</v>
          </cell>
          <cell r="B1078">
            <v>683.84</v>
          </cell>
          <cell r="C1078">
            <v>2.0178069999999999E-2</v>
          </cell>
          <cell r="D1078" t="str">
            <v>buy</v>
          </cell>
          <cell r="E1078">
            <v>683.98796924048008</v>
          </cell>
          <cell r="F1078">
            <v>683.96141001976014</v>
          </cell>
        </row>
        <row r="1079">
          <cell r="A1079">
            <v>43232.949233877313</v>
          </cell>
          <cell r="B1079">
            <v>683.84</v>
          </cell>
          <cell r="C1079">
            <v>2.982193E-2</v>
          </cell>
          <cell r="D1079" t="str">
            <v>buy</v>
          </cell>
          <cell r="E1079">
            <v>683.98796924048008</v>
          </cell>
          <cell r="F1079">
            <v>683.96236432152011</v>
          </cell>
        </row>
        <row r="1080">
          <cell r="A1080">
            <v>43232.949233877313</v>
          </cell>
          <cell r="B1080">
            <v>683.92</v>
          </cell>
          <cell r="C1080">
            <v>0.71202807000000001</v>
          </cell>
          <cell r="D1080" t="str">
            <v>buy</v>
          </cell>
          <cell r="E1080">
            <v>683.98796924048008</v>
          </cell>
          <cell r="F1080">
            <v>683.94714103684009</v>
          </cell>
        </row>
        <row r="1081">
          <cell r="A1081">
            <v>43232.949367118053</v>
          </cell>
          <cell r="B1081">
            <v>683.92</v>
          </cell>
          <cell r="C1081">
            <v>0.21110000000000001</v>
          </cell>
          <cell r="D1081" t="str">
            <v>buy</v>
          </cell>
          <cell r="E1081">
            <v>683.98796924048008</v>
          </cell>
          <cell r="F1081">
            <v>683.91463163684023</v>
          </cell>
        </row>
        <row r="1082">
          <cell r="A1082">
            <v>43232.94939253472</v>
          </cell>
          <cell r="B1082">
            <v>683.91</v>
          </cell>
          <cell r="C1082">
            <v>2.9522469999999999E-2</v>
          </cell>
          <cell r="D1082" t="str">
            <v>sell</v>
          </cell>
          <cell r="E1082">
            <v>683.9884416000001</v>
          </cell>
          <cell r="F1082">
            <v>683.91463163684023</v>
          </cell>
        </row>
        <row r="1083">
          <cell r="A1083">
            <v>43232.949444247693</v>
          </cell>
          <cell r="B1083">
            <v>683.92</v>
          </cell>
          <cell r="C1083">
            <v>7.3633900000000002E-2</v>
          </cell>
          <cell r="D1083" t="str">
            <v>buy</v>
          </cell>
          <cell r="E1083">
            <v>683.9884416000001</v>
          </cell>
          <cell r="F1083">
            <v>683.90329201624024</v>
          </cell>
        </row>
        <row r="1084">
          <cell r="A1084">
            <v>43232.949444247693</v>
          </cell>
          <cell r="B1084">
            <v>683.96</v>
          </cell>
          <cell r="C1084">
            <v>0.24052061</v>
          </cell>
          <cell r="D1084" t="str">
            <v>buy</v>
          </cell>
          <cell r="E1084">
            <v>683.9884416000001</v>
          </cell>
          <cell r="F1084">
            <v>683.86432767742008</v>
          </cell>
        </row>
        <row r="1085">
          <cell r="A1085">
            <v>43232.949501631942</v>
          </cell>
          <cell r="B1085">
            <v>683.95</v>
          </cell>
          <cell r="C1085">
            <v>0.1948</v>
          </cell>
          <cell r="D1085" t="str">
            <v>sell</v>
          </cell>
          <cell r="E1085">
            <v>683.99</v>
          </cell>
          <cell r="F1085">
            <v>683.86432767742008</v>
          </cell>
        </row>
        <row r="1086">
          <cell r="A1086">
            <v>43232.949624224537</v>
          </cell>
          <cell r="B1086">
            <v>683.96</v>
          </cell>
          <cell r="C1086">
            <v>2.4704152599999998</v>
          </cell>
          <cell r="D1086" t="str">
            <v>buy</v>
          </cell>
          <cell r="E1086">
            <v>683.99</v>
          </cell>
          <cell r="F1086">
            <v>683.46412040529992</v>
          </cell>
        </row>
        <row r="1087">
          <cell r="A1087">
            <v>43232.949624224537</v>
          </cell>
          <cell r="B1087">
            <v>684</v>
          </cell>
          <cell r="C1087">
            <v>1</v>
          </cell>
          <cell r="D1087" t="str">
            <v>buy</v>
          </cell>
          <cell r="E1087">
            <v>683.99</v>
          </cell>
          <cell r="F1087">
            <v>683.29412040529996</v>
          </cell>
        </row>
        <row r="1088">
          <cell r="A1088">
            <v>43232.949624224537</v>
          </cell>
          <cell r="B1088">
            <v>684</v>
          </cell>
          <cell r="C1088">
            <v>0.65387819999999997</v>
          </cell>
          <cell r="D1088" t="str">
            <v>buy</v>
          </cell>
          <cell r="E1088">
            <v>683.99</v>
          </cell>
          <cell r="F1088">
            <v>683.18296111129996</v>
          </cell>
        </row>
        <row r="1089">
          <cell r="A1089">
            <v>43232.949624224537</v>
          </cell>
          <cell r="B1089">
            <v>684</v>
          </cell>
          <cell r="C1089">
            <v>0.18078889000000001</v>
          </cell>
          <cell r="D1089" t="str">
            <v>buy</v>
          </cell>
          <cell r="E1089">
            <v>683.99</v>
          </cell>
          <cell r="F1089">
            <v>683.15222699999993</v>
          </cell>
        </row>
        <row r="1090">
          <cell r="A1090">
            <v>43232.949763888893</v>
          </cell>
          <cell r="B1090">
            <v>683.99</v>
          </cell>
          <cell r="C1090">
            <v>2.6100000000000002E-2</v>
          </cell>
          <cell r="D1090" t="str">
            <v>sell</v>
          </cell>
          <cell r="E1090">
            <v>683.99</v>
          </cell>
          <cell r="F1090">
            <v>683.15222699999993</v>
          </cell>
        </row>
        <row r="1091">
          <cell r="A1091">
            <v>43232.94978239583</v>
          </cell>
          <cell r="B1091">
            <v>683.99</v>
          </cell>
          <cell r="C1091">
            <v>1</v>
          </cell>
          <cell r="D1091" t="str">
            <v>sell</v>
          </cell>
          <cell r="E1091">
            <v>683.99</v>
          </cell>
          <cell r="F1091">
            <v>683.15222699999993</v>
          </cell>
        </row>
        <row r="1092">
          <cell r="A1092">
            <v>43232.949907071757</v>
          </cell>
          <cell r="B1092">
            <v>684</v>
          </cell>
          <cell r="C1092">
            <v>1.3100000000000001E-2</v>
          </cell>
          <cell r="D1092" t="str">
            <v>buy</v>
          </cell>
          <cell r="E1092">
            <v>683.99</v>
          </cell>
          <cell r="F1092">
            <v>683.15</v>
          </cell>
        </row>
        <row r="1093">
          <cell r="A1093">
            <v>43232.950032002307</v>
          </cell>
          <cell r="B1093">
            <v>683.99</v>
          </cell>
          <cell r="C1093">
            <v>3.6</v>
          </cell>
          <cell r="D1093" t="str">
            <v>sell</v>
          </cell>
          <cell r="E1093">
            <v>683.99</v>
          </cell>
          <cell r="F1093">
            <v>683.15</v>
          </cell>
        </row>
        <row r="1094">
          <cell r="A1094">
            <v>43232.950032002307</v>
          </cell>
          <cell r="B1094">
            <v>683.99</v>
          </cell>
          <cell r="C1094">
            <v>5.6825999999999999</v>
          </cell>
          <cell r="D1094" t="str">
            <v>sell</v>
          </cell>
          <cell r="E1094">
            <v>683.69950454482012</v>
          </cell>
          <cell r="F1094">
            <v>683.15</v>
          </cell>
        </row>
        <row r="1095">
          <cell r="A1095">
            <v>43232.950043252313</v>
          </cell>
          <cell r="B1095">
            <v>683.99</v>
          </cell>
          <cell r="C1095">
            <v>1.1899599999999999</v>
          </cell>
          <cell r="D1095" t="str">
            <v>sell</v>
          </cell>
          <cell r="E1095">
            <v>683.49721134482002</v>
          </cell>
          <cell r="F1095">
            <v>683.15</v>
          </cell>
        </row>
        <row r="1096">
          <cell r="A1096">
            <v>43232.95004329861</v>
          </cell>
          <cell r="B1096">
            <v>683.95</v>
          </cell>
          <cell r="C1096">
            <v>0.13306000000000001</v>
          </cell>
          <cell r="D1096" t="str">
            <v>sell</v>
          </cell>
          <cell r="E1096">
            <v>683.4741882408199</v>
          </cell>
          <cell r="F1096">
            <v>683.15</v>
          </cell>
        </row>
        <row r="1097">
          <cell r="A1097">
            <v>43232.950043657409</v>
          </cell>
          <cell r="B1097">
            <v>683.95</v>
          </cell>
          <cell r="C1097">
            <v>1.1513E-4</v>
          </cell>
          <cell r="D1097" t="str">
            <v>sell</v>
          </cell>
          <cell r="E1097">
            <v>683.47416613585995</v>
          </cell>
          <cell r="F1097">
            <v>683.15</v>
          </cell>
        </row>
        <row r="1098">
          <cell r="A1098">
            <v>43232.950043657409</v>
          </cell>
          <cell r="B1098">
            <v>683.9</v>
          </cell>
          <cell r="C1098">
            <v>0.29768486999999999</v>
          </cell>
          <cell r="D1098" t="str">
            <v>sell</v>
          </cell>
          <cell r="E1098">
            <v>683.41998748951983</v>
          </cell>
          <cell r="F1098">
            <v>683.15</v>
          </cell>
        </row>
        <row r="1099">
          <cell r="A1099">
            <v>43232.950044386584</v>
          </cell>
          <cell r="B1099">
            <v>683.9</v>
          </cell>
          <cell r="C1099">
            <v>1.7600999999999999E-4</v>
          </cell>
          <cell r="D1099" t="str">
            <v>sell</v>
          </cell>
          <cell r="E1099">
            <v>683.41995545570001</v>
          </cell>
          <cell r="F1099">
            <v>683.15</v>
          </cell>
        </row>
        <row r="1100">
          <cell r="A1100">
            <v>43232.950044930563</v>
          </cell>
          <cell r="B1100">
            <v>683.6</v>
          </cell>
          <cell r="C1100">
            <v>0.63800000000000001</v>
          </cell>
          <cell r="D1100" t="str">
            <v>sell</v>
          </cell>
          <cell r="E1100">
            <v>683.34211945569996</v>
          </cell>
          <cell r="F1100">
            <v>683.15</v>
          </cell>
        </row>
        <row r="1101">
          <cell r="A1101">
            <v>43232.950049282408</v>
          </cell>
          <cell r="B1101">
            <v>683.6</v>
          </cell>
          <cell r="C1101">
            <v>9.1000000000000004E-3</v>
          </cell>
          <cell r="D1101" t="str">
            <v>sell</v>
          </cell>
          <cell r="E1101">
            <v>683.34100925569987</v>
          </cell>
          <cell r="F1101">
            <v>683.15</v>
          </cell>
        </row>
        <row r="1102">
          <cell r="A1102">
            <v>43232.950161793982</v>
          </cell>
          <cell r="B1102">
            <v>683.6</v>
          </cell>
          <cell r="C1102">
            <v>2.49899</v>
          </cell>
          <cell r="D1102" t="str">
            <v>sell</v>
          </cell>
          <cell r="E1102">
            <v>683.03613247570013</v>
          </cell>
          <cell r="F1102">
            <v>683.15</v>
          </cell>
        </row>
        <row r="1103">
          <cell r="A1103">
            <v>43232.950164699083</v>
          </cell>
          <cell r="B1103">
            <v>683.6</v>
          </cell>
          <cell r="C1103">
            <v>9.9900000000000006E-3</v>
          </cell>
          <cell r="D1103" t="str">
            <v>sell</v>
          </cell>
          <cell r="E1103">
            <v>683.03491369570008</v>
          </cell>
          <cell r="F1103">
            <v>683.15</v>
          </cell>
        </row>
        <row r="1104">
          <cell r="A1104">
            <v>43232.95016482639</v>
          </cell>
          <cell r="B1104">
            <v>683.6</v>
          </cell>
          <cell r="C1104">
            <v>3.0000000000000001E-5</v>
          </cell>
          <cell r="D1104" t="str">
            <v>sell</v>
          </cell>
          <cell r="E1104">
            <v>683.03491003570002</v>
          </cell>
          <cell r="F1104">
            <v>683.15</v>
          </cell>
        </row>
        <row r="1105">
          <cell r="A1105">
            <v>43232.950173564823</v>
          </cell>
          <cell r="B1105">
            <v>683.15</v>
          </cell>
          <cell r="C1105">
            <v>2.2597</v>
          </cell>
          <cell r="D1105" t="str">
            <v>buy</v>
          </cell>
          <cell r="E1105">
            <v>683.03491003570002</v>
          </cell>
          <cell r="F1105">
            <v>682.8946704</v>
          </cell>
        </row>
        <row r="1106">
          <cell r="A1106">
            <v>43232.950307210653</v>
          </cell>
          <cell r="B1106">
            <v>683.15</v>
          </cell>
          <cell r="C1106">
            <v>3.2747999999999999</v>
          </cell>
          <cell r="D1106" t="str">
            <v>buy</v>
          </cell>
          <cell r="E1106">
            <v>683.03491003570002</v>
          </cell>
          <cell r="F1106">
            <v>682.26796511407997</v>
          </cell>
        </row>
        <row r="1107">
          <cell r="A1107">
            <v>43232.950436828702</v>
          </cell>
          <cell r="B1107">
            <v>683.14</v>
          </cell>
          <cell r="C1107">
            <v>1.4969589999999999</v>
          </cell>
          <cell r="D1107" t="str">
            <v>sell</v>
          </cell>
          <cell r="E1107">
            <v>682.9900012656999</v>
          </cell>
          <cell r="F1107">
            <v>682.26796511407997</v>
          </cell>
        </row>
        <row r="1108">
          <cell r="A1108">
            <v>43232.950439375003</v>
          </cell>
          <cell r="B1108">
            <v>683.14</v>
          </cell>
          <cell r="C1108">
            <v>4.2190000000000001E-5</v>
          </cell>
          <cell r="D1108" t="str">
            <v>sell</v>
          </cell>
          <cell r="E1108">
            <v>682.99</v>
          </cell>
          <cell r="F1108">
            <v>682.26796511407997</v>
          </cell>
        </row>
        <row r="1109">
          <cell r="A1109">
            <v>43232.950439375003</v>
          </cell>
          <cell r="B1109">
            <v>682.99</v>
          </cell>
          <cell r="C1109">
            <v>9.7697578099999998</v>
          </cell>
          <cell r="D1109" t="str">
            <v>sell</v>
          </cell>
          <cell r="E1109">
            <v>682.99</v>
          </cell>
          <cell r="F1109">
            <v>682.26796511407997</v>
          </cell>
        </row>
        <row r="1110">
          <cell r="A1110">
            <v>43232.950439988417</v>
          </cell>
          <cell r="B1110">
            <v>682.99</v>
          </cell>
          <cell r="C1110">
            <v>7.23</v>
          </cell>
          <cell r="D1110" t="str">
            <v>sell</v>
          </cell>
          <cell r="E1110">
            <v>682.49492360926001</v>
          </cell>
          <cell r="F1110">
            <v>682.26796511407997</v>
          </cell>
        </row>
        <row r="1111">
          <cell r="A1111">
            <v>43232.950441435183</v>
          </cell>
          <cell r="B1111">
            <v>682.99</v>
          </cell>
          <cell r="C1111">
            <v>1.0557810000000001E-2</v>
          </cell>
          <cell r="D1111" t="str">
            <v>sell</v>
          </cell>
          <cell r="E1111">
            <v>682.49386782825991</v>
          </cell>
          <cell r="F1111">
            <v>682.26796511407997</v>
          </cell>
        </row>
        <row r="1112">
          <cell r="A1112">
            <v>43232.950443194437</v>
          </cell>
          <cell r="B1112">
            <v>682.99</v>
          </cell>
          <cell r="C1112">
            <v>3.2218999999999998E-4</v>
          </cell>
          <cell r="D1112" t="str">
            <v>sell</v>
          </cell>
          <cell r="E1112">
            <v>682.49383560926003</v>
          </cell>
          <cell r="F1112">
            <v>682.26796511407997</v>
          </cell>
        </row>
        <row r="1113">
          <cell r="A1113">
            <v>43232.950443194437</v>
          </cell>
          <cell r="B1113">
            <v>682.73</v>
          </cell>
          <cell r="C1113">
            <v>6.9677810000000007E-2</v>
          </cell>
          <cell r="D1113" t="str">
            <v>sell</v>
          </cell>
          <cell r="E1113">
            <v>682.49049107438009</v>
          </cell>
          <cell r="F1113">
            <v>682.26796511407997</v>
          </cell>
        </row>
        <row r="1114">
          <cell r="A1114">
            <v>43232.950444675917</v>
          </cell>
          <cell r="B1114">
            <v>682.72</v>
          </cell>
          <cell r="C1114">
            <v>1.06E-2</v>
          </cell>
          <cell r="D1114" t="str">
            <v>sell</v>
          </cell>
          <cell r="E1114">
            <v>682.49000347438005</v>
          </cell>
          <cell r="F1114">
            <v>682.26796511407997</v>
          </cell>
        </row>
        <row r="1115">
          <cell r="A1115">
            <v>43232.950447210649</v>
          </cell>
          <cell r="B1115">
            <v>682.72</v>
          </cell>
          <cell r="C1115">
            <v>7.5530000000000004E-5</v>
          </cell>
          <cell r="D1115" t="str">
            <v>sell</v>
          </cell>
          <cell r="E1115">
            <v>682.49</v>
          </cell>
          <cell r="F1115">
            <v>682.26796511407997</v>
          </cell>
        </row>
        <row r="1116">
          <cell r="A1116">
            <v>43232.950447210649</v>
          </cell>
          <cell r="B1116">
            <v>682.49</v>
          </cell>
          <cell r="C1116">
            <v>7.8244469999999997E-2</v>
          </cell>
          <cell r="D1116" t="str">
            <v>sell</v>
          </cell>
          <cell r="E1116">
            <v>682.49</v>
          </cell>
          <cell r="F1116">
            <v>682.26796511407997</v>
          </cell>
        </row>
        <row r="1117">
          <cell r="A1117">
            <v>43232.950448078707</v>
          </cell>
          <cell r="B1117">
            <v>682.49</v>
          </cell>
          <cell r="C1117">
            <v>4.5519999999999996</v>
          </cell>
          <cell r="D1117" t="str">
            <v>sell</v>
          </cell>
          <cell r="E1117">
            <v>682.45943060000013</v>
          </cell>
          <cell r="F1117">
            <v>682.26796511407997</v>
          </cell>
        </row>
        <row r="1118">
          <cell r="A1118">
            <v>43232.950455266197</v>
          </cell>
          <cell r="B1118">
            <v>682.49</v>
          </cell>
          <cell r="C1118">
            <v>3.2917000000000001</v>
          </cell>
          <cell r="D1118" t="str">
            <v>sell</v>
          </cell>
          <cell r="E1118">
            <v>682.40018000000009</v>
          </cell>
          <cell r="F1118">
            <v>682.26796511407997</v>
          </cell>
        </row>
        <row r="1119">
          <cell r="A1119">
            <v>43232.950463865738</v>
          </cell>
          <cell r="B1119">
            <v>682.49</v>
          </cell>
          <cell r="C1119">
            <v>0.01</v>
          </cell>
          <cell r="D1119" t="str">
            <v>sell</v>
          </cell>
          <cell r="E1119">
            <v>682.4</v>
          </cell>
          <cell r="F1119">
            <v>682.26796511407997</v>
          </cell>
        </row>
        <row r="1120">
          <cell r="A1120">
            <v>43232.950470671298</v>
          </cell>
          <cell r="B1120">
            <v>682.4</v>
          </cell>
          <cell r="C1120">
            <v>1.2699999999999999E-2</v>
          </cell>
          <cell r="D1120" t="str">
            <v>sell</v>
          </cell>
          <cell r="E1120">
            <v>682.4</v>
          </cell>
          <cell r="F1120">
            <v>682.26796511407997</v>
          </cell>
        </row>
        <row r="1121">
          <cell r="A1121">
            <v>43232.950471319447</v>
          </cell>
          <cell r="B1121">
            <v>682.4</v>
          </cell>
          <cell r="C1121">
            <v>1.0999999999999999E-2</v>
          </cell>
          <cell r="D1121" t="str">
            <v>sell</v>
          </cell>
          <cell r="E1121">
            <v>682.4</v>
          </cell>
          <cell r="F1121">
            <v>682.26796511407997</v>
          </cell>
        </row>
        <row r="1122">
          <cell r="A1122">
            <v>43232.950472337972</v>
          </cell>
          <cell r="B1122">
            <v>682.4</v>
          </cell>
          <cell r="C1122">
            <v>10.026300000000001</v>
          </cell>
          <cell r="D1122" t="str">
            <v>sell</v>
          </cell>
          <cell r="E1122">
            <v>682.39999999999986</v>
          </cell>
          <cell r="F1122">
            <v>682.26796511407997</v>
          </cell>
        </row>
        <row r="1123">
          <cell r="A1123">
            <v>43232.950472337972</v>
          </cell>
          <cell r="B1123">
            <v>682.4</v>
          </cell>
          <cell r="C1123">
            <v>1.03E-2</v>
          </cell>
          <cell r="D1123" t="str">
            <v>sell</v>
          </cell>
          <cell r="E1123">
            <v>682.39999999999986</v>
          </cell>
          <cell r="F1123">
            <v>682.26796511407997</v>
          </cell>
        </row>
        <row r="1124">
          <cell r="A1124">
            <v>43232.950485671303</v>
          </cell>
          <cell r="B1124">
            <v>682.4</v>
          </cell>
          <cell r="C1124">
            <v>0.51674556999999999</v>
          </cell>
          <cell r="D1124" t="str">
            <v>sell</v>
          </cell>
          <cell r="E1124">
            <v>682.39419966440005</v>
          </cell>
          <cell r="F1124">
            <v>682.26796511407997</v>
          </cell>
        </row>
        <row r="1125">
          <cell r="A1125">
            <v>43232.950584178237</v>
          </cell>
          <cell r="B1125">
            <v>682.41</v>
          </cell>
          <cell r="C1125">
            <v>1.4319</v>
          </cell>
          <cell r="D1125" t="str">
            <v>buy</v>
          </cell>
          <cell r="E1125">
            <v>682.39419966440005</v>
          </cell>
          <cell r="F1125">
            <v>682.09613711407997</v>
          </cell>
        </row>
        <row r="1126">
          <cell r="A1126">
            <v>43232.950708425917</v>
          </cell>
          <cell r="B1126">
            <v>682.41</v>
          </cell>
          <cell r="C1126">
            <v>0.36170000000000002</v>
          </cell>
          <cell r="D1126" t="str">
            <v>buy</v>
          </cell>
          <cell r="E1126">
            <v>682.39419966440005</v>
          </cell>
          <cell r="F1126">
            <v>682.05273311407996</v>
          </cell>
        </row>
        <row r="1127">
          <cell r="A1127">
            <v>43232.950770752323</v>
          </cell>
          <cell r="B1127">
            <v>682.41</v>
          </cell>
          <cell r="C1127">
            <v>0.51135408000000004</v>
          </cell>
          <cell r="D1127" t="str">
            <v>buy</v>
          </cell>
          <cell r="E1127">
            <v>682.39419966440005</v>
          </cell>
          <cell r="F1127">
            <v>681.99137062447994</v>
          </cell>
        </row>
        <row r="1128">
          <cell r="A1128">
            <v>43232.950839155092</v>
          </cell>
          <cell r="B1128">
            <v>682.41</v>
          </cell>
          <cell r="C1128">
            <v>1.0322</v>
          </cell>
          <cell r="D1128" t="str">
            <v>buy</v>
          </cell>
          <cell r="E1128">
            <v>682.39419966440005</v>
          </cell>
          <cell r="F1128">
            <v>681.86750662447992</v>
          </cell>
        </row>
        <row r="1129">
          <cell r="A1129">
            <v>43232.95086902778</v>
          </cell>
          <cell r="B1129">
            <v>682.4</v>
          </cell>
          <cell r="C1129">
            <v>0.01</v>
          </cell>
          <cell r="D1129" t="str">
            <v>sell</v>
          </cell>
          <cell r="E1129">
            <v>682.39299966439989</v>
          </cell>
          <cell r="F1129">
            <v>681.86750662447992</v>
          </cell>
        </row>
        <row r="1130">
          <cell r="A1130">
            <v>43232.95086902778</v>
          </cell>
          <cell r="B1130">
            <v>682.4</v>
          </cell>
          <cell r="C1130">
            <v>0.12833816000000001</v>
          </cell>
          <cell r="D1130" t="str">
            <v>sell</v>
          </cell>
          <cell r="E1130">
            <v>682.37759908520002</v>
          </cell>
          <cell r="F1130">
            <v>681.86750662447992</v>
          </cell>
        </row>
        <row r="1131">
          <cell r="A1131">
            <v>43232.95086902778</v>
          </cell>
          <cell r="B1131">
            <v>682.4</v>
          </cell>
          <cell r="C1131">
            <v>0.75392570999999997</v>
          </cell>
          <cell r="D1131" t="str">
            <v>sell</v>
          </cell>
          <cell r="E1131">
            <v>682.28712799999994</v>
          </cell>
          <cell r="F1131">
            <v>681.86750662447992</v>
          </cell>
        </row>
        <row r="1132">
          <cell r="A1132">
            <v>43232.950897175928</v>
          </cell>
          <cell r="B1132">
            <v>682.4</v>
          </cell>
          <cell r="C1132">
            <v>1.06E-2</v>
          </cell>
          <cell r="D1132" t="str">
            <v>sell</v>
          </cell>
          <cell r="E1132">
            <v>682.28585599999997</v>
          </cell>
          <cell r="F1132">
            <v>681.86750662447992</v>
          </cell>
        </row>
        <row r="1133">
          <cell r="A1133">
            <v>43232.950897175928</v>
          </cell>
          <cell r="B1133">
            <v>682.4</v>
          </cell>
          <cell r="C1133">
            <v>4.0488</v>
          </cell>
          <cell r="D1133" t="str">
            <v>sell</v>
          </cell>
          <cell r="E1133">
            <v>681.5609148904</v>
          </cell>
          <cell r="F1133">
            <v>681.86750662447992</v>
          </cell>
        </row>
        <row r="1134">
          <cell r="A1134">
            <v>43232.95091767361</v>
          </cell>
          <cell r="B1134">
            <v>682.24</v>
          </cell>
          <cell r="C1134">
            <v>0.66868167999999994</v>
          </cell>
          <cell r="D1134" t="str">
            <v>buy</v>
          </cell>
          <cell r="E1134">
            <v>681.5609148904</v>
          </cell>
          <cell r="F1134">
            <v>681.81</v>
          </cell>
        </row>
        <row r="1135">
          <cell r="A1135">
            <v>43232.950956134257</v>
          </cell>
          <cell r="B1135">
            <v>681.8</v>
          </cell>
          <cell r="C1135">
            <v>1.04387143</v>
          </cell>
          <cell r="D1135" t="str">
            <v>sell</v>
          </cell>
          <cell r="E1135">
            <v>681.46070323312006</v>
          </cell>
          <cell r="F1135">
            <v>681.81</v>
          </cell>
        </row>
        <row r="1136">
          <cell r="A1136">
            <v>43232.950961249997</v>
          </cell>
          <cell r="B1136">
            <v>681.81</v>
          </cell>
          <cell r="C1136">
            <v>10.007899999999999</v>
          </cell>
          <cell r="D1136" t="str">
            <v>buy</v>
          </cell>
          <cell r="E1136">
            <v>681.46070323312006</v>
          </cell>
          <cell r="F1136">
            <v>681.96372539999993</v>
          </cell>
        </row>
        <row r="1137">
          <cell r="A1137">
            <v>43232.951073715281</v>
          </cell>
          <cell r="B1137">
            <v>681.8</v>
          </cell>
          <cell r="C1137">
            <v>0.37450071000000001</v>
          </cell>
          <cell r="D1137" t="str">
            <v>sell</v>
          </cell>
          <cell r="E1137">
            <v>681.42475116495996</v>
          </cell>
          <cell r="F1137">
            <v>681.96372539999993</v>
          </cell>
        </row>
        <row r="1138">
          <cell r="A1138">
            <v>43232.951117789351</v>
          </cell>
          <cell r="B1138">
            <v>682.17</v>
          </cell>
          <cell r="C1138">
            <v>1.1800999999999999</v>
          </cell>
          <cell r="D1138" t="str">
            <v>buy</v>
          </cell>
          <cell r="E1138">
            <v>681.42475116495996</v>
          </cell>
          <cell r="F1138">
            <v>681.87825280000004</v>
          </cell>
        </row>
        <row r="1139">
          <cell r="A1139">
            <v>43232.951220034724</v>
          </cell>
          <cell r="B1139">
            <v>681.93</v>
          </cell>
          <cell r="C1139">
            <v>0.01</v>
          </cell>
          <cell r="D1139" t="str">
            <v>sell</v>
          </cell>
          <cell r="E1139">
            <v>681.42353116495997</v>
          </cell>
          <cell r="F1139">
            <v>681.87825280000004</v>
          </cell>
        </row>
        <row r="1140">
          <cell r="A1140">
            <v>43232.951265983793</v>
          </cell>
          <cell r="B1140">
            <v>681.9</v>
          </cell>
          <cell r="C1140">
            <v>4.3204000000000002</v>
          </cell>
          <cell r="D1140" t="str">
            <v>buy</v>
          </cell>
          <cell r="E1140">
            <v>681.42353116495997</v>
          </cell>
          <cell r="F1140">
            <v>681.16268180000009</v>
          </cell>
        </row>
        <row r="1141">
          <cell r="A1141">
            <v>43232.951393564806</v>
          </cell>
          <cell r="B1141">
            <v>681.74</v>
          </cell>
          <cell r="C1141">
            <v>1.7678</v>
          </cell>
          <cell r="D1141" t="str">
            <v>buy</v>
          </cell>
          <cell r="E1141">
            <v>681.42353116495997</v>
          </cell>
          <cell r="F1141">
            <v>680.80205059999992</v>
          </cell>
        </row>
        <row r="1142">
          <cell r="A1142">
            <v>43232.951499351853</v>
          </cell>
          <cell r="B1142">
            <v>681.71</v>
          </cell>
          <cell r="C1142">
            <v>1.057E-2</v>
          </cell>
          <cell r="D1142" t="str">
            <v>sell</v>
          </cell>
          <cell r="E1142">
            <v>681.42270670495998</v>
          </cell>
          <cell r="F1142">
            <v>680.80205059999992</v>
          </cell>
        </row>
        <row r="1143">
          <cell r="A1143">
            <v>43232.951499490737</v>
          </cell>
          <cell r="B1143">
            <v>681.66</v>
          </cell>
          <cell r="C1143">
            <v>1.4998963599999999</v>
          </cell>
          <cell r="D1143" t="str">
            <v>sell</v>
          </cell>
          <cell r="E1143">
            <v>681.32071375247995</v>
          </cell>
          <cell r="F1143">
            <v>680.80205059999992</v>
          </cell>
        </row>
        <row r="1144">
          <cell r="A1144">
            <v>43232.951500543983</v>
          </cell>
          <cell r="B1144">
            <v>681.66</v>
          </cell>
          <cell r="C1144">
            <v>1.049636E-2</v>
          </cell>
          <cell r="D1144" t="str">
            <v>sell</v>
          </cell>
          <cell r="E1144">
            <v>681.32</v>
          </cell>
          <cell r="F1144">
            <v>680.80205059999992</v>
          </cell>
        </row>
        <row r="1145">
          <cell r="A1145">
            <v>43232.951519479167</v>
          </cell>
          <cell r="B1145">
            <v>681.33</v>
          </cell>
          <cell r="C1145">
            <v>0.61829999999999996</v>
          </cell>
          <cell r="D1145" t="str">
            <v>buy</v>
          </cell>
          <cell r="E1145">
            <v>681.32</v>
          </cell>
          <cell r="F1145">
            <v>680.72661800000003</v>
          </cell>
        </row>
        <row r="1146">
          <cell r="A1146">
            <v>43232.951595439823</v>
          </cell>
          <cell r="B1146">
            <v>681.32</v>
          </cell>
          <cell r="C1146">
            <v>25</v>
          </cell>
          <cell r="D1146" t="str">
            <v>sell</v>
          </cell>
          <cell r="E1146">
            <v>681.32</v>
          </cell>
          <cell r="F1146">
            <v>680.72661800000003</v>
          </cell>
        </row>
        <row r="1147">
          <cell r="A1147">
            <v>43232.951645428242</v>
          </cell>
          <cell r="B1147">
            <v>681.33</v>
          </cell>
          <cell r="C1147">
            <v>3.9199999999999999E-2</v>
          </cell>
          <cell r="D1147" t="str">
            <v>buy</v>
          </cell>
          <cell r="E1147">
            <v>681.32</v>
          </cell>
          <cell r="F1147">
            <v>680.72183560000008</v>
          </cell>
        </row>
        <row r="1148">
          <cell r="A1148">
            <v>43232.95171332176</v>
          </cell>
          <cell r="B1148">
            <v>681.32</v>
          </cell>
          <cell r="C1148">
            <v>5.9407084599999997</v>
          </cell>
          <cell r="D1148" t="str">
            <v>sell</v>
          </cell>
          <cell r="E1148">
            <v>681.03574436494</v>
          </cell>
          <cell r="F1148">
            <v>680.72183560000008</v>
          </cell>
        </row>
        <row r="1149">
          <cell r="A1149">
            <v>43232.95171332176</v>
          </cell>
          <cell r="B1149">
            <v>681.32</v>
          </cell>
          <cell r="C1149">
            <v>0.01</v>
          </cell>
          <cell r="D1149" t="str">
            <v>sell</v>
          </cell>
          <cell r="E1149">
            <v>681.03510436493991</v>
          </cell>
          <cell r="F1149">
            <v>680.72183560000008</v>
          </cell>
        </row>
        <row r="1150">
          <cell r="A1150">
            <v>43232.95171332176</v>
          </cell>
          <cell r="B1150">
            <v>681.32</v>
          </cell>
          <cell r="C1150">
            <v>9.9215399999999995E-3</v>
          </cell>
          <cell r="D1150" t="str">
            <v>sell</v>
          </cell>
          <cell r="E1150">
            <v>681.03446938638001</v>
          </cell>
          <cell r="F1150">
            <v>680.72183560000008</v>
          </cell>
        </row>
        <row r="1151">
          <cell r="A1151">
            <v>43232.951727615742</v>
          </cell>
          <cell r="B1151">
            <v>681.32</v>
          </cell>
          <cell r="C1151">
            <v>7.8460000000000004E-5</v>
          </cell>
          <cell r="D1151" t="str">
            <v>sell</v>
          </cell>
          <cell r="E1151">
            <v>681.03446436494005</v>
          </cell>
          <cell r="F1151">
            <v>680.72183560000008</v>
          </cell>
        </row>
        <row r="1152">
          <cell r="A1152">
            <v>43232.951727615742</v>
          </cell>
          <cell r="B1152">
            <v>681.32</v>
          </cell>
          <cell r="C1152">
            <v>1.051E-2</v>
          </cell>
          <cell r="D1152" t="str">
            <v>sell</v>
          </cell>
          <cell r="E1152">
            <v>681.0337917249401</v>
          </cell>
          <cell r="F1152">
            <v>680.72183560000008</v>
          </cell>
        </row>
        <row r="1153">
          <cell r="A1153">
            <v>43232.951739236109</v>
          </cell>
          <cell r="B1153">
            <v>681.1</v>
          </cell>
          <cell r="C1153">
            <v>1.073429E-2</v>
          </cell>
          <cell r="D1153" t="str">
            <v>sell</v>
          </cell>
          <cell r="E1153">
            <v>681.03357703913991</v>
          </cell>
          <cell r="F1153">
            <v>680.72183560000008</v>
          </cell>
        </row>
        <row r="1154">
          <cell r="A1154">
            <v>43232.951739340278</v>
          </cell>
          <cell r="B1154">
            <v>681.09</v>
          </cell>
          <cell r="C1154">
            <v>3.3904289999999997E-2</v>
          </cell>
          <cell r="D1154" t="str">
            <v>sell</v>
          </cell>
          <cell r="E1154">
            <v>681.03296676192008</v>
          </cell>
          <cell r="F1154">
            <v>680.72183560000008</v>
          </cell>
        </row>
        <row r="1155">
          <cell r="A1155">
            <v>43232.951741909717</v>
          </cell>
          <cell r="B1155">
            <v>681.09</v>
          </cell>
          <cell r="C1155">
            <v>1.055E-2</v>
          </cell>
          <cell r="D1155" t="str">
            <v>sell</v>
          </cell>
          <cell r="E1155">
            <v>681.03277686192018</v>
          </cell>
          <cell r="F1155">
            <v>680.72183560000008</v>
          </cell>
        </row>
        <row r="1156">
          <cell r="A1156">
            <v>43232.951741909717</v>
          </cell>
          <cell r="B1156">
            <v>681.05</v>
          </cell>
          <cell r="C1156">
            <v>5.212729E-2</v>
          </cell>
          <cell r="D1156" t="str">
            <v>sell</v>
          </cell>
          <cell r="E1156">
            <v>681.03225558902</v>
          </cell>
          <cell r="F1156">
            <v>680.72183560000008</v>
          </cell>
        </row>
        <row r="1157">
          <cell r="A1157">
            <v>43232.951742025463</v>
          </cell>
          <cell r="B1157">
            <v>681.05</v>
          </cell>
          <cell r="C1157">
            <v>1.076271E-2</v>
          </cell>
          <cell r="D1157" t="str">
            <v>sell</v>
          </cell>
          <cell r="E1157">
            <v>681.03214796192003</v>
          </cell>
          <cell r="F1157">
            <v>680.72183560000008</v>
          </cell>
        </row>
        <row r="1158">
          <cell r="A1158">
            <v>43232.951742025463</v>
          </cell>
          <cell r="B1158">
            <v>681.04</v>
          </cell>
          <cell r="C1158">
            <v>1.2092372899999999</v>
          </cell>
          <cell r="D1158" t="str">
            <v>sell</v>
          </cell>
          <cell r="E1158">
            <v>680.95631102470008</v>
          </cell>
          <cell r="F1158">
            <v>680.72183560000008</v>
          </cell>
        </row>
        <row r="1159">
          <cell r="A1159">
            <v>43232.951742037039</v>
          </cell>
          <cell r="B1159">
            <v>681.04</v>
          </cell>
          <cell r="C1159">
            <v>2.3642796800000001</v>
          </cell>
          <cell r="D1159" t="str">
            <v>sell</v>
          </cell>
          <cell r="E1159">
            <v>680.80026856582003</v>
          </cell>
          <cell r="F1159">
            <v>680.72183560000008</v>
          </cell>
        </row>
        <row r="1160">
          <cell r="A1160">
            <v>43232.951742037039</v>
          </cell>
          <cell r="B1160">
            <v>681.04</v>
          </cell>
          <cell r="C1160">
            <v>0.44497827000000001</v>
          </cell>
          <cell r="D1160" t="str">
            <v>sell</v>
          </cell>
          <cell r="E1160">
            <v>680.7709000000001</v>
          </cell>
          <cell r="F1160">
            <v>680.72183560000008</v>
          </cell>
        </row>
        <row r="1161">
          <cell r="A1161">
            <v>43232.951744872676</v>
          </cell>
          <cell r="B1161">
            <v>681</v>
          </cell>
          <cell r="C1161">
            <v>4.0099999999999997E-2</v>
          </cell>
          <cell r="D1161" t="str">
            <v>sell</v>
          </cell>
          <cell r="E1161">
            <v>680.76857419999999</v>
          </cell>
          <cell r="F1161">
            <v>680.72183560000008</v>
          </cell>
        </row>
        <row r="1162">
          <cell r="A1162">
            <v>43232.951758449068</v>
          </cell>
          <cell r="B1162">
            <v>681</v>
          </cell>
          <cell r="C1162">
            <v>0.95989999999999998</v>
          </cell>
          <cell r="D1162" t="str">
            <v>sell</v>
          </cell>
          <cell r="E1162">
            <v>680.7129000000001</v>
          </cell>
          <cell r="F1162">
            <v>680.72183560000008</v>
          </cell>
        </row>
        <row r="1163">
          <cell r="A1163">
            <v>43232.951758449068</v>
          </cell>
          <cell r="B1163">
            <v>681</v>
          </cell>
          <cell r="C1163">
            <v>0.05</v>
          </cell>
          <cell r="D1163" t="str">
            <v>sell</v>
          </cell>
          <cell r="E1163">
            <v>680.71</v>
          </cell>
          <cell r="F1163">
            <v>680.72183560000008</v>
          </cell>
        </row>
        <row r="1164">
          <cell r="A1164">
            <v>43232.951758449068</v>
          </cell>
          <cell r="B1164">
            <v>680.71</v>
          </cell>
          <cell r="C1164">
            <v>1.817129E-2</v>
          </cell>
          <cell r="D1164" t="str">
            <v>sell</v>
          </cell>
          <cell r="E1164">
            <v>680.71</v>
          </cell>
          <cell r="F1164">
            <v>680.72183560000008</v>
          </cell>
        </row>
        <row r="1165">
          <cell r="A1165">
            <v>43232.951758449068</v>
          </cell>
          <cell r="B1165">
            <v>680.71</v>
          </cell>
          <cell r="C1165">
            <v>34.733468680000001</v>
          </cell>
          <cell r="D1165" t="str">
            <v>sell</v>
          </cell>
          <cell r="E1165">
            <v>681.50794702092003</v>
          </cell>
          <cell r="F1165">
            <v>680.72183560000008</v>
          </cell>
        </row>
        <row r="1166">
          <cell r="A1166">
            <v>43232.951794351851</v>
          </cell>
          <cell r="B1166">
            <v>680.73</v>
          </cell>
          <cell r="C1166">
            <v>0.91779999999999995</v>
          </cell>
          <cell r="D1166" t="str">
            <v>buy</v>
          </cell>
          <cell r="E1166">
            <v>681.50794702092003</v>
          </cell>
          <cell r="F1166">
            <v>680.72</v>
          </cell>
        </row>
        <row r="1167">
          <cell r="A1167">
            <v>43232.951920717591</v>
          </cell>
          <cell r="B1167">
            <v>680.71</v>
          </cell>
          <cell r="C1167">
            <v>0.17810000000000001</v>
          </cell>
          <cell r="D1167" t="str">
            <v>sell</v>
          </cell>
          <cell r="E1167">
            <v>681.58524242092005</v>
          </cell>
          <cell r="F1167">
            <v>680.72</v>
          </cell>
        </row>
        <row r="1168">
          <cell r="A1168">
            <v>43232.95206383102</v>
          </cell>
          <cell r="B1168">
            <v>680.72</v>
          </cell>
          <cell r="C1168">
            <v>3.5099999999999999E-2</v>
          </cell>
          <cell r="D1168" t="str">
            <v>buy</v>
          </cell>
          <cell r="E1168">
            <v>681.58524242092005</v>
          </cell>
          <cell r="F1168">
            <v>680.72</v>
          </cell>
        </row>
        <row r="1169">
          <cell r="A1169">
            <v>43232.952122129631</v>
          </cell>
          <cell r="B1169">
            <v>680.71</v>
          </cell>
          <cell r="C1169">
            <v>0.13510458</v>
          </cell>
          <cell r="D1169" t="str">
            <v>sell</v>
          </cell>
          <cell r="E1169">
            <v>681.64387780864001</v>
          </cell>
          <cell r="F1169">
            <v>680.72</v>
          </cell>
        </row>
        <row r="1170">
          <cell r="A1170">
            <v>43232.952124687501</v>
          </cell>
          <cell r="B1170">
            <v>680.71</v>
          </cell>
          <cell r="C1170">
            <v>0.75633565000000003</v>
          </cell>
          <cell r="D1170" t="str">
            <v>sell</v>
          </cell>
          <cell r="E1170">
            <v>681.9721274807398</v>
          </cell>
          <cell r="F1170">
            <v>680.72</v>
          </cell>
        </row>
        <row r="1171">
          <cell r="A1171">
            <v>43232.952213240736</v>
          </cell>
          <cell r="B1171">
            <v>680.72</v>
          </cell>
          <cell r="C1171">
            <v>1.5149999999999999</v>
          </cell>
          <cell r="D1171" t="str">
            <v>buy</v>
          </cell>
          <cell r="E1171">
            <v>681.9721274807398</v>
          </cell>
          <cell r="F1171">
            <v>680.72</v>
          </cell>
        </row>
        <row r="1172">
          <cell r="A1172">
            <v>43232.952506678237</v>
          </cell>
          <cell r="B1172">
            <v>680.72</v>
          </cell>
          <cell r="C1172">
            <v>2.7736000000000001</v>
          </cell>
          <cell r="D1172" t="str">
            <v>buy</v>
          </cell>
          <cell r="E1172">
            <v>681.9721274807398</v>
          </cell>
          <cell r="F1172">
            <v>680.72</v>
          </cell>
        </row>
        <row r="1173">
          <cell r="A1173">
            <v>43232.952506678237</v>
          </cell>
          <cell r="B1173">
            <v>680.72</v>
          </cell>
          <cell r="C1173">
            <v>3.09E-2</v>
          </cell>
          <cell r="D1173" t="str">
            <v>buy</v>
          </cell>
          <cell r="E1173">
            <v>681.9721274807398</v>
          </cell>
          <cell r="F1173">
            <v>680.72</v>
          </cell>
        </row>
        <row r="1174">
          <cell r="A1174">
            <v>43232.952506678237</v>
          </cell>
          <cell r="B1174">
            <v>680.72</v>
          </cell>
          <cell r="C1174">
            <v>2.6234950000000001</v>
          </cell>
          <cell r="D1174" t="str">
            <v>buy</v>
          </cell>
          <cell r="E1174">
            <v>681.9721274807398</v>
          </cell>
          <cell r="F1174">
            <v>680.72</v>
          </cell>
        </row>
        <row r="1175">
          <cell r="A1175">
            <v>43232.95266427083</v>
          </cell>
          <cell r="B1175">
            <v>680.72</v>
          </cell>
          <cell r="C1175">
            <v>0.1782</v>
          </cell>
          <cell r="D1175" t="str">
            <v>buy</v>
          </cell>
          <cell r="E1175">
            <v>681.9721274807398</v>
          </cell>
          <cell r="F1175">
            <v>680.72</v>
          </cell>
        </row>
        <row r="1176">
          <cell r="A1176">
            <v>43232.952785370369</v>
          </cell>
          <cell r="B1176">
            <v>680.72</v>
          </cell>
          <cell r="C1176">
            <v>1.5225</v>
          </cell>
          <cell r="D1176" t="str">
            <v>buy</v>
          </cell>
          <cell r="E1176">
            <v>681.9721274807398</v>
          </cell>
          <cell r="F1176">
            <v>680.72</v>
          </cell>
        </row>
        <row r="1177">
          <cell r="A1177">
            <v>43232.952919097217</v>
          </cell>
          <cell r="B1177">
            <v>680.72</v>
          </cell>
          <cell r="C1177">
            <v>6.2904999999999998</v>
          </cell>
          <cell r="D1177" t="str">
            <v>buy</v>
          </cell>
          <cell r="E1177">
            <v>681.9721274807398</v>
          </cell>
          <cell r="F1177">
            <v>680.72</v>
          </cell>
        </row>
        <row r="1178">
          <cell r="A1178">
            <v>43232.952944050929</v>
          </cell>
          <cell r="B1178">
            <v>680.72</v>
          </cell>
          <cell r="C1178">
            <v>22.528337730000001</v>
          </cell>
          <cell r="D1178" t="str">
            <v>buy</v>
          </cell>
          <cell r="E1178">
            <v>681.9721274807398</v>
          </cell>
          <cell r="F1178">
            <v>680.96909451678016</v>
          </cell>
        </row>
        <row r="1179">
          <cell r="A1179">
            <v>43232.952944050929</v>
          </cell>
          <cell r="B1179">
            <v>680.72</v>
          </cell>
          <cell r="C1179">
            <v>1.0019999999999999E-2</v>
          </cell>
          <cell r="D1179" t="str">
            <v>buy</v>
          </cell>
          <cell r="E1179">
            <v>681.9721274807398</v>
          </cell>
          <cell r="F1179">
            <v>680.97027687678008</v>
          </cell>
        </row>
        <row r="1180">
          <cell r="A1180">
            <v>43232.952944050929</v>
          </cell>
          <cell r="B1180">
            <v>680.72</v>
          </cell>
          <cell r="C1180">
            <v>1.005E-2</v>
          </cell>
          <cell r="D1180" t="str">
            <v>buy</v>
          </cell>
          <cell r="E1180">
            <v>681.9721274807398</v>
          </cell>
          <cell r="F1180">
            <v>680.97146277678007</v>
          </cell>
        </row>
        <row r="1181">
          <cell r="A1181">
            <v>43232.952944050929</v>
          </cell>
          <cell r="B1181">
            <v>680.73</v>
          </cell>
          <cell r="C1181">
            <v>0.99544029000000001</v>
          </cell>
          <cell r="D1181" t="str">
            <v>buy</v>
          </cell>
          <cell r="E1181">
            <v>681.9721274807398</v>
          </cell>
          <cell r="F1181">
            <v>681.08693385042011</v>
          </cell>
        </row>
        <row r="1182">
          <cell r="A1182">
            <v>43232.952944282413</v>
          </cell>
          <cell r="B1182">
            <v>680.78</v>
          </cell>
          <cell r="C1182">
            <v>0.16</v>
          </cell>
          <cell r="D1182" t="str">
            <v>buy</v>
          </cell>
          <cell r="E1182">
            <v>681.9721274807398</v>
          </cell>
          <cell r="F1182">
            <v>681.10389385042004</v>
          </cell>
        </row>
        <row r="1183">
          <cell r="A1183">
            <v>43232.952944282413</v>
          </cell>
          <cell r="B1183">
            <v>680.8</v>
          </cell>
          <cell r="C1183">
            <v>1.9997402900000001</v>
          </cell>
          <cell r="D1183" t="str">
            <v>buy</v>
          </cell>
          <cell r="E1183">
            <v>681.9721274807398</v>
          </cell>
          <cell r="F1183">
            <v>681.30786735999993</v>
          </cell>
        </row>
        <row r="1184">
          <cell r="A1184">
            <v>43232.952947129626</v>
          </cell>
          <cell r="B1184">
            <v>680.8</v>
          </cell>
          <cell r="C1184">
            <v>9.7402900000000004E-3</v>
          </cell>
          <cell r="D1184" t="str">
            <v>buy</v>
          </cell>
          <cell r="E1184">
            <v>681.9721274807398</v>
          </cell>
          <cell r="F1184">
            <v>681.30886086958003</v>
          </cell>
        </row>
        <row r="1185">
          <cell r="A1185">
            <v>43232.953061180553</v>
          </cell>
          <cell r="B1185">
            <v>680.8</v>
          </cell>
          <cell r="C1185">
            <v>5.7970999999999999E-4</v>
          </cell>
          <cell r="D1185" t="str">
            <v>buy</v>
          </cell>
          <cell r="E1185">
            <v>681.9721274807398</v>
          </cell>
          <cell r="F1185">
            <v>681.30891999999994</v>
          </cell>
        </row>
        <row r="1186">
          <cell r="A1186">
            <v>43232.953061180553</v>
          </cell>
          <cell r="B1186">
            <v>681.27</v>
          </cell>
          <cell r="C1186">
            <v>0.01</v>
          </cell>
          <cell r="D1186" t="str">
            <v>buy</v>
          </cell>
          <cell r="E1186">
            <v>681.9721274807398</v>
          </cell>
          <cell r="F1186">
            <v>681.30899999999997</v>
          </cell>
        </row>
        <row r="1187">
          <cell r="A1187">
            <v>43232.953061180553</v>
          </cell>
          <cell r="B1187">
            <v>681.3</v>
          </cell>
          <cell r="C1187">
            <v>0.5</v>
          </cell>
          <cell r="D1187" t="str">
            <v>buy</v>
          </cell>
          <cell r="E1187">
            <v>681.9721274807398</v>
          </cell>
          <cell r="F1187">
            <v>681.31</v>
          </cell>
        </row>
        <row r="1188">
          <cell r="A1188">
            <v>43232.953061180553</v>
          </cell>
          <cell r="B1188">
            <v>681.31</v>
          </cell>
          <cell r="C1188">
            <v>9.1504202899999996</v>
          </cell>
          <cell r="D1188" t="str">
            <v>buy</v>
          </cell>
          <cell r="E1188">
            <v>681.9721274807398</v>
          </cell>
          <cell r="F1188">
            <v>681.31</v>
          </cell>
        </row>
        <row r="1189">
          <cell r="A1189">
            <v>43232.95306172454</v>
          </cell>
          <cell r="B1189">
            <v>681.31</v>
          </cell>
          <cell r="C1189">
            <v>14.99</v>
          </cell>
          <cell r="D1189" t="str">
            <v>buy</v>
          </cell>
          <cell r="E1189">
            <v>681.9721274807398</v>
          </cell>
          <cell r="F1189">
            <v>681.31</v>
          </cell>
        </row>
        <row r="1190">
          <cell r="A1190">
            <v>43232.953160949073</v>
          </cell>
          <cell r="B1190">
            <v>681.3</v>
          </cell>
          <cell r="C1190">
            <v>0.86768805000000004</v>
          </cell>
          <cell r="D1190" t="str">
            <v>sell</v>
          </cell>
          <cell r="E1190">
            <v>682.23657195271994</v>
          </cell>
          <cell r="F1190">
            <v>681.31</v>
          </cell>
        </row>
        <row r="1191">
          <cell r="A1191">
            <v>43232.953198692128</v>
          </cell>
          <cell r="B1191">
            <v>681.31</v>
          </cell>
          <cell r="C1191">
            <v>64.311099999999996</v>
          </cell>
          <cell r="D1191" t="str">
            <v>buy</v>
          </cell>
          <cell r="E1191">
            <v>682.23657195271994</v>
          </cell>
          <cell r="F1191">
            <v>681.31000000000006</v>
          </cell>
        </row>
        <row r="1192">
          <cell r="A1192">
            <v>43232.9533108912</v>
          </cell>
          <cell r="B1192">
            <v>681.31</v>
          </cell>
          <cell r="C1192">
            <v>0.71120000000000005</v>
          </cell>
          <cell r="D1192" t="str">
            <v>buy</v>
          </cell>
          <cell r="E1192">
            <v>682.23657195271994</v>
          </cell>
          <cell r="F1192">
            <v>681.31</v>
          </cell>
        </row>
        <row r="1193">
          <cell r="A1193">
            <v>43232.953441562502</v>
          </cell>
          <cell r="B1193">
            <v>681.31</v>
          </cell>
          <cell r="C1193">
            <v>8.2837999999999994</v>
          </cell>
          <cell r="D1193" t="str">
            <v>buy</v>
          </cell>
          <cell r="E1193">
            <v>682.23657195271994</v>
          </cell>
          <cell r="F1193">
            <v>681.30999999999983</v>
          </cell>
        </row>
        <row r="1194">
          <cell r="A1194">
            <v>43232.953574282408</v>
          </cell>
          <cell r="B1194">
            <v>681.3</v>
          </cell>
          <cell r="C1194">
            <v>1.0750999999999999</v>
          </cell>
          <cell r="D1194" t="str">
            <v>sell</v>
          </cell>
          <cell r="E1194">
            <v>682.58455938632005</v>
          </cell>
          <cell r="F1194">
            <v>681.30999999999983</v>
          </cell>
        </row>
        <row r="1195">
          <cell r="A1195">
            <v>43232.953623541667</v>
          </cell>
          <cell r="B1195">
            <v>681.31</v>
          </cell>
          <cell r="C1195">
            <v>0.29267409999999999</v>
          </cell>
          <cell r="D1195" t="str">
            <v>buy</v>
          </cell>
          <cell r="E1195">
            <v>682.58455938632005</v>
          </cell>
          <cell r="F1195">
            <v>681.31</v>
          </cell>
        </row>
        <row r="1196">
          <cell r="A1196">
            <v>43232.953691875002</v>
          </cell>
          <cell r="B1196">
            <v>681.31</v>
          </cell>
          <cell r="C1196">
            <v>2.92674105</v>
          </cell>
          <cell r="D1196" t="str">
            <v>buy</v>
          </cell>
          <cell r="E1196">
            <v>682.58455938632005</v>
          </cell>
          <cell r="F1196">
            <v>681.31</v>
          </cell>
        </row>
        <row r="1197">
          <cell r="A1197">
            <v>43232.953714178242</v>
          </cell>
          <cell r="B1197">
            <v>681.31</v>
          </cell>
          <cell r="C1197">
            <v>1.6500000000000001E-2</v>
          </cell>
          <cell r="D1197" t="str">
            <v>buy</v>
          </cell>
          <cell r="E1197">
            <v>682.58455938632005</v>
          </cell>
          <cell r="F1197">
            <v>681.31</v>
          </cell>
        </row>
        <row r="1198">
          <cell r="A1198">
            <v>43232.953718622688</v>
          </cell>
          <cell r="B1198">
            <v>681.31</v>
          </cell>
          <cell r="C1198">
            <v>1.4015</v>
          </cell>
          <cell r="D1198" t="str">
            <v>buy</v>
          </cell>
          <cell r="E1198">
            <v>682.58455938632005</v>
          </cell>
          <cell r="F1198">
            <v>681.31</v>
          </cell>
        </row>
        <row r="1199">
          <cell r="A1199">
            <v>43232.953718773148</v>
          </cell>
          <cell r="B1199">
            <v>681.31</v>
          </cell>
          <cell r="C1199">
            <v>1.14E-2</v>
          </cell>
          <cell r="D1199" t="str">
            <v>buy</v>
          </cell>
          <cell r="E1199">
            <v>682.58455938632005</v>
          </cell>
          <cell r="F1199">
            <v>681.31</v>
          </cell>
        </row>
        <row r="1200">
          <cell r="A1200">
            <v>43232.953844583331</v>
          </cell>
          <cell r="B1200">
            <v>681.31</v>
          </cell>
          <cell r="C1200">
            <v>2.9722</v>
          </cell>
          <cell r="D1200" t="str">
            <v>buy</v>
          </cell>
          <cell r="E1200">
            <v>682.58455938632005</v>
          </cell>
          <cell r="F1200">
            <v>681.30999999999983</v>
          </cell>
        </row>
        <row r="1201">
          <cell r="A1201">
            <v>43232.953983460648</v>
          </cell>
          <cell r="B1201">
            <v>681.31</v>
          </cell>
          <cell r="C1201">
            <v>1.9877</v>
          </cell>
          <cell r="D1201" t="str">
            <v>buy</v>
          </cell>
          <cell r="E1201">
            <v>682.58455938632005</v>
          </cell>
          <cell r="F1201">
            <v>681.31</v>
          </cell>
        </row>
        <row r="1202">
          <cell r="A1202">
            <v>43232.953989166657</v>
          </cell>
          <cell r="B1202">
            <v>681.31</v>
          </cell>
          <cell r="C1202">
            <v>14.633705259999999</v>
          </cell>
          <cell r="D1202" t="str">
            <v>buy</v>
          </cell>
          <cell r="E1202">
            <v>682.58455938632005</v>
          </cell>
          <cell r="F1202">
            <v>681.31</v>
          </cell>
        </row>
        <row r="1203">
          <cell r="A1203">
            <v>43232.954126354169</v>
          </cell>
          <cell r="B1203">
            <v>681.31</v>
          </cell>
          <cell r="C1203">
            <v>2.6539999999999999</v>
          </cell>
          <cell r="D1203" t="str">
            <v>buy</v>
          </cell>
          <cell r="E1203">
            <v>682.58455938632005</v>
          </cell>
          <cell r="F1203">
            <v>681.31</v>
          </cell>
        </row>
        <row r="1204">
          <cell r="A1204">
            <v>43232.95415135417</v>
          </cell>
          <cell r="B1204">
            <v>681.31</v>
          </cell>
          <cell r="C1204">
            <v>0.14633705</v>
          </cell>
          <cell r="D1204" t="str">
            <v>buy</v>
          </cell>
          <cell r="E1204">
            <v>682.58455938632005</v>
          </cell>
          <cell r="F1204">
            <v>681.30999999999983</v>
          </cell>
        </row>
        <row r="1205">
          <cell r="A1205">
            <v>43232.954300127312</v>
          </cell>
          <cell r="B1205">
            <v>681.3</v>
          </cell>
          <cell r="C1205">
            <v>0.2</v>
          </cell>
          <cell r="D1205" t="str">
            <v>sell</v>
          </cell>
          <cell r="E1205">
            <v>682.64895938631992</v>
          </cell>
          <cell r="F1205">
            <v>681.30999999999983</v>
          </cell>
        </row>
        <row r="1206">
          <cell r="A1206">
            <v>43232.954461006942</v>
          </cell>
          <cell r="B1206">
            <v>681.31</v>
          </cell>
          <cell r="C1206">
            <v>3.4319999999999999</v>
          </cell>
          <cell r="D1206" t="str">
            <v>buy</v>
          </cell>
          <cell r="E1206">
            <v>682.64895938631992</v>
          </cell>
          <cell r="F1206">
            <v>681.31</v>
          </cell>
        </row>
        <row r="1207">
          <cell r="A1207">
            <v>43232.954589953697</v>
          </cell>
          <cell r="B1207">
            <v>681.31</v>
          </cell>
          <cell r="C1207">
            <v>1.26708837</v>
          </cell>
          <cell r="D1207" t="str">
            <v>buy</v>
          </cell>
          <cell r="E1207">
            <v>682.64895938631992</v>
          </cell>
          <cell r="F1207">
            <v>681.31</v>
          </cell>
        </row>
        <row r="1208">
          <cell r="A1208">
            <v>43232.954589953697</v>
          </cell>
          <cell r="B1208">
            <v>681.31</v>
          </cell>
          <cell r="C1208">
            <v>5.4292517199999999</v>
          </cell>
          <cell r="D1208" t="str">
            <v>buy</v>
          </cell>
          <cell r="E1208">
            <v>682.64895938631992</v>
          </cell>
          <cell r="F1208">
            <v>681.96381669098002</v>
          </cell>
        </row>
        <row r="1209">
          <cell r="A1209">
            <v>43232.954608935193</v>
          </cell>
          <cell r="B1209">
            <v>681.31</v>
          </cell>
          <cell r="C1209">
            <v>0.20844249000000001</v>
          </cell>
          <cell r="D1209" t="str">
            <v>buy</v>
          </cell>
          <cell r="E1209">
            <v>682.64895938631992</v>
          </cell>
          <cell r="F1209">
            <v>681.9925817546</v>
          </cell>
        </row>
        <row r="1210">
          <cell r="A1210">
            <v>43232.954730543977</v>
          </cell>
          <cell r="B1210">
            <v>681.31</v>
          </cell>
          <cell r="C1210">
            <v>1.0019999999999999E-2</v>
          </cell>
          <cell r="D1210" t="str">
            <v>buy</v>
          </cell>
          <cell r="E1210">
            <v>682.64895938631992</v>
          </cell>
          <cell r="F1210">
            <v>681.99396451459995</v>
          </cell>
        </row>
        <row r="1211">
          <cell r="A1211">
            <v>43232.954730543977</v>
          </cell>
          <cell r="B1211">
            <v>681.78</v>
          </cell>
          <cell r="C1211">
            <v>3.3982999999999999E-2</v>
          </cell>
          <cell r="D1211" t="str">
            <v>buy</v>
          </cell>
          <cell r="E1211">
            <v>682.64895938631992</v>
          </cell>
          <cell r="F1211">
            <v>681.99545976660011</v>
          </cell>
        </row>
        <row r="1212">
          <cell r="A1212">
            <v>43232.954730543977</v>
          </cell>
          <cell r="B1212">
            <v>681.9</v>
          </cell>
          <cell r="C1212">
            <v>0.14641503</v>
          </cell>
          <cell r="D1212" t="str">
            <v>buy</v>
          </cell>
          <cell r="E1212">
            <v>682.64895938631992</v>
          </cell>
          <cell r="F1212">
            <v>681.99838806720004</v>
          </cell>
        </row>
        <row r="1213">
          <cell r="A1213">
            <v>43232.954730543977</v>
          </cell>
          <cell r="B1213">
            <v>681.9</v>
          </cell>
          <cell r="C1213">
            <v>8.0596639999999997E-2</v>
          </cell>
          <cell r="D1213" t="str">
            <v>buy</v>
          </cell>
          <cell r="E1213">
            <v>682.64895938631992</v>
          </cell>
          <cell r="F1213">
            <v>682.00037228080009</v>
          </cell>
        </row>
        <row r="1214">
          <cell r="A1214">
            <v>43232.95481570602</v>
          </cell>
          <cell r="B1214">
            <v>682</v>
          </cell>
          <cell r="C1214">
            <v>2.6570291400000001</v>
          </cell>
          <cell r="D1214" t="str">
            <v>buy</v>
          </cell>
          <cell r="E1214">
            <v>682.64895938631992</v>
          </cell>
          <cell r="F1214">
            <v>682.05351286359996</v>
          </cell>
        </row>
        <row r="1215">
          <cell r="A1215">
            <v>43232.95481570602</v>
          </cell>
          <cell r="B1215">
            <v>682</v>
          </cell>
          <cell r="C1215">
            <v>2.3133968199999999</v>
          </cell>
          <cell r="D1215" t="str">
            <v>buy</v>
          </cell>
          <cell r="E1215">
            <v>682.64895938631992</v>
          </cell>
          <cell r="F1215">
            <v>682.09978079999996</v>
          </cell>
        </row>
        <row r="1216">
          <cell r="A1216">
            <v>43232.954858784717</v>
          </cell>
          <cell r="B1216">
            <v>682</v>
          </cell>
          <cell r="C1216">
            <v>1.0959999999999999E-2</v>
          </cell>
          <cell r="D1216" t="str">
            <v>buy</v>
          </cell>
          <cell r="E1216">
            <v>682.64895938631992</v>
          </cell>
          <cell r="F1216">
            <v>682.1</v>
          </cell>
        </row>
        <row r="1217">
          <cell r="A1217">
            <v>43232.954858784717</v>
          </cell>
          <cell r="B1217">
            <v>682.1</v>
          </cell>
          <cell r="C1217">
            <v>0.17784</v>
          </cell>
          <cell r="D1217" t="str">
            <v>buy</v>
          </cell>
          <cell r="E1217">
            <v>682.64895938631992</v>
          </cell>
          <cell r="F1217">
            <v>682.09999999999991</v>
          </cell>
        </row>
        <row r="1218">
          <cell r="A1218">
            <v>43232.954998437497</v>
          </cell>
          <cell r="B1218">
            <v>682.1</v>
          </cell>
          <cell r="C1218">
            <v>7.2160000000000002E-2</v>
          </cell>
          <cell r="D1218" t="str">
            <v>buy</v>
          </cell>
          <cell r="E1218">
            <v>682.64895938631992</v>
          </cell>
          <cell r="F1218">
            <v>682.1</v>
          </cell>
        </row>
        <row r="1219">
          <cell r="A1219">
            <v>43232.954998437497</v>
          </cell>
          <cell r="B1219">
            <v>682.1</v>
          </cell>
          <cell r="C1219">
            <v>3.2067399999999999</v>
          </cell>
          <cell r="D1219" t="str">
            <v>buy</v>
          </cell>
          <cell r="E1219">
            <v>682.64895938631992</v>
          </cell>
          <cell r="F1219">
            <v>682.1</v>
          </cell>
        </row>
        <row r="1220">
          <cell r="A1220">
            <v>43232.955147928238</v>
          </cell>
          <cell r="B1220">
            <v>682.1</v>
          </cell>
          <cell r="C1220">
            <v>1.91</v>
          </cell>
          <cell r="D1220" t="str">
            <v>buy</v>
          </cell>
          <cell r="E1220">
            <v>682.64895938631992</v>
          </cell>
          <cell r="F1220">
            <v>682.10000000000014</v>
          </cell>
        </row>
        <row r="1221">
          <cell r="A1221">
            <v>43232.955275023152</v>
          </cell>
          <cell r="B1221">
            <v>682.1</v>
          </cell>
          <cell r="C1221">
            <v>1.5930320000000001E-2</v>
          </cell>
          <cell r="D1221" t="str">
            <v>buy</v>
          </cell>
          <cell r="E1221">
            <v>682.64895938631992</v>
          </cell>
          <cell r="F1221">
            <v>682.10000000000014</v>
          </cell>
        </row>
        <row r="1222">
          <cell r="A1222">
            <v>43232.955275023152</v>
          </cell>
          <cell r="B1222">
            <v>682.1</v>
          </cell>
          <cell r="C1222">
            <v>1.75746968</v>
          </cell>
          <cell r="D1222" t="str">
            <v>buy</v>
          </cell>
          <cell r="E1222">
            <v>682.64895938631992</v>
          </cell>
          <cell r="F1222">
            <v>682.1</v>
          </cell>
        </row>
        <row r="1223">
          <cell r="A1223">
            <v>43232.955333807869</v>
          </cell>
          <cell r="B1223">
            <v>682.09</v>
          </cell>
          <cell r="C1223">
            <v>2.081823E-2</v>
          </cell>
          <cell r="D1223" t="str">
            <v>sell</v>
          </cell>
          <cell r="E1223">
            <v>682.65237357603996</v>
          </cell>
          <cell r="F1223">
            <v>682.1</v>
          </cell>
        </row>
        <row r="1224">
          <cell r="A1224">
            <v>43232.955416307872</v>
          </cell>
          <cell r="B1224">
            <v>682.09</v>
          </cell>
          <cell r="C1224">
            <v>0.27239817999999999</v>
          </cell>
          <cell r="D1224" t="str">
            <v>sell</v>
          </cell>
          <cell r="E1224">
            <v>682.69704687756007</v>
          </cell>
          <cell r="F1224">
            <v>682.1</v>
          </cell>
        </row>
        <row r="1225">
          <cell r="A1225">
            <v>43232.955416307872</v>
          </cell>
          <cell r="B1225">
            <v>682.09</v>
          </cell>
          <cell r="C1225">
            <v>9.6018200000000005E-3</v>
          </cell>
          <cell r="D1225" t="str">
            <v>sell</v>
          </cell>
          <cell r="E1225">
            <v>682.69862157603984</v>
          </cell>
          <cell r="F1225">
            <v>682.1</v>
          </cell>
        </row>
        <row r="1226">
          <cell r="A1226">
            <v>43232.955546886573</v>
          </cell>
          <cell r="B1226">
            <v>682.1</v>
          </cell>
          <cell r="C1226">
            <v>0.75</v>
          </cell>
          <cell r="D1226" t="str">
            <v>buy</v>
          </cell>
          <cell r="E1226">
            <v>682.69862157603984</v>
          </cell>
          <cell r="F1226">
            <v>682.1</v>
          </cell>
        </row>
        <row r="1227">
          <cell r="A1227">
            <v>43232.955666956019</v>
          </cell>
          <cell r="B1227">
            <v>682.1</v>
          </cell>
          <cell r="C1227">
            <v>0.28760000000000002</v>
          </cell>
          <cell r="D1227" t="str">
            <v>buy</v>
          </cell>
          <cell r="E1227">
            <v>682.69862157603984</v>
          </cell>
          <cell r="F1227">
            <v>682.1</v>
          </cell>
        </row>
        <row r="1228">
          <cell r="A1228">
            <v>43232.955800046293</v>
          </cell>
          <cell r="B1228">
            <v>682.1</v>
          </cell>
          <cell r="C1228">
            <v>4.0007000000000001</v>
          </cell>
          <cell r="D1228" t="str">
            <v>buy</v>
          </cell>
          <cell r="E1228">
            <v>682.69862157603984</v>
          </cell>
          <cell r="F1228">
            <v>682.1</v>
          </cell>
        </row>
        <row r="1229">
          <cell r="A1229">
            <v>43232.95594443287</v>
          </cell>
          <cell r="B1229">
            <v>682.1</v>
          </cell>
          <cell r="C1229">
            <v>8.6194000000000006</v>
          </cell>
          <cell r="D1229" t="str">
            <v>buy</v>
          </cell>
          <cell r="E1229">
            <v>682.69862157603984</v>
          </cell>
          <cell r="F1229">
            <v>682.1077033936001</v>
          </cell>
        </row>
        <row r="1230">
          <cell r="A1230">
            <v>43232.956085740741</v>
          </cell>
          <cell r="B1230">
            <v>682.1</v>
          </cell>
          <cell r="C1230">
            <v>1.3096000000000001</v>
          </cell>
          <cell r="D1230" t="str">
            <v>buy</v>
          </cell>
          <cell r="E1230">
            <v>682.69862157603984</v>
          </cell>
          <cell r="F1230">
            <v>682.13389539359991</v>
          </cell>
        </row>
        <row r="1231">
          <cell r="A1231">
            <v>43232.956224004629</v>
          </cell>
          <cell r="B1231">
            <v>682.1</v>
          </cell>
          <cell r="C1231">
            <v>3.2752303199999999</v>
          </cell>
          <cell r="D1231" t="str">
            <v>buy</v>
          </cell>
          <cell r="E1231">
            <v>682.69862157603984</v>
          </cell>
          <cell r="F1231">
            <v>682.15838979360012</v>
          </cell>
        </row>
        <row r="1232">
          <cell r="A1232">
            <v>43232.956224004629</v>
          </cell>
          <cell r="B1232">
            <v>682.1</v>
          </cell>
          <cell r="C1232">
            <v>0.02</v>
          </cell>
          <cell r="D1232" t="str">
            <v>buy</v>
          </cell>
          <cell r="E1232">
            <v>682.69862157603984</v>
          </cell>
          <cell r="F1232">
            <v>682.15838979360001</v>
          </cell>
        </row>
        <row r="1233">
          <cell r="A1233">
            <v>43232.956224004629</v>
          </cell>
          <cell r="B1233">
            <v>682.1</v>
          </cell>
          <cell r="C1233">
            <v>0.01</v>
          </cell>
          <cell r="D1233" t="str">
            <v>buy</v>
          </cell>
          <cell r="E1233">
            <v>682.69862157603984</v>
          </cell>
          <cell r="F1233">
            <v>682.15838979360001</v>
          </cell>
        </row>
        <row r="1234">
          <cell r="A1234">
            <v>43232.956224004629</v>
          </cell>
          <cell r="B1234">
            <v>682.2</v>
          </cell>
          <cell r="C1234">
            <v>2.9194896799999999</v>
          </cell>
          <cell r="D1234" t="str">
            <v>buy</v>
          </cell>
          <cell r="E1234">
            <v>682.69862157603984</v>
          </cell>
          <cell r="F1234">
            <v>682.06916347196</v>
          </cell>
        </row>
        <row r="1235">
          <cell r="A1235">
            <v>43232.95627505787</v>
          </cell>
          <cell r="B1235">
            <v>682.09</v>
          </cell>
          <cell r="C1235">
            <v>0.49999181999999998</v>
          </cell>
          <cell r="D1235" t="str">
            <v>sell</v>
          </cell>
          <cell r="E1235">
            <v>682.78062023452003</v>
          </cell>
          <cell r="F1235">
            <v>682.06916347196</v>
          </cell>
        </row>
        <row r="1236">
          <cell r="A1236">
            <v>43232.95627800926</v>
          </cell>
          <cell r="B1236">
            <v>682.09</v>
          </cell>
          <cell r="C1236">
            <v>1.0791820000000001E-2</v>
          </cell>
          <cell r="D1236" t="str">
            <v>sell</v>
          </cell>
          <cell r="E1236">
            <v>682.782390093</v>
          </cell>
          <cell r="F1236">
            <v>682.06916347196</v>
          </cell>
        </row>
        <row r="1237">
          <cell r="A1237">
            <v>43232.956483506947</v>
          </cell>
          <cell r="B1237">
            <v>682.1</v>
          </cell>
          <cell r="C1237">
            <v>2.1714000000000002</v>
          </cell>
          <cell r="D1237" t="str">
            <v>buy</v>
          </cell>
          <cell r="E1237">
            <v>682.782390093</v>
          </cell>
          <cell r="F1237">
            <v>681.98665027195989</v>
          </cell>
        </row>
        <row r="1238">
          <cell r="A1238">
            <v>43232.956511469907</v>
          </cell>
          <cell r="B1238">
            <v>682.1</v>
          </cell>
          <cell r="C1238">
            <v>1.8</v>
          </cell>
          <cell r="D1238" t="str">
            <v>buy</v>
          </cell>
          <cell r="E1238">
            <v>682.782390093</v>
          </cell>
          <cell r="F1238">
            <v>681.91825027195989</v>
          </cell>
        </row>
        <row r="1239">
          <cell r="A1239">
            <v>43232.956511469907</v>
          </cell>
          <cell r="B1239">
            <v>682.1</v>
          </cell>
          <cell r="C1239">
            <v>0.21711242</v>
          </cell>
          <cell r="D1239" t="str">
            <v>buy</v>
          </cell>
          <cell r="E1239">
            <v>682.782390093</v>
          </cell>
          <cell r="F1239">
            <v>681.9100000000002</v>
          </cell>
        </row>
        <row r="1240">
          <cell r="A1240">
            <v>43232.956619918979</v>
          </cell>
          <cell r="B1240">
            <v>682.09</v>
          </cell>
          <cell r="C1240">
            <v>8.1799999999999996E-6</v>
          </cell>
          <cell r="D1240" t="str">
            <v>sell</v>
          </cell>
          <cell r="E1240">
            <v>682.78239143452004</v>
          </cell>
          <cell r="F1240">
            <v>681.9100000000002</v>
          </cell>
        </row>
        <row r="1241">
          <cell r="A1241">
            <v>43232.956619918979</v>
          </cell>
          <cell r="B1241">
            <v>682.09</v>
          </cell>
          <cell r="C1241">
            <v>0.20919182</v>
          </cell>
          <cell r="D1241" t="str">
            <v>sell</v>
          </cell>
          <cell r="E1241">
            <v>682.81669889299997</v>
          </cell>
          <cell r="F1241">
            <v>681.9100000000002</v>
          </cell>
        </row>
        <row r="1242">
          <cell r="A1242">
            <v>43232.956757928237</v>
          </cell>
          <cell r="B1242">
            <v>681.91</v>
          </cell>
          <cell r="C1242">
            <v>1.6492</v>
          </cell>
          <cell r="D1242" t="str">
            <v>buy</v>
          </cell>
          <cell r="E1242">
            <v>682.81669889299997</v>
          </cell>
          <cell r="F1242">
            <v>681.91</v>
          </cell>
        </row>
        <row r="1243">
          <cell r="A1243">
            <v>43232.957005949072</v>
          </cell>
          <cell r="B1243">
            <v>681.91</v>
          </cell>
          <cell r="C1243">
            <v>1.7170000000000001</v>
          </cell>
          <cell r="D1243" t="str">
            <v>buy</v>
          </cell>
          <cell r="E1243">
            <v>682.81669889299997</v>
          </cell>
          <cell r="F1243">
            <v>681.91</v>
          </cell>
        </row>
        <row r="1244">
          <cell r="A1244">
            <v>43232.957159814818</v>
          </cell>
          <cell r="B1244">
            <v>681.91</v>
          </cell>
          <cell r="C1244">
            <v>1.3846000000000001</v>
          </cell>
          <cell r="D1244" t="str">
            <v>buy</v>
          </cell>
          <cell r="E1244">
            <v>682.81669889299997</v>
          </cell>
          <cell r="F1244">
            <v>681.91000000000008</v>
          </cell>
        </row>
        <row r="1245">
          <cell r="A1245">
            <v>43232.95721734954</v>
          </cell>
          <cell r="B1245">
            <v>681.9</v>
          </cell>
          <cell r="C1245">
            <v>0.14000000000000001</v>
          </cell>
          <cell r="D1245" t="str">
            <v>sell</v>
          </cell>
          <cell r="E1245">
            <v>682.84497889299996</v>
          </cell>
          <cell r="F1245">
            <v>681.91000000000008</v>
          </cell>
        </row>
        <row r="1246">
          <cell r="A1246">
            <v>43232.95721734954</v>
          </cell>
          <cell r="B1246">
            <v>681.9</v>
          </cell>
          <cell r="C1246">
            <v>0.01</v>
          </cell>
          <cell r="D1246" t="str">
            <v>sell</v>
          </cell>
          <cell r="E1246">
            <v>682.84699889299998</v>
          </cell>
          <cell r="F1246">
            <v>681.91000000000008</v>
          </cell>
        </row>
        <row r="1247">
          <cell r="A1247">
            <v>43232.957247604158</v>
          </cell>
          <cell r="B1247">
            <v>681.91</v>
          </cell>
          <cell r="C1247">
            <v>4.4476559999999998E-2</v>
          </cell>
          <cell r="D1247" t="str">
            <v>buy</v>
          </cell>
          <cell r="E1247">
            <v>682.84699889299998</v>
          </cell>
          <cell r="F1247">
            <v>681.91</v>
          </cell>
        </row>
        <row r="1248">
          <cell r="A1248">
            <v>43232.957287164347</v>
          </cell>
          <cell r="B1248">
            <v>681.9</v>
          </cell>
          <cell r="C1248">
            <v>0.20280000000000001</v>
          </cell>
          <cell r="D1248" t="str">
            <v>sell</v>
          </cell>
          <cell r="E1248">
            <v>682.88796449300003</v>
          </cell>
          <cell r="F1248">
            <v>681.91</v>
          </cell>
        </row>
        <row r="1249">
          <cell r="A1249">
            <v>43232.95742071759</v>
          </cell>
          <cell r="B1249">
            <v>681.91</v>
          </cell>
          <cell r="C1249">
            <v>4.7019000000000002</v>
          </cell>
          <cell r="D1249" t="str">
            <v>buy</v>
          </cell>
          <cell r="E1249">
            <v>682.88796449300003</v>
          </cell>
          <cell r="F1249">
            <v>682.01993025327999</v>
          </cell>
        </row>
        <row r="1250">
          <cell r="A1250">
            <v>43232.957543472221</v>
          </cell>
          <cell r="B1250">
            <v>681.91</v>
          </cell>
          <cell r="C1250">
            <v>0.50282344000000001</v>
          </cell>
          <cell r="D1250" t="str">
            <v>buy</v>
          </cell>
          <cell r="E1250">
            <v>682.88796449300003</v>
          </cell>
          <cell r="F1250">
            <v>682.04909401280008</v>
          </cell>
        </row>
        <row r="1251">
          <cell r="A1251">
            <v>43232.957543472221</v>
          </cell>
          <cell r="B1251">
            <v>682</v>
          </cell>
          <cell r="C1251">
            <v>0.63819656000000002</v>
          </cell>
          <cell r="D1251" t="str">
            <v>buy</v>
          </cell>
          <cell r="E1251">
            <v>682.88796449300003</v>
          </cell>
          <cell r="F1251">
            <v>682.07462187520014</v>
          </cell>
        </row>
        <row r="1252">
          <cell r="A1252">
            <v>43232.957681192129</v>
          </cell>
          <cell r="B1252">
            <v>682</v>
          </cell>
          <cell r="C1252">
            <v>1.3618034400000001</v>
          </cell>
          <cell r="D1252" t="str">
            <v>buy</v>
          </cell>
          <cell r="E1252">
            <v>682.88796449300003</v>
          </cell>
          <cell r="F1252">
            <v>682.1290940127999</v>
          </cell>
        </row>
        <row r="1253">
          <cell r="A1253">
            <v>43232.957681192129</v>
          </cell>
          <cell r="B1253">
            <v>682</v>
          </cell>
          <cell r="C1253">
            <v>1.75449656</v>
          </cell>
          <cell r="D1253" t="str">
            <v>buy</v>
          </cell>
          <cell r="E1253">
            <v>682.88796449300003</v>
          </cell>
          <cell r="F1253">
            <v>682.19927387519999</v>
          </cell>
        </row>
        <row r="1254">
          <cell r="A1254">
            <v>43232.957705497683</v>
          </cell>
          <cell r="B1254">
            <v>682</v>
          </cell>
          <cell r="C1254">
            <v>8.5765600000000004E-3</v>
          </cell>
          <cell r="D1254" t="str">
            <v>buy</v>
          </cell>
          <cell r="E1254">
            <v>682.88796449300003</v>
          </cell>
          <cell r="F1254">
            <v>682.19961693760001</v>
          </cell>
        </row>
        <row r="1255">
          <cell r="A1255">
            <v>43232.957709062503</v>
          </cell>
          <cell r="B1255">
            <v>682</v>
          </cell>
          <cell r="C1255">
            <v>9.5765599999999996E-3</v>
          </cell>
          <cell r="D1255" t="str">
            <v>buy</v>
          </cell>
          <cell r="E1255">
            <v>682.88796449300003</v>
          </cell>
          <cell r="F1255">
            <v>682.2</v>
          </cell>
        </row>
        <row r="1256">
          <cell r="A1256">
            <v>43232.957718067133</v>
          </cell>
          <cell r="B1256">
            <v>682.2</v>
          </cell>
          <cell r="C1256">
            <v>0.71469656000000004</v>
          </cell>
          <cell r="D1256" t="str">
            <v>buy</v>
          </cell>
          <cell r="E1256">
            <v>682.88796449300003</v>
          </cell>
          <cell r="F1256">
            <v>682.2</v>
          </cell>
        </row>
        <row r="1257">
          <cell r="A1257">
            <v>43232.957737708333</v>
          </cell>
          <cell r="B1257">
            <v>682.2</v>
          </cell>
          <cell r="C1257">
            <v>0.35075073000000001</v>
          </cell>
          <cell r="D1257" t="str">
            <v>buy</v>
          </cell>
          <cell r="E1257">
            <v>682.88796449300003</v>
          </cell>
          <cell r="F1257">
            <v>682.2</v>
          </cell>
        </row>
        <row r="1258">
          <cell r="A1258">
            <v>43232.957817129631</v>
          </cell>
          <cell r="B1258">
            <v>682.2</v>
          </cell>
          <cell r="C1258">
            <v>3.4799999999999998E-2</v>
          </cell>
          <cell r="D1258" t="str">
            <v>buy</v>
          </cell>
          <cell r="E1258">
            <v>682.88796449300003</v>
          </cell>
          <cell r="F1258">
            <v>682.2</v>
          </cell>
        </row>
        <row r="1259">
          <cell r="A1259">
            <v>43232.957951979173</v>
          </cell>
          <cell r="B1259">
            <v>682.2</v>
          </cell>
          <cell r="C1259">
            <v>0.46539999999999998</v>
          </cell>
          <cell r="D1259" t="str">
            <v>buy</v>
          </cell>
          <cell r="E1259">
            <v>682.88796449300003</v>
          </cell>
          <cell r="F1259">
            <v>682.2</v>
          </cell>
        </row>
        <row r="1260">
          <cell r="A1260">
            <v>43232.958094583337</v>
          </cell>
          <cell r="B1260">
            <v>682.2</v>
          </cell>
          <cell r="C1260">
            <v>1.2148630300000001</v>
          </cell>
          <cell r="D1260" t="str">
            <v>buy</v>
          </cell>
          <cell r="E1260">
            <v>682.88796449300003</v>
          </cell>
          <cell r="F1260">
            <v>682.34908828098025</v>
          </cell>
        </row>
        <row r="1261">
          <cell r="A1261">
            <v>43232.958094583337</v>
          </cell>
          <cell r="B1261">
            <v>682.2</v>
          </cell>
          <cell r="C1261">
            <v>4.2830369700000004</v>
          </cell>
          <cell r="D1261" t="str">
            <v>buy</v>
          </cell>
          <cell r="E1261">
            <v>682.88796449300003</v>
          </cell>
          <cell r="F1261">
            <v>683.26565819255995</v>
          </cell>
        </row>
        <row r="1262">
          <cell r="A1262">
            <v>43232.958231539349</v>
          </cell>
          <cell r="B1262">
            <v>682.2</v>
          </cell>
          <cell r="C1262">
            <v>1.04E-2</v>
          </cell>
          <cell r="D1262" t="str">
            <v>buy</v>
          </cell>
          <cell r="E1262">
            <v>682.88796449300003</v>
          </cell>
          <cell r="F1262">
            <v>683.26788379255993</v>
          </cell>
        </row>
        <row r="1263">
          <cell r="A1263">
            <v>43232.958231539349</v>
          </cell>
          <cell r="B1263">
            <v>682.58</v>
          </cell>
          <cell r="C1263">
            <v>1.05945E-2</v>
          </cell>
          <cell r="D1263" t="str">
            <v>buy</v>
          </cell>
          <cell r="E1263">
            <v>682.88796449300003</v>
          </cell>
          <cell r="F1263">
            <v>683.26934583356001</v>
          </cell>
        </row>
        <row r="1264">
          <cell r="A1264">
            <v>43232.958231539349</v>
          </cell>
          <cell r="B1264">
            <v>683.09</v>
          </cell>
          <cell r="C1264">
            <v>1.817129E-2</v>
          </cell>
          <cell r="D1264" t="str">
            <v>buy</v>
          </cell>
          <cell r="E1264">
            <v>682.88796449300003</v>
          </cell>
          <cell r="F1264">
            <v>683.27</v>
          </cell>
        </row>
        <row r="1265">
          <cell r="A1265">
            <v>43232.958231539349</v>
          </cell>
          <cell r="B1265">
            <v>683.27</v>
          </cell>
          <cell r="C1265">
            <v>7.7426949599999997</v>
          </cell>
          <cell r="D1265" t="str">
            <v>buy</v>
          </cell>
          <cell r="E1265">
            <v>682.88796449300003</v>
          </cell>
          <cell r="F1265">
            <v>682.74703006000004</v>
          </cell>
        </row>
        <row r="1266">
          <cell r="A1266">
            <v>43232.958270381947</v>
          </cell>
          <cell r="B1266">
            <v>682.88</v>
          </cell>
          <cell r="C1266">
            <v>1.52</v>
          </cell>
          <cell r="D1266" t="str">
            <v>sell</v>
          </cell>
          <cell r="E1266">
            <v>682.89708449299997</v>
          </cell>
          <cell r="F1266">
            <v>682.74703006000004</v>
          </cell>
        </row>
        <row r="1267">
          <cell r="A1267">
            <v>43232.958270381947</v>
          </cell>
          <cell r="B1267">
            <v>682.66</v>
          </cell>
          <cell r="C1267">
            <v>0.30991014</v>
          </cell>
          <cell r="D1267" t="str">
            <v>sell</v>
          </cell>
          <cell r="E1267">
            <v>682.91258000000005</v>
          </cell>
          <cell r="F1267">
            <v>682.74703006000004</v>
          </cell>
        </row>
        <row r="1268">
          <cell r="A1268">
            <v>43232.958376608804</v>
          </cell>
          <cell r="B1268">
            <v>682.3</v>
          </cell>
          <cell r="C1268">
            <v>1.0366</v>
          </cell>
          <cell r="D1268" t="str">
            <v>buy</v>
          </cell>
          <cell r="E1268">
            <v>682.91258000000005</v>
          </cell>
          <cell r="F1268">
            <v>682.88386126</v>
          </cell>
        </row>
        <row r="1269">
          <cell r="A1269">
            <v>43232.958645625004</v>
          </cell>
          <cell r="B1269">
            <v>682.72</v>
          </cell>
          <cell r="C1269">
            <v>1.6211</v>
          </cell>
          <cell r="D1269" t="str">
            <v>buy</v>
          </cell>
          <cell r="E1269">
            <v>682.91258000000005</v>
          </cell>
          <cell r="F1269">
            <v>682.96167406000018</v>
          </cell>
        </row>
        <row r="1270">
          <cell r="A1270">
            <v>43232.958794375001</v>
          </cell>
          <cell r="B1270">
            <v>682.72</v>
          </cell>
          <cell r="C1270">
            <v>1.061E-2</v>
          </cell>
          <cell r="D1270" t="str">
            <v>buy</v>
          </cell>
          <cell r="E1270">
            <v>682.91258000000005</v>
          </cell>
          <cell r="F1270">
            <v>682.96218334000002</v>
          </cell>
        </row>
        <row r="1271">
          <cell r="A1271">
            <v>43232.958794375001</v>
          </cell>
          <cell r="B1271">
            <v>682.99</v>
          </cell>
          <cell r="C1271">
            <v>0.30808999999999997</v>
          </cell>
          <cell r="D1271" t="str">
            <v>buy</v>
          </cell>
          <cell r="E1271">
            <v>682.91258000000005</v>
          </cell>
          <cell r="F1271">
            <v>682.96033480000006</v>
          </cell>
        </row>
        <row r="1272">
          <cell r="A1272">
            <v>43232.958925682869</v>
          </cell>
          <cell r="B1272">
            <v>682.97</v>
          </cell>
          <cell r="C1272">
            <v>0.16739999999999999</v>
          </cell>
          <cell r="D1272" t="str">
            <v>buy</v>
          </cell>
          <cell r="E1272">
            <v>682.91258000000005</v>
          </cell>
          <cell r="F1272">
            <v>682.95964560000004</v>
          </cell>
        </row>
        <row r="1273">
          <cell r="A1273">
            <v>43232.959071226847</v>
          </cell>
          <cell r="B1273">
            <v>682.96</v>
          </cell>
          <cell r="C1273">
            <v>4.9557000000000002</v>
          </cell>
          <cell r="D1273" t="str">
            <v>buy</v>
          </cell>
          <cell r="E1273">
            <v>682.91258000000005</v>
          </cell>
          <cell r="F1273">
            <v>683.1120688200001</v>
          </cell>
        </row>
        <row r="1274">
          <cell r="A1274">
            <v>43232.959205891202</v>
          </cell>
          <cell r="B1274">
            <v>682.92</v>
          </cell>
          <cell r="C1274">
            <v>1.0149999999999999</v>
          </cell>
          <cell r="D1274" t="str">
            <v>buy</v>
          </cell>
          <cell r="E1274">
            <v>682.91258000000005</v>
          </cell>
          <cell r="F1274">
            <v>683.32317740750022</v>
          </cell>
        </row>
        <row r="1275">
          <cell r="A1275">
            <v>43232.959212094909</v>
          </cell>
          <cell r="B1275">
            <v>682.91</v>
          </cell>
          <cell r="C1275">
            <v>0.13200479000000001</v>
          </cell>
          <cell r="D1275" t="str">
            <v>sell</v>
          </cell>
          <cell r="E1275">
            <v>682.91257999999993</v>
          </cell>
          <cell r="F1275">
            <v>683.32317740750022</v>
          </cell>
        </row>
        <row r="1276">
          <cell r="A1276">
            <v>43232.959335717591</v>
          </cell>
          <cell r="B1276">
            <v>682.92</v>
          </cell>
          <cell r="C1276">
            <v>1.4852000000000001</v>
          </cell>
          <cell r="D1276" t="str">
            <v>buy</v>
          </cell>
          <cell r="E1276">
            <v>682.91257999999993</v>
          </cell>
          <cell r="F1276">
            <v>683.64398060750023</v>
          </cell>
        </row>
        <row r="1277">
          <cell r="A1277">
            <v>43232.959465300934</v>
          </cell>
          <cell r="B1277">
            <v>682.92</v>
          </cell>
          <cell r="C1277">
            <v>0.01</v>
          </cell>
          <cell r="D1277" t="str">
            <v>buy</v>
          </cell>
          <cell r="E1277">
            <v>682.91257999999993</v>
          </cell>
          <cell r="F1277">
            <v>683.64614060750012</v>
          </cell>
        </row>
        <row r="1278">
          <cell r="A1278">
            <v>43232.959465300934</v>
          </cell>
          <cell r="B1278">
            <v>683.27</v>
          </cell>
          <cell r="C1278">
            <v>0.95960999999999996</v>
          </cell>
          <cell r="D1278" t="str">
            <v>buy</v>
          </cell>
          <cell r="E1278">
            <v>682.91257999999993</v>
          </cell>
          <cell r="F1278">
            <v>683.7862436675</v>
          </cell>
        </row>
        <row r="1279">
          <cell r="A1279">
            <v>43232.959490104156</v>
          </cell>
          <cell r="B1279">
            <v>682.92</v>
          </cell>
          <cell r="C1279">
            <v>1.29</v>
          </cell>
          <cell r="D1279" t="str">
            <v>sell</v>
          </cell>
          <cell r="E1279">
            <v>683.14052893767996</v>
          </cell>
          <cell r="F1279">
            <v>683.7862436675</v>
          </cell>
        </row>
        <row r="1280">
          <cell r="A1280">
            <v>43232.959490104156</v>
          </cell>
          <cell r="B1280">
            <v>682.91</v>
          </cell>
          <cell r="C1280">
            <v>0.74993147000000004</v>
          </cell>
          <cell r="D1280" t="str">
            <v>sell</v>
          </cell>
          <cell r="E1280">
            <v>683.3775072822001</v>
          </cell>
          <cell r="F1280">
            <v>683.7862436675</v>
          </cell>
        </row>
        <row r="1281">
          <cell r="A1281">
            <v>43232.959490740737</v>
          </cell>
          <cell r="B1281">
            <v>682.91</v>
          </cell>
          <cell r="C1281">
            <v>2.22109757</v>
          </cell>
          <cell r="D1281" t="str">
            <v>sell</v>
          </cell>
          <cell r="E1281">
            <v>684.07937411431999</v>
          </cell>
          <cell r="F1281">
            <v>683.7862436675</v>
          </cell>
        </row>
        <row r="1282">
          <cell r="A1282">
            <v>43232.959525185193</v>
          </cell>
          <cell r="B1282">
            <v>682.91</v>
          </cell>
          <cell r="C1282">
            <v>0.90843558000000002</v>
          </cell>
          <cell r="D1282" t="str">
            <v>sell</v>
          </cell>
          <cell r="E1282">
            <v>684.36643975760001</v>
          </cell>
          <cell r="F1282">
            <v>683.7862436675</v>
          </cell>
        </row>
        <row r="1283">
          <cell r="A1283">
            <v>43232.959525185193</v>
          </cell>
          <cell r="B1283">
            <v>682.91</v>
          </cell>
          <cell r="C1283">
            <v>0.38061994999999998</v>
          </cell>
          <cell r="D1283" t="str">
            <v>sell</v>
          </cell>
          <cell r="E1283">
            <v>684.48671566179996</v>
          </cell>
          <cell r="F1283">
            <v>683.7862436675</v>
          </cell>
        </row>
        <row r="1284">
          <cell r="A1284">
            <v>43232.95960898148</v>
          </cell>
          <cell r="B1284">
            <v>683.26</v>
          </cell>
          <cell r="C1284">
            <v>1.32575</v>
          </cell>
          <cell r="D1284" t="str">
            <v>buy</v>
          </cell>
          <cell r="E1284">
            <v>684.48671566179996</v>
          </cell>
          <cell r="F1284">
            <v>683.98245466749995</v>
          </cell>
        </row>
        <row r="1285">
          <cell r="A1285">
            <v>43232.959693530087</v>
          </cell>
          <cell r="B1285">
            <v>683.27</v>
          </cell>
          <cell r="C1285">
            <v>1.0070000000000001E-2</v>
          </cell>
          <cell r="D1285" t="str">
            <v>buy</v>
          </cell>
          <cell r="E1285">
            <v>684.48671566179996</v>
          </cell>
          <cell r="F1285">
            <v>683.98392488749971</v>
          </cell>
        </row>
        <row r="1286">
          <cell r="A1286">
            <v>43232.959693530087</v>
          </cell>
          <cell r="B1286">
            <v>683.35</v>
          </cell>
          <cell r="C1286">
            <v>0.05</v>
          </cell>
          <cell r="D1286" t="str">
            <v>buy</v>
          </cell>
          <cell r="E1286">
            <v>684.48671566179996</v>
          </cell>
          <cell r="F1286">
            <v>683.99042488750001</v>
          </cell>
        </row>
        <row r="1287">
          <cell r="A1287">
            <v>43232.959693530087</v>
          </cell>
          <cell r="B1287">
            <v>683.95</v>
          </cell>
          <cell r="C1287">
            <v>0.79041125000000001</v>
          </cell>
          <cell r="D1287" t="str">
            <v>buy</v>
          </cell>
          <cell r="E1287">
            <v>684.48671566179996</v>
          </cell>
          <cell r="F1287">
            <v>683.9983289999999</v>
          </cell>
        </row>
        <row r="1288">
          <cell r="A1288">
            <v>43232.959730983799</v>
          </cell>
          <cell r="B1288">
            <v>683.94</v>
          </cell>
          <cell r="C1288">
            <v>0.02</v>
          </cell>
          <cell r="D1288" t="str">
            <v>buy</v>
          </cell>
          <cell r="E1288">
            <v>684.48671566179996</v>
          </cell>
          <cell r="F1288">
            <v>683.99856899999997</v>
          </cell>
        </row>
        <row r="1289">
          <cell r="A1289">
            <v>43232.959730983799</v>
          </cell>
          <cell r="B1289">
            <v>683.95</v>
          </cell>
          <cell r="C1289">
            <v>0.1431</v>
          </cell>
          <cell r="D1289" t="str">
            <v>buy</v>
          </cell>
          <cell r="E1289">
            <v>684.48671566179996</v>
          </cell>
          <cell r="F1289">
            <v>684.00000000000011</v>
          </cell>
        </row>
        <row r="1290">
          <cell r="A1290">
            <v>43232.959836666669</v>
          </cell>
          <cell r="B1290">
            <v>683.94</v>
          </cell>
          <cell r="C1290">
            <v>2.9857620000000001E-2</v>
          </cell>
          <cell r="D1290" t="str">
            <v>sell</v>
          </cell>
          <cell r="E1290">
            <v>684.49</v>
          </cell>
          <cell r="F1290">
            <v>684.00000000000011</v>
          </cell>
        </row>
        <row r="1291">
          <cell r="A1291">
            <v>43232.959879803238</v>
          </cell>
          <cell r="B1291">
            <v>684</v>
          </cell>
          <cell r="C1291">
            <v>1.44714432</v>
          </cell>
          <cell r="D1291" t="str">
            <v>buy</v>
          </cell>
          <cell r="E1291">
            <v>684.49</v>
          </cell>
          <cell r="F1291">
            <v>684.01986708670006</v>
          </cell>
        </row>
        <row r="1292">
          <cell r="A1292">
            <v>43232.960025312503</v>
          </cell>
          <cell r="B1292">
            <v>684</v>
          </cell>
          <cell r="C1292">
            <v>0.317</v>
          </cell>
          <cell r="D1292" t="str">
            <v>buy</v>
          </cell>
          <cell r="E1292">
            <v>684.49</v>
          </cell>
          <cell r="F1292">
            <v>684.02937708670004</v>
          </cell>
        </row>
        <row r="1293">
          <cell r="A1293">
            <v>43232.960110578701</v>
          </cell>
          <cell r="B1293">
            <v>684</v>
          </cell>
          <cell r="C1293">
            <v>0.51170000000000004</v>
          </cell>
          <cell r="D1293" t="str">
            <v>buy</v>
          </cell>
          <cell r="E1293">
            <v>684.49</v>
          </cell>
          <cell r="F1293">
            <v>684.0709713176002</v>
          </cell>
        </row>
        <row r="1294">
          <cell r="A1294">
            <v>43232.960110671287</v>
          </cell>
          <cell r="B1294">
            <v>684</v>
          </cell>
          <cell r="C1294">
            <v>0.02</v>
          </cell>
          <cell r="D1294" t="str">
            <v>buy</v>
          </cell>
          <cell r="E1294">
            <v>684.49</v>
          </cell>
          <cell r="F1294">
            <v>684.07297131760015</v>
          </cell>
        </row>
        <row r="1295">
          <cell r="A1295">
            <v>43232.960111817127</v>
          </cell>
          <cell r="B1295">
            <v>684</v>
          </cell>
          <cell r="C1295">
            <v>1.4597071100000001</v>
          </cell>
          <cell r="D1295" t="str">
            <v>buy</v>
          </cell>
          <cell r="E1295">
            <v>684.49</v>
          </cell>
          <cell r="F1295">
            <v>684.21894202860005</v>
          </cell>
        </row>
        <row r="1296">
          <cell r="A1296">
            <v>43232.960111817127</v>
          </cell>
          <cell r="B1296">
            <v>684</v>
          </cell>
          <cell r="C1296">
            <v>1</v>
          </cell>
          <cell r="D1296" t="str">
            <v>buy</v>
          </cell>
          <cell r="E1296">
            <v>684.49</v>
          </cell>
          <cell r="F1296">
            <v>684.31894202859996</v>
          </cell>
        </row>
        <row r="1297">
          <cell r="A1297">
            <v>43232.960111817127</v>
          </cell>
          <cell r="B1297">
            <v>684</v>
          </cell>
          <cell r="C1297">
            <v>1</v>
          </cell>
          <cell r="D1297" t="str">
            <v>buy</v>
          </cell>
          <cell r="E1297">
            <v>684.49</v>
          </cell>
          <cell r="F1297">
            <v>684.41894202859999</v>
          </cell>
        </row>
        <row r="1298">
          <cell r="A1298">
            <v>43232.960111817127</v>
          </cell>
          <cell r="B1298">
            <v>684</v>
          </cell>
          <cell r="C1298">
            <v>1.069E-2</v>
          </cell>
          <cell r="D1298" t="str">
            <v>buy</v>
          </cell>
          <cell r="E1298">
            <v>684.49</v>
          </cell>
          <cell r="F1298">
            <v>684.42001102860002</v>
          </cell>
        </row>
        <row r="1299">
          <cell r="A1299">
            <v>43232.960111817127</v>
          </cell>
          <cell r="B1299">
            <v>684</v>
          </cell>
          <cell r="C1299">
            <v>0.01</v>
          </cell>
          <cell r="D1299" t="str">
            <v>buy</v>
          </cell>
          <cell r="E1299">
            <v>684.49</v>
          </cell>
          <cell r="F1299">
            <v>684.42101102860011</v>
          </cell>
        </row>
        <row r="1300">
          <cell r="A1300">
            <v>43232.960176875</v>
          </cell>
          <cell r="B1300">
            <v>684.02</v>
          </cell>
          <cell r="C1300">
            <v>0.01</v>
          </cell>
          <cell r="D1300" t="str">
            <v>buy</v>
          </cell>
          <cell r="E1300">
            <v>684.49</v>
          </cell>
          <cell r="F1300">
            <v>684.42197102859996</v>
          </cell>
        </row>
        <row r="1301">
          <cell r="A1301">
            <v>43232.960176875</v>
          </cell>
          <cell r="B1301">
            <v>684.15</v>
          </cell>
          <cell r="C1301">
            <v>0.30464999999999998</v>
          </cell>
          <cell r="D1301" t="str">
            <v>buy</v>
          </cell>
          <cell r="E1301">
            <v>684.49</v>
          </cell>
          <cell r="F1301">
            <v>684.44329652859994</v>
          </cell>
        </row>
        <row r="1302">
          <cell r="A1302">
            <v>43232.960321377323</v>
          </cell>
          <cell r="B1302">
            <v>684.15</v>
          </cell>
          <cell r="C1302">
            <v>0.51129999999999998</v>
          </cell>
          <cell r="D1302" t="str">
            <v>buy</v>
          </cell>
          <cell r="E1302">
            <v>684.49</v>
          </cell>
          <cell r="F1302">
            <v>684.47908752860008</v>
          </cell>
        </row>
        <row r="1303">
          <cell r="A1303">
            <v>43232.960449131948</v>
          </cell>
          <cell r="B1303">
            <v>684.15</v>
          </cell>
          <cell r="C1303">
            <v>0.25532102000000001</v>
          </cell>
          <cell r="D1303" t="str">
            <v>buy</v>
          </cell>
          <cell r="E1303">
            <v>684.49</v>
          </cell>
          <cell r="F1303">
            <v>684.49696000000006</v>
          </cell>
        </row>
        <row r="1304">
          <cell r="A1304">
            <v>43232.960449131948</v>
          </cell>
          <cell r="B1304">
            <v>684.23</v>
          </cell>
          <cell r="C1304">
            <v>0.01</v>
          </cell>
          <cell r="D1304" t="str">
            <v>buy</v>
          </cell>
          <cell r="E1304">
            <v>684.49</v>
          </cell>
          <cell r="F1304">
            <v>684.49750000000006</v>
          </cell>
        </row>
        <row r="1305">
          <cell r="A1305">
            <v>43232.960449131948</v>
          </cell>
          <cell r="B1305">
            <v>684.45</v>
          </cell>
          <cell r="C1305">
            <v>0.25</v>
          </cell>
          <cell r="D1305" t="str">
            <v>buy</v>
          </cell>
          <cell r="E1305">
            <v>684.49</v>
          </cell>
          <cell r="F1305">
            <v>684.5</v>
          </cell>
        </row>
        <row r="1306">
          <cell r="A1306">
            <v>43232.960449131948</v>
          </cell>
          <cell r="B1306">
            <v>684.5</v>
          </cell>
          <cell r="C1306">
            <v>3.0208701100000002</v>
          </cell>
          <cell r="D1306" t="str">
            <v>buy</v>
          </cell>
          <cell r="E1306">
            <v>684.49</v>
          </cell>
          <cell r="F1306">
            <v>684.5</v>
          </cell>
        </row>
        <row r="1307">
          <cell r="A1307">
            <v>43232.960600601851</v>
          </cell>
          <cell r="B1307">
            <v>684.5</v>
          </cell>
          <cell r="C1307">
            <v>9.4923999999999999</v>
          </cell>
          <cell r="D1307" t="str">
            <v>buy</v>
          </cell>
          <cell r="E1307">
            <v>684.49</v>
          </cell>
          <cell r="F1307">
            <v>684.5</v>
          </cell>
        </row>
        <row r="1308">
          <cell r="A1308">
            <v>43232.96065760417</v>
          </cell>
          <cell r="B1308">
            <v>684.49</v>
          </cell>
          <cell r="C1308">
            <v>0.2</v>
          </cell>
          <cell r="D1308" t="str">
            <v>sell</v>
          </cell>
          <cell r="E1308">
            <v>684.49</v>
          </cell>
          <cell r="F1308">
            <v>684.5</v>
          </cell>
        </row>
        <row r="1309">
          <cell r="A1309">
            <v>43232.960731250001</v>
          </cell>
          <cell r="B1309">
            <v>684.5</v>
          </cell>
          <cell r="C1309">
            <v>6.4923999999999999</v>
          </cell>
          <cell r="D1309" t="str">
            <v>buy</v>
          </cell>
          <cell r="E1309">
            <v>684.49</v>
          </cell>
          <cell r="F1309">
            <v>684.44758336496</v>
          </cell>
        </row>
        <row r="1310">
          <cell r="A1310">
            <v>43232.960758541667</v>
          </cell>
          <cell r="B1310">
            <v>684.49</v>
          </cell>
          <cell r="C1310">
            <v>1</v>
          </cell>
          <cell r="D1310" t="str">
            <v>sell</v>
          </cell>
          <cell r="E1310">
            <v>684.49</v>
          </cell>
          <cell r="F1310">
            <v>684.44758336496</v>
          </cell>
        </row>
        <row r="1311">
          <cell r="A1311">
            <v>43232.960855266203</v>
          </cell>
          <cell r="B1311">
            <v>684.5</v>
          </cell>
          <cell r="C1311">
            <v>3</v>
          </cell>
          <cell r="D1311" t="str">
            <v>buy</v>
          </cell>
          <cell r="E1311">
            <v>684.49</v>
          </cell>
          <cell r="F1311">
            <v>684.23158336495999</v>
          </cell>
        </row>
        <row r="1312">
          <cell r="A1312">
            <v>43232.960893402778</v>
          </cell>
          <cell r="B1312">
            <v>684.5</v>
          </cell>
          <cell r="C1312">
            <v>1.2719911800000001</v>
          </cell>
          <cell r="D1312" t="str">
            <v>buy</v>
          </cell>
          <cell r="E1312">
            <v>684.49</v>
          </cell>
          <cell r="F1312">
            <v>684.14</v>
          </cell>
        </row>
        <row r="1313">
          <cell r="A1313">
            <v>43232.960982129633</v>
          </cell>
          <cell r="B1313">
            <v>684.49</v>
          </cell>
          <cell r="C1313">
            <v>0.57999999999999996</v>
          </cell>
          <cell r="D1313" t="str">
            <v>sell</v>
          </cell>
          <cell r="E1313">
            <v>684.49</v>
          </cell>
          <cell r="F1313">
            <v>684.14</v>
          </cell>
        </row>
        <row r="1314">
          <cell r="A1314">
            <v>43232.96098221065</v>
          </cell>
          <cell r="B1314">
            <v>684.49</v>
          </cell>
          <cell r="C1314">
            <v>10</v>
          </cell>
          <cell r="D1314" t="str">
            <v>sell</v>
          </cell>
          <cell r="E1314">
            <v>684.11555162000002</v>
          </cell>
          <cell r="F1314">
            <v>684.14</v>
          </cell>
        </row>
        <row r="1315">
          <cell r="A1315">
            <v>43232.96098221065</v>
          </cell>
          <cell r="B1315">
            <v>684.49</v>
          </cell>
          <cell r="C1315">
            <v>1.09E-2</v>
          </cell>
          <cell r="D1315" t="str">
            <v>sell</v>
          </cell>
          <cell r="E1315">
            <v>684.11476682</v>
          </cell>
          <cell r="F1315">
            <v>684.14</v>
          </cell>
        </row>
        <row r="1316">
          <cell r="A1316">
            <v>43232.960985798607</v>
          </cell>
          <cell r="B1316">
            <v>683.7</v>
          </cell>
          <cell r="C1316">
            <v>0.12</v>
          </cell>
          <cell r="D1316" t="str">
            <v>sell</v>
          </cell>
          <cell r="E1316">
            <v>684.12508682000009</v>
          </cell>
          <cell r="F1316">
            <v>684.14</v>
          </cell>
        </row>
        <row r="1317">
          <cell r="A1317">
            <v>43232.960985798607</v>
          </cell>
          <cell r="B1317">
            <v>683.7</v>
          </cell>
          <cell r="C1317">
            <v>0.01</v>
          </cell>
          <cell r="D1317" t="str">
            <v>sell</v>
          </cell>
          <cell r="E1317">
            <v>684.12594681999997</v>
          </cell>
          <cell r="F1317">
            <v>684.14</v>
          </cell>
        </row>
        <row r="1318">
          <cell r="A1318">
            <v>43232.960986435188</v>
          </cell>
          <cell r="B1318">
            <v>683.7</v>
          </cell>
          <cell r="C1318">
            <v>4.0999999999999999E-4</v>
          </cell>
          <cell r="D1318" t="str">
            <v>sell</v>
          </cell>
          <cell r="E1318">
            <v>684.12598207999997</v>
          </cell>
          <cell r="F1318">
            <v>684.14</v>
          </cell>
        </row>
        <row r="1319">
          <cell r="A1319">
            <v>43232.960986435188</v>
          </cell>
          <cell r="B1319">
            <v>683.49</v>
          </cell>
          <cell r="C1319">
            <v>3.1390000000000001E-2</v>
          </cell>
          <cell r="D1319" t="str">
            <v>sell</v>
          </cell>
          <cell r="E1319">
            <v>684.13000000000011</v>
          </cell>
          <cell r="F1319">
            <v>684.14</v>
          </cell>
        </row>
        <row r="1320">
          <cell r="A1320">
            <v>43232.961218124998</v>
          </cell>
          <cell r="B1320">
            <v>684.13</v>
          </cell>
          <cell r="C1320">
            <v>1.8</v>
          </cell>
          <cell r="D1320" t="str">
            <v>sell</v>
          </cell>
          <cell r="E1320">
            <v>684.12999999999988</v>
          </cell>
          <cell r="F1320">
            <v>684.14</v>
          </cell>
        </row>
        <row r="1321">
          <cell r="A1321">
            <v>43232.961218124998</v>
          </cell>
          <cell r="B1321">
            <v>684.13</v>
          </cell>
          <cell r="C1321">
            <v>0.11</v>
          </cell>
          <cell r="D1321" t="str">
            <v>sell</v>
          </cell>
          <cell r="E1321">
            <v>684.13</v>
          </cell>
          <cell r="F1321">
            <v>684.14</v>
          </cell>
        </row>
        <row r="1322">
          <cell r="A1322">
            <v>43232.961218124998</v>
          </cell>
          <cell r="B1322">
            <v>684.13</v>
          </cell>
          <cell r="C1322">
            <v>22</v>
          </cell>
          <cell r="D1322" t="str">
            <v>sell</v>
          </cell>
          <cell r="E1322">
            <v>684.42936191961996</v>
          </cell>
          <cell r="F1322">
            <v>684.14</v>
          </cell>
        </row>
        <row r="1323">
          <cell r="A1323">
            <v>43232.961218124998</v>
          </cell>
          <cell r="B1323">
            <v>684.13</v>
          </cell>
          <cell r="C1323">
            <v>1.06E-2</v>
          </cell>
          <cell r="D1323" t="str">
            <v>sell</v>
          </cell>
          <cell r="E1323">
            <v>684.43023111961998</v>
          </cell>
          <cell r="F1323">
            <v>684.14</v>
          </cell>
        </row>
        <row r="1324">
          <cell r="A1324">
            <v>43232.961253958332</v>
          </cell>
          <cell r="B1324">
            <v>684.13</v>
          </cell>
          <cell r="C1324">
            <v>1.01E-2</v>
          </cell>
          <cell r="D1324" t="str">
            <v>sell</v>
          </cell>
          <cell r="E1324">
            <v>684.43105931961998</v>
          </cell>
          <cell r="F1324">
            <v>684.14</v>
          </cell>
        </row>
        <row r="1325">
          <cell r="A1325">
            <v>43232.961258009258</v>
          </cell>
          <cell r="B1325">
            <v>684.14</v>
          </cell>
          <cell r="C1325">
            <v>2.8163</v>
          </cell>
          <cell r="D1325" t="str">
            <v>buy</v>
          </cell>
          <cell r="E1325">
            <v>684.43105931961998</v>
          </cell>
          <cell r="F1325">
            <v>684.20322318985995</v>
          </cell>
        </row>
        <row r="1326">
          <cell r="A1326">
            <v>43232.961401817127</v>
          </cell>
          <cell r="B1326">
            <v>684.14</v>
          </cell>
          <cell r="C1326">
            <v>2.1019000000000001</v>
          </cell>
          <cell r="D1326" t="str">
            <v>buy</v>
          </cell>
          <cell r="E1326">
            <v>684.43105931961998</v>
          </cell>
          <cell r="F1326">
            <v>684.35455998986004</v>
          </cell>
        </row>
        <row r="1327">
          <cell r="A1327">
            <v>43232.961431331023</v>
          </cell>
          <cell r="B1327">
            <v>684.14</v>
          </cell>
          <cell r="C1327">
            <v>0.13</v>
          </cell>
          <cell r="D1327" t="str">
            <v>buy</v>
          </cell>
          <cell r="E1327">
            <v>684.43105931961998</v>
          </cell>
          <cell r="F1327">
            <v>684.36391998986005</v>
          </cell>
        </row>
        <row r="1328">
          <cell r="A1328">
            <v>43232.961439826388</v>
          </cell>
          <cell r="B1328">
            <v>684.13</v>
          </cell>
          <cell r="C1328">
            <v>0.03</v>
          </cell>
          <cell r="D1328" t="str">
            <v>sell</v>
          </cell>
          <cell r="E1328">
            <v>684.43351931962002</v>
          </cell>
          <cell r="F1328">
            <v>684.36391998986005</v>
          </cell>
        </row>
        <row r="1329">
          <cell r="A1329">
            <v>43232.961439826388</v>
          </cell>
          <cell r="B1329">
            <v>684.13</v>
          </cell>
          <cell r="C1329">
            <v>1.2000765900000001</v>
          </cell>
          <cell r="D1329" t="str">
            <v>sell</v>
          </cell>
          <cell r="E1329">
            <v>684.54879101999995</v>
          </cell>
          <cell r="F1329">
            <v>684.36391998986005</v>
          </cell>
        </row>
        <row r="1330">
          <cell r="A1330">
            <v>43232.961548101863</v>
          </cell>
          <cell r="B1330">
            <v>684.14</v>
          </cell>
          <cell r="C1330">
            <v>1.64756462</v>
          </cell>
          <cell r="D1330" t="str">
            <v>buy</v>
          </cell>
          <cell r="E1330">
            <v>684.54879101999995</v>
          </cell>
          <cell r="F1330">
            <v>684.48294903290002</v>
          </cell>
        </row>
        <row r="1331">
          <cell r="A1331">
            <v>43232.961548101863</v>
          </cell>
          <cell r="B1331">
            <v>684.15</v>
          </cell>
          <cell r="C1331">
            <v>0.24936225000000001</v>
          </cell>
          <cell r="D1331" t="str">
            <v>buy</v>
          </cell>
          <cell r="E1331">
            <v>684.54879101999995</v>
          </cell>
          <cell r="F1331">
            <v>684.50090311489987</v>
          </cell>
        </row>
        <row r="1332">
          <cell r="A1332">
            <v>43232.961548101863</v>
          </cell>
          <cell r="B1332">
            <v>684.5</v>
          </cell>
          <cell r="C1332">
            <v>0.54844254999999997</v>
          </cell>
          <cell r="D1332" t="str">
            <v>buy</v>
          </cell>
          <cell r="E1332">
            <v>684.54879101999995</v>
          </cell>
          <cell r="F1332">
            <v>684.50342752248002</v>
          </cell>
        </row>
        <row r="1333">
          <cell r="A1333">
            <v>43232.961548101863</v>
          </cell>
          <cell r="B1333">
            <v>684.5</v>
          </cell>
          <cell r="C1333">
            <v>3.81962205</v>
          </cell>
          <cell r="D1333" t="str">
            <v>buy</v>
          </cell>
          <cell r="E1333">
            <v>684.54879101999995</v>
          </cell>
          <cell r="F1333">
            <v>684.54162374298005</v>
          </cell>
        </row>
        <row r="1334">
          <cell r="A1334">
            <v>43232.9615490625</v>
          </cell>
          <cell r="B1334">
            <v>684.5</v>
          </cell>
          <cell r="C1334">
            <v>0.18037795000000001</v>
          </cell>
          <cell r="D1334" t="str">
            <v>buy</v>
          </cell>
          <cell r="E1334">
            <v>684.54879101999995</v>
          </cell>
          <cell r="F1334">
            <v>684.54342752247999</v>
          </cell>
        </row>
        <row r="1335">
          <cell r="A1335">
            <v>43232.9615490625</v>
          </cell>
          <cell r="B1335">
            <v>684.51</v>
          </cell>
          <cell r="C1335">
            <v>0.81155968999999994</v>
          </cell>
          <cell r="D1335" t="str">
            <v>buy</v>
          </cell>
          <cell r="E1335">
            <v>684.54879101999995</v>
          </cell>
          <cell r="F1335">
            <v>684.54992000000004</v>
          </cell>
        </row>
        <row r="1336">
          <cell r="A1336">
            <v>43232.961686435177</v>
          </cell>
          <cell r="B1336">
            <v>684.5</v>
          </cell>
          <cell r="C1336">
            <v>1.0093000000000001</v>
          </cell>
          <cell r="D1336" t="str">
            <v>sell</v>
          </cell>
          <cell r="E1336">
            <v>684.95715285499989</v>
          </cell>
          <cell r="F1336">
            <v>684.54992000000004</v>
          </cell>
        </row>
        <row r="1337">
          <cell r="A1337">
            <v>43232.96181778935</v>
          </cell>
          <cell r="B1337">
            <v>684.51</v>
          </cell>
          <cell r="C1337">
            <v>0.01</v>
          </cell>
          <cell r="D1337" t="str">
            <v>buy</v>
          </cell>
          <cell r="E1337">
            <v>684.95715285499989</v>
          </cell>
          <cell r="F1337">
            <v>684.55</v>
          </cell>
        </row>
        <row r="1338">
          <cell r="A1338">
            <v>43232.96181778935</v>
          </cell>
          <cell r="B1338">
            <v>684.55</v>
          </cell>
          <cell r="C1338">
            <v>0.5</v>
          </cell>
          <cell r="D1338" t="str">
            <v>buy</v>
          </cell>
          <cell r="E1338">
            <v>684.95715285499989</v>
          </cell>
          <cell r="F1338">
            <v>684.55</v>
          </cell>
        </row>
        <row r="1339">
          <cell r="A1339">
            <v>43232.96181778935</v>
          </cell>
          <cell r="B1339">
            <v>684.55</v>
          </cell>
          <cell r="C1339">
            <v>1.5693967200000001</v>
          </cell>
          <cell r="D1339" t="str">
            <v>buy</v>
          </cell>
          <cell r="E1339">
            <v>684.95715285499989</v>
          </cell>
          <cell r="F1339">
            <v>684.55</v>
          </cell>
        </row>
        <row r="1340">
          <cell r="A1340">
            <v>43232.961950937497</v>
          </cell>
          <cell r="B1340">
            <v>684.55</v>
          </cell>
          <cell r="C1340">
            <v>4.1729000000000003</v>
          </cell>
          <cell r="D1340" t="str">
            <v>buy</v>
          </cell>
          <cell r="E1340">
            <v>684.95715285499989</v>
          </cell>
          <cell r="F1340">
            <v>684.55</v>
          </cell>
        </row>
        <row r="1341">
          <cell r="A1341">
            <v>43232.962005266207</v>
          </cell>
          <cell r="B1341">
            <v>684.55</v>
          </cell>
          <cell r="C1341">
            <v>10</v>
          </cell>
          <cell r="D1341" t="str">
            <v>buy</v>
          </cell>
          <cell r="E1341">
            <v>684.95715285499989</v>
          </cell>
          <cell r="F1341">
            <v>684.55</v>
          </cell>
        </row>
        <row r="1342">
          <cell r="A1342">
            <v>43232.962074444447</v>
          </cell>
          <cell r="B1342">
            <v>684.55</v>
          </cell>
          <cell r="C1342">
            <v>2.1694</v>
          </cell>
          <cell r="D1342" t="str">
            <v>buy</v>
          </cell>
          <cell r="E1342">
            <v>684.95715285499989</v>
          </cell>
          <cell r="F1342">
            <v>684.55</v>
          </cell>
        </row>
        <row r="1343">
          <cell r="A1343">
            <v>43232.962136145827</v>
          </cell>
          <cell r="B1343">
            <v>684.54</v>
          </cell>
          <cell r="C1343">
            <v>2.9372474999999998</v>
          </cell>
          <cell r="D1343" t="str">
            <v>sell</v>
          </cell>
          <cell r="E1343">
            <v>687.72403999999995</v>
          </cell>
          <cell r="F1343">
            <v>684.55</v>
          </cell>
        </row>
        <row r="1344">
          <cell r="A1344">
            <v>43232.962197789348</v>
          </cell>
          <cell r="B1344">
            <v>684.54</v>
          </cell>
          <cell r="C1344">
            <v>0.86180000000000001</v>
          </cell>
          <cell r="D1344" t="str">
            <v>sell</v>
          </cell>
          <cell r="E1344">
            <v>688.5358556000001</v>
          </cell>
          <cell r="F1344">
            <v>684.55</v>
          </cell>
        </row>
        <row r="1345">
          <cell r="A1345">
            <v>43232.962236539352</v>
          </cell>
          <cell r="B1345">
            <v>684.55</v>
          </cell>
          <cell r="C1345">
            <v>2.18466651</v>
          </cell>
          <cell r="D1345" t="str">
            <v>buy</v>
          </cell>
          <cell r="E1345">
            <v>688.5358556000001</v>
          </cell>
          <cell r="F1345">
            <v>684.55</v>
          </cell>
        </row>
        <row r="1346">
          <cell r="A1346">
            <v>43232.96232583333</v>
          </cell>
          <cell r="B1346">
            <v>684.55</v>
          </cell>
          <cell r="C1346">
            <v>10.997199999999999</v>
          </cell>
          <cell r="D1346" t="str">
            <v>buy</v>
          </cell>
          <cell r="E1346">
            <v>688.5358556000001</v>
          </cell>
          <cell r="F1346">
            <v>684.74741068065987</v>
          </cell>
        </row>
        <row r="1347">
          <cell r="A1347">
            <v>43232.962380219913</v>
          </cell>
          <cell r="B1347">
            <v>684.55</v>
          </cell>
          <cell r="C1347">
            <v>9.8794999999999994E-3</v>
          </cell>
          <cell r="D1347" t="str">
            <v>buy</v>
          </cell>
          <cell r="E1347">
            <v>688.5358556000001</v>
          </cell>
          <cell r="F1347">
            <v>684.74788489665991</v>
          </cell>
        </row>
        <row r="1348">
          <cell r="A1348">
            <v>43232.962380462966</v>
          </cell>
          <cell r="B1348">
            <v>684.6</v>
          </cell>
          <cell r="C1348">
            <v>0.1198795</v>
          </cell>
          <cell r="D1348" t="str">
            <v>buy</v>
          </cell>
          <cell r="E1348">
            <v>688.5358556000001</v>
          </cell>
          <cell r="F1348">
            <v>684.75244031765999</v>
          </cell>
        </row>
        <row r="1349">
          <cell r="A1349">
            <v>43232.962424039353</v>
          </cell>
          <cell r="B1349">
            <v>684.62</v>
          </cell>
          <cell r="C1349">
            <v>0.01</v>
          </cell>
          <cell r="D1349" t="str">
            <v>buy</v>
          </cell>
          <cell r="E1349">
            <v>688.5358556000001</v>
          </cell>
          <cell r="F1349">
            <v>684.75278031765993</v>
          </cell>
        </row>
        <row r="1350">
          <cell r="A1350">
            <v>43232.962424039353</v>
          </cell>
          <cell r="B1350">
            <v>684.62</v>
          </cell>
          <cell r="C1350">
            <v>4.4000000000000003E-3</v>
          </cell>
          <cell r="D1350" t="str">
            <v>buy</v>
          </cell>
          <cell r="E1350">
            <v>688.5358556000001</v>
          </cell>
          <cell r="F1350">
            <v>684.75292991765991</v>
          </cell>
        </row>
        <row r="1351">
          <cell r="A1351">
            <v>43232.962466516197</v>
          </cell>
          <cell r="B1351">
            <v>684.62</v>
          </cell>
          <cell r="C1351">
            <v>5.6800000000000002E-3</v>
          </cell>
          <cell r="D1351" t="str">
            <v>buy</v>
          </cell>
          <cell r="E1351">
            <v>688.5358556000001</v>
          </cell>
          <cell r="F1351">
            <v>684.75312303765986</v>
          </cell>
        </row>
        <row r="1352">
          <cell r="A1352">
            <v>43232.962466516197</v>
          </cell>
          <cell r="B1352">
            <v>684.66</v>
          </cell>
          <cell r="C1352">
            <v>3.74172E-3</v>
          </cell>
          <cell r="D1352" t="str">
            <v>buy</v>
          </cell>
          <cell r="E1352">
            <v>688.5358556000001</v>
          </cell>
          <cell r="F1352">
            <v>684.75322032238</v>
          </cell>
        </row>
        <row r="1353">
          <cell r="A1353">
            <v>43232.962573703713</v>
          </cell>
          <cell r="B1353">
            <v>684.66</v>
          </cell>
          <cell r="C1353">
            <v>1.034172E-2</v>
          </cell>
          <cell r="D1353" t="str">
            <v>buy</v>
          </cell>
          <cell r="E1353">
            <v>688.5358556000001</v>
          </cell>
          <cell r="F1353">
            <v>684.75348920709996</v>
          </cell>
        </row>
        <row r="1354">
          <cell r="A1354">
            <v>43232.962611249997</v>
          </cell>
          <cell r="B1354">
            <v>684.66</v>
          </cell>
          <cell r="C1354">
            <v>5.8279999999999998E-5</v>
          </cell>
          <cell r="D1354" t="str">
            <v>buy</v>
          </cell>
          <cell r="E1354">
            <v>688.5358556000001</v>
          </cell>
          <cell r="F1354">
            <v>684.75349072237998</v>
          </cell>
        </row>
        <row r="1355">
          <cell r="A1355">
            <v>43232.962611249997</v>
          </cell>
          <cell r="B1355">
            <v>684.7</v>
          </cell>
          <cell r="C1355">
            <v>4.0008710000000003E-2</v>
          </cell>
          <cell r="D1355" t="str">
            <v>buy</v>
          </cell>
          <cell r="E1355">
            <v>688.5358556000001</v>
          </cell>
          <cell r="F1355">
            <v>684.75421087916004</v>
          </cell>
        </row>
        <row r="1356">
          <cell r="A1356">
            <v>43232.96275525463</v>
          </cell>
          <cell r="B1356">
            <v>684.7</v>
          </cell>
          <cell r="C1356">
            <v>0.47534957</v>
          </cell>
          <cell r="D1356" t="str">
            <v>buy</v>
          </cell>
          <cell r="E1356">
            <v>688.5358556000001</v>
          </cell>
          <cell r="F1356">
            <v>684.76276717141991</v>
          </cell>
        </row>
        <row r="1357">
          <cell r="A1357">
            <v>43232.96275525463</v>
          </cell>
          <cell r="B1357">
            <v>684.71</v>
          </cell>
          <cell r="C1357">
            <v>1.66784043</v>
          </cell>
          <cell r="D1357" t="str">
            <v>buy</v>
          </cell>
          <cell r="E1357">
            <v>688.5358556000001</v>
          </cell>
          <cell r="F1357">
            <v>684.78945261829995</v>
          </cell>
        </row>
        <row r="1358">
          <cell r="A1358">
            <v>43232.962783738432</v>
          </cell>
          <cell r="B1358">
            <v>684.71</v>
          </cell>
          <cell r="C1358">
            <v>1.009843E-2</v>
          </cell>
          <cell r="D1358" t="str">
            <v>buy</v>
          </cell>
          <cell r="E1358">
            <v>688.5358556000001</v>
          </cell>
          <cell r="F1358">
            <v>684.78961419318</v>
          </cell>
        </row>
        <row r="1359">
          <cell r="A1359">
            <v>43232.962786828713</v>
          </cell>
          <cell r="B1359">
            <v>684.71</v>
          </cell>
          <cell r="C1359">
            <v>7.1569999999999994E-5</v>
          </cell>
          <cell r="D1359" t="str">
            <v>buy</v>
          </cell>
          <cell r="E1359">
            <v>688.5358556000001</v>
          </cell>
          <cell r="F1359">
            <v>684.7896153383</v>
          </cell>
        </row>
        <row r="1360">
          <cell r="A1360">
            <v>43232.962786828713</v>
          </cell>
          <cell r="B1360">
            <v>684.74</v>
          </cell>
          <cell r="C1360">
            <v>1.0628429999999999E-2</v>
          </cell>
          <cell r="D1360" t="str">
            <v>buy</v>
          </cell>
          <cell r="E1360">
            <v>688.5358556000001</v>
          </cell>
          <cell r="F1360">
            <v>684.78972162259993</v>
          </cell>
        </row>
        <row r="1361">
          <cell r="A1361">
            <v>43232.96278721065</v>
          </cell>
          <cell r="B1361">
            <v>684.71</v>
          </cell>
          <cell r="C1361">
            <v>1.0800000000000001E-2</v>
          </cell>
          <cell r="D1361" t="str">
            <v>buy</v>
          </cell>
          <cell r="E1361">
            <v>688.5358556000001</v>
          </cell>
          <cell r="F1361">
            <v>684.78989442260001</v>
          </cell>
        </row>
        <row r="1362">
          <cell r="A1362">
            <v>43232.962790543977</v>
          </cell>
          <cell r="B1362">
            <v>684.74</v>
          </cell>
          <cell r="C1362">
            <v>4.774E-5</v>
          </cell>
          <cell r="D1362" t="str">
            <v>buy</v>
          </cell>
          <cell r="E1362">
            <v>688.5358556000001</v>
          </cell>
          <cell r="F1362">
            <v>684.78989489999992</v>
          </cell>
        </row>
        <row r="1363">
          <cell r="A1363">
            <v>43232.962790543977</v>
          </cell>
          <cell r="B1363">
            <v>684.74</v>
          </cell>
          <cell r="C1363">
            <v>1.051E-2</v>
          </cell>
          <cell r="D1363" t="str">
            <v>buy</v>
          </cell>
          <cell r="E1363">
            <v>688.5358556000001</v>
          </cell>
          <cell r="F1363">
            <v>684.79</v>
          </cell>
        </row>
        <row r="1364">
          <cell r="A1364">
            <v>43232.962796770837</v>
          </cell>
          <cell r="B1364">
            <v>684.79</v>
          </cell>
          <cell r="C1364">
            <v>6.3</v>
          </cell>
          <cell r="D1364" t="str">
            <v>buy</v>
          </cell>
          <cell r="E1364">
            <v>688.5358556000001</v>
          </cell>
          <cell r="F1364">
            <v>684.80524395999998</v>
          </cell>
        </row>
        <row r="1365">
          <cell r="A1365">
            <v>43232.962796770837</v>
          </cell>
          <cell r="B1365">
            <v>684.8</v>
          </cell>
          <cell r="C1365">
            <v>3.6890100000000001</v>
          </cell>
          <cell r="D1365" t="str">
            <v>buy</v>
          </cell>
          <cell r="E1365">
            <v>688.5358556000001</v>
          </cell>
          <cell r="F1365">
            <v>684.82</v>
          </cell>
        </row>
        <row r="1366">
          <cell r="A1366">
            <v>43232.962796851847</v>
          </cell>
          <cell r="B1366">
            <v>684.82</v>
          </cell>
          <cell r="C1366">
            <v>10.68901</v>
          </cell>
          <cell r="D1366" t="str">
            <v>buy</v>
          </cell>
          <cell r="E1366">
            <v>688.5358556000001</v>
          </cell>
          <cell r="F1366">
            <v>684.83025939999993</v>
          </cell>
        </row>
        <row r="1367">
          <cell r="A1367">
            <v>43232.962797534718</v>
          </cell>
          <cell r="B1367">
            <v>684.82</v>
          </cell>
          <cell r="C1367">
            <v>9.8900000000000002E-2</v>
          </cell>
          <cell r="D1367" t="str">
            <v>buy</v>
          </cell>
          <cell r="E1367">
            <v>688.5358556000001</v>
          </cell>
          <cell r="F1367">
            <v>684.83184180000001</v>
          </cell>
        </row>
        <row r="1368">
          <cell r="A1368">
            <v>43232.962800277783</v>
          </cell>
          <cell r="B1368">
            <v>684.82</v>
          </cell>
          <cell r="C1368">
            <v>4.2120899999999999</v>
          </cell>
          <cell r="D1368" t="str">
            <v>buy</v>
          </cell>
          <cell r="E1368">
            <v>688.5358556000001</v>
          </cell>
          <cell r="F1368">
            <v>684.89923523999994</v>
          </cell>
        </row>
        <row r="1369">
          <cell r="A1369">
            <v>43232.962800277783</v>
          </cell>
          <cell r="B1369">
            <v>684.82</v>
          </cell>
          <cell r="C1369">
            <v>1.0710000000000001E-2</v>
          </cell>
          <cell r="D1369" t="str">
            <v>buy</v>
          </cell>
          <cell r="E1369">
            <v>688.5358556000001</v>
          </cell>
          <cell r="F1369">
            <v>684.89940660000002</v>
          </cell>
        </row>
        <row r="1370">
          <cell r="A1370">
            <v>43232.962823391201</v>
          </cell>
          <cell r="B1370">
            <v>684.87</v>
          </cell>
          <cell r="C1370">
            <v>9.8820000000000005E-2</v>
          </cell>
          <cell r="D1370" t="str">
            <v>buy</v>
          </cell>
          <cell r="E1370">
            <v>688.5358556000001</v>
          </cell>
          <cell r="F1370">
            <v>684.89999952000005</v>
          </cell>
        </row>
        <row r="1371">
          <cell r="A1371">
            <v>43232.962823472219</v>
          </cell>
          <cell r="B1371">
            <v>684.87</v>
          </cell>
          <cell r="C1371">
            <v>8.0000000000000007E-5</v>
          </cell>
          <cell r="D1371" t="str">
            <v>buy</v>
          </cell>
          <cell r="E1371">
            <v>688.5358556000001</v>
          </cell>
          <cell r="F1371">
            <v>684.9</v>
          </cell>
        </row>
        <row r="1372">
          <cell r="A1372">
            <v>43232.962823472219</v>
          </cell>
          <cell r="B1372">
            <v>684.9</v>
          </cell>
          <cell r="C1372">
            <v>1.6942200000000001</v>
          </cell>
          <cell r="D1372" t="str">
            <v>buy</v>
          </cell>
          <cell r="E1372">
            <v>688.5358556000001</v>
          </cell>
          <cell r="F1372">
            <v>684.9</v>
          </cell>
        </row>
        <row r="1373">
          <cell r="A1373">
            <v>43232.962894386583</v>
          </cell>
          <cell r="B1373">
            <v>684.9</v>
          </cell>
          <cell r="C1373">
            <v>2.4971199999999998</v>
          </cell>
          <cell r="D1373" t="str">
            <v>buy</v>
          </cell>
          <cell r="E1373">
            <v>688.5358556000001</v>
          </cell>
          <cell r="F1373">
            <v>684.9</v>
          </cell>
        </row>
        <row r="1374">
          <cell r="A1374">
            <v>43232.963015358793</v>
          </cell>
          <cell r="B1374">
            <v>684.9</v>
          </cell>
          <cell r="C1374">
            <v>7.5028800000000002</v>
          </cell>
          <cell r="D1374" t="str">
            <v>buy</v>
          </cell>
          <cell r="E1374">
            <v>688.5358556000001</v>
          </cell>
          <cell r="F1374">
            <v>684.98308836167996</v>
          </cell>
        </row>
        <row r="1375">
          <cell r="A1375">
            <v>43232.963015358793</v>
          </cell>
          <cell r="B1375">
            <v>684.91</v>
          </cell>
          <cell r="C1375">
            <v>0.25</v>
          </cell>
          <cell r="D1375" t="str">
            <v>buy</v>
          </cell>
          <cell r="E1375">
            <v>688.5358556000001</v>
          </cell>
          <cell r="F1375">
            <v>684.98708836167998</v>
          </cell>
        </row>
        <row r="1376">
          <cell r="A1376">
            <v>43232.963015358793</v>
          </cell>
          <cell r="B1376">
            <v>684.96</v>
          </cell>
          <cell r="C1376">
            <v>0.48193972000000002</v>
          </cell>
          <cell r="D1376" t="str">
            <v>buy</v>
          </cell>
          <cell r="E1376">
            <v>688.5358556000001</v>
          </cell>
          <cell r="F1376">
            <v>684.98998000000006</v>
          </cell>
        </row>
        <row r="1377">
          <cell r="A1377">
            <v>43232.963015358793</v>
          </cell>
          <cell r="B1377">
            <v>684.98</v>
          </cell>
          <cell r="C1377">
            <v>0.01</v>
          </cell>
          <cell r="D1377" t="str">
            <v>buy</v>
          </cell>
          <cell r="E1377">
            <v>688.5358556000001</v>
          </cell>
          <cell r="F1377">
            <v>684.99</v>
          </cell>
        </row>
        <row r="1378">
          <cell r="A1378">
            <v>43232.963015358793</v>
          </cell>
          <cell r="B1378">
            <v>684.99</v>
          </cell>
          <cell r="C1378">
            <v>0.94620831000000005</v>
          </cell>
          <cell r="D1378" t="str">
            <v>buy</v>
          </cell>
          <cell r="E1378">
            <v>688.5358556000001</v>
          </cell>
          <cell r="F1378">
            <v>684.99</v>
          </cell>
        </row>
        <row r="1379">
          <cell r="A1379">
            <v>43232.963079108798</v>
          </cell>
          <cell r="B1379">
            <v>684.99</v>
          </cell>
          <cell r="C1379">
            <v>7.2775439999999998</v>
          </cell>
          <cell r="D1379" t="str">
            <v>buy</v>
          </cell>
          <cell r="E1379">
            <v>688.5358556000001</v>
          </cell>
          <cell r="F1379">
            <v>684.99771102777993</v>
          </cell>
        </row>
        <row r="1380">
          <cell r="A1380">
            <v>43232.963259143522</v>
          </cell>
          <cell r="B1380">
            <v>684.98</v>
          </cell>
          <cell r="C1380">
            <v>0.28999999999999998</v>
          </cell>
          <cell r="D1380" t="str">
            <v>sell</v>
          </cell>
          <cell r="E1380">
            <v>688.78351559999999</v>
          </cell>
          <cell r="F1380">
            <v>684.99771102777993</v>
          </cell>
        </row>
        <row r="1381">
          <cell r="A1381">
            <v>43232.96330033565</v>
          </cell>
          <cell r="B1381">
            <v>684.99</v>
          </cell>
          <cell r="C1381">
            <v>0.57624768999999998</v>
          </cell>
          <cell r="D1381" t="str">
            <v>buy</v>
          </cell>
          <cell r="E1381">
            <v>688.78351559999999</v>
          </cell>
          <cell r="F1381">
            <v>684.99886352316003</v>
          </cell>
        </row>
        <row r="1382">
          <cell r="A1382">
            <v>43232.96330033565</v>
          </cell>
          <cell r="B1382">
            <v>684.99</v>
          </cell>
          <cell r="C1382">
            <v>0.56823842000000002</v>
          </cell>
          <cell r="D1382" t="str">
            <v>buy</v>
          </cell>
          <cell r="E1382">
            <v>688.78351559999999</v>
          </cell>
          <cell r="F1382">
            <v>685</v>
          </cell>
        </row>
        <row r="1383">
          <cell r="A1383">
            <v>43232.96330033565</v>
          </cell>
          <cell r="B1383">
            <v>685</v>
          </cell>
          <cell r="C1383">
            <v>3.5490269099999998</v>
          </cell>
          <cell r="D1383" t="str">
            <v>buy</v>
          </cell>
          <cell r="E1383">
            <v>688.78351559999999</v>
          </cell>
          <cell r="F1383">
            <v>685</v>
          </cell>
        </row>
        <row r="1384">
          <cell r="A1384">
            <v>43232.96330033565</v>
          </cell>
          <cell r="B1384">
            <v>685</v>
          </cell>
          <cell r="C1384">
            <v>1.4598540099999999</v>
          </cell>
          <cell r="D1384" t="str">
            <v>buy</v>
          </cell>
          <cell r="E1384">
            <v>688.78351559999999</v>
          </cell>
          <cell r="F1384">
            <v>685</v>
          </cell>
        </row>
        <row r="1385">
          <cell r="A1385">
            <v>43232.96330033565</v>
          </cell>
          <cell r="B1385">
            <v>685</v>
          </cell>
          <cell r="C1385">
            <v>1.8633733800000001</v>
          </cell>
          <cell r="D1385" t="str">
            <v>buy</v>
          </cell>
          <cell r="E1385">
            <v>688.78351559999999</v>
          </cell>
          <cell r="F1385">
            <v>685</v>
          </cell>
        </row>
        <row r="1386">
          <cell r="A1386">
            <v>43232.96331428241</v>
          </cell>
          <cell r="B1386">
            <v>685</v>
          </cell>
          <cell r="C1386">
            <v>100</v>
          </cell>
          <cell r="D1386" t="str">
            <v>buy</v>
          </cell>
          <cell r="E1386">
            <v>688.78351559999999</v>
          </cell>
          <cell r="F1386">
            <v>685</v>
          </cell>
        </row>
        <row r="1387">
          <cell r="A1387">
            <v>43232.963444930552</v>
          </cell>
          <cell r="B1387">
            <v>685</v>
          </cell>
          <cell r="C1387">
            <v>1.6089</v>
          </cell>
          <cell r="D1387" t="str">
            <v>buy</v>
          </cell>
          <cell r="E1387">
            <v>688.78351559999999</v>
          </cell>
          <cell r="F1387">
            <v>685</v>
          </cell>
        </row>
        <row r="1388">
          <cell r="A1388">
            <v>43232.963570208332</v>
          </cell>
          <cell r="B1388">
            <v>685</v>
          </cell>
          <cell r="C1388">
            <v>0.34960000000000002</v>
          </cell>
          <cell r="D1388" t="str">
            <v>buy</v>
          </cell>
          <cell r="E1388">
            <v>688.78351559999999</v>
          </cell>
          <cell r="F1388">
            <v>685</v>
          </cell>
        </row>
        <row r="1389">
          <cell r="A1389">
            <v>43232.963710150463</v>
          </cell>
          <cell r="B1389">
            <v>685</v>
          </cell>
          <cell r="C1389">
            <v>1.3204</v>
          </cell>
          <cell r="D1389" t="str">
            <v>buy</v>
          </cell>
          <cell r="E1389">
            <v>688.78351559999999</v>
          </cell>
          <cell r="F1389">
            <v>685</v>
          </cell>
        </row>
        <row r="1390">
          <cell r="A1390">
            <v>43232.963812685193</v>
          </cell>
          <cell r="B1390">
            <v>685</v>
          </cell>
          <cell r="C1390">
            <v>73.300200000000004</v>
          </cell>
          <cell r="D1390" t="str">
            <v>buy</v>
          </cell>
          <cell r="E1390">
            <v>688.78351559999999</v>
          </cell>
          <cell r="F1390">
            <v>685</v>
          </cell>
        </row>
        <row r="1391">
          <cell r="A1391">
            <v>43232.963941273149</v>
          </cell>
          <cell r="B1391">
            <v>685</v>
          </cell>
          <cell r="C1391">
            <v>0.96602544999999995</v>
          </cell>
          <cell r="D1391" t="str">
            <v>buy</v>
          </cell>
          <cell r="E1391">
            <v>688.78351559999999</v>
          </cell>
          <cell r="F1391">
            <v>684.99999999999989</v>
          </cell>
        </row>
        <row r="1392">
          <cell r="A1392">
            <v>43232.963941527778</v>
          </cell>
          <cell r="B1392">
            <v>685</v>
          </cell>
          <cell r="C1392">
            <v>1.2307087999999999</v>
          </cell>
          <cell r="D1392" t="str">
            <v>buy</v>
          </cell>
          <cell r="E1392">
            <v>688.78351559999999</v>
          </cell>
          <cell r="F1392">
            <v>685.00000000000011</v>
          </cell>
        </row>
        <row r="1393">
          <cell r="A1393">
            <v>43232.96396966435</v>
          </cell>
          <cell r="B1393">
            <v>684.99</v>
          </cell>
          <cell r="C1393">
            <v>4.4699999999999997E-2</v>
          </cell>
          <cell r="D1393" t="str">
            <v>sell</v>
          </cell>
          <cell r="E1393">
            <v>688.82159999999999</v>
          </cell>
          <cell r="F1393">
            <v>685.00000000000011</v>
          </cell>
        </row>
        <row r="1394">
          <cell r="A1394">
            <v>43232.963974895843</v>
          </cell>
          <cell r="B1394">
            <v>685</v>
          </cell>
          <cell r="C1394">
            <v>1.1953674999999999</v>
          </cell>
          <cell r="D1394" t="str">
            <v>buy</v>
          </cell>
          <cell r="E1394">
            <v>688.82159999999999</v>
          </cell>
          <cell r="F1394">
            <v>685.00000000000011</v>
          </cell>
        </row>
        <row r="1395">
          <cell r="A1395">
            <v>43232.964111747693</v>
          </cell>
          <cell r="B1395">
            <v>685</v>
          </cell>
          <cell r="C1395">
            <v>2.5289999999999999</v>
          </cell>
          <cell r="D1395" t="str">
            <v>buy</v>
          </cell>
          <cell r="E1395">
            <v>688.82159999999999</v>
          </cell>
          <cell r="F1395">
            <v>685.00000000000011</v>
          </cell>
        </row>
        <row r="1396">
          <cell r="A1396">
            <v>43232.964188333332</v>
          </cell>
          <cell r="B1396">
            <v>685</v>
          </cell>
          <cell r="C1396">
            <v>0.16131000000000001</v>
          </cell>
          <cell r="D1396" t="str">
            <v>buy</v>
          </cell>
          <cell r="E1396">
            <v>688.82159999999999</v>
          </cell>
          <cell r="F1396">
            <v>685</v>
          </cell>
        </row>
        <row r="1397">
          <cell r="A1397">
            <v>43232.964252488433</v>
          </cell>
          <cell r="B1397">
            <v>685</v>
          </cell>
          <cell r="C1397">
            <v>1.24E-2</v>
          </cell>
          <cell r="D1397" t="str">
            <v>buy</v>
          </cell>
          <cell r="E1397">
            <v>688.82159999999999</v>
          </cell>
          <cell r="F1397">
            <v>685</v>
          </cell>
        </row>
        <row r="1398">
          <cell r="A1398">
            <v>43232.964298993058</v>
          </cell>
          <cell r="B1398">
            <v>685</v>
          </cell>
          <cell r="C1398">
            <v>0.28139207999999999</v>
          </cell>
          <cell r="D1398" t="str">
            <v>buy</v>
          </cell>
          <cell r="E1398">
            <v>688.82159999999999</v>
          </cell>
          <cell r="F1398">
            <v>685</v>
          </cell>
        </row>
        <row r="1399">
          <cell r="A1399">
            <v>43232.964342210653</v>
          </cell>
          <cell r="B1399">
            <v>685</v>
          </cell>
          <cell r="C1399">
            <v>150</v>
          </cell>
          <cell r="D1399" t="str">
            <v>buy</v>
          </cell>
          <cell r="E1399">
            <v>688.82159999999999</v>
          </cell>
          <cell r="F1399">
            <v>685</v>
          </cell>
        </row>
        <row r="1400">
          <cell r="A1400">
            <v>43232.964360138889</v>
          </cell>
          <cell r="B1400">
            <v>685</v>
          </cell>
          <cell r="C1400">
            <v>19.10178569</v>
          </cell>
          <cell r="D1400" t="str">
            <v>buy</v>
          </cell>
          <cell r="E1400">
            <v>688.82159999999999</v>
          </cell>
          <cell r="F1400">
            <v>685</v>
          </cell>
        </row>
        <row r="1401">
          <cell r="A1401">
            <v>43232.964360138889</v>
          </cell>
          <cell r="B1401">
            <v>685</v>
          </cell>
          <cell r="C1401">
            <v>4.9916710000000003E-2</v>
          </cell>
          <cell r="D1401" t="str">
            <v>buy</v>
          </cell>
          <cell r="E1401">
            <v>688.82159999999999</v>
          </cell>
          <cell r="F1401">
            <v>685</v>
          </cell>
        </row>
        <row r="1402">
          <cell r="A1402">
            <v>43232.964360138889</v>
          </cell>
          <cell r="B1402">
            <v>685</v>
          </cell>
          <cell r="C1402">
            <v>55.832608319999999</v>
          </cell>
          <cell r="D1402" t="str">
            <v>buy</v>
          </cell>
          <cell r="E1402">
            <v>688.82159999999999</v>
          </cell>
          <cell r="F1402">
            <v>685</v>
          </cell>
        </row>
        <row r="1403">
          <cell r="A1403">
            <v>43232.964364317129</v>
          </cell>
          <cell r="B1403">
            <v>685</v>
          </cell>
          <cell r="C1403">
            <v>6.6239999999999997</v>
          </cell>
          <cell r="D1403" t="str">
            <v>buy</v>
          </cell>
          <cell r="E1403">
            <v>688.82159999999999</v>
          </cell>
          <cell r="F1403">
            <v>685</v>
          </cell>
        </row>
        <row r="1404">
          <cell r="A1404">
            <v>43232.964367569453</v>
          </cell>
          <cell r="B1404">
            <v>685</v>
          </cell>
          <cell r="C1404">
            <v>6.6446346700000003</v>
          </cell>
          <cell r="D1404" t="str">
            <v>buy</v>
          </cell>
          <cell r="E1404">
            <v>688.82159999999999</v>
          </cell>
          <cell r="F1404">
            <v>685</v>
          </cell>
        </row>
        <row r="1405">
          <cell r="A1405">
            <v>43232.964368912028</v>
          </cell>
          <cell r="B1405">
            <v>685</v>
          </cell>
          <cell r="C1405">
            <v>32.376123659999998</v>
          </cell>
          <cell r="D1405" t="str">
            <v>buy</v>
          </cell>
          <cell r="E1405">
            <v>688.82159999999999</v>
          </cell>
          <cell r="F1405">
            <v>685</v>
          </cell>
        </row>
        <row r="1406">
          <cell r="A1406">
            <v>43232.964369861111</v>
          </cell>
          <cell r="B1406">
            <v>685</v>
          </cell>
          <cell r="C1406">
            <v>9.6959999999999997</v>
          </cell>
          <cell r="D1406" t="str">
            <v>buy</v>
          </cell>
          <cell r="E1406">
            <v>688.82159999999999</v>
          </cell>
          <cell r="F1406">
            <v>685</v>
          </cell>
        </row>
        <row r="1407">
          <cell r="A1407">
            <v>43232.964370844908</v>
          </cell>
          <cell r="B1407">
            <v>685</v>
          </cell>
          <cell r="C1407">
            <v>9.6959999999999997</v>
          </cell>
          <cell r="D1407" t="str">
            <v>buy</v>
          </cell>
          <cell r="E1407">
            <v>688.82159999999999</v>
          </cell>
          <cell r="F1407">
            <v>685</v>
          </cell>
        </row>
        <row r="1408">
          <cell r="A1408">
            <v>43232.964371319453</v>
          </cell>
          <cell r="B1408">
            <v>685</v>
          </cell>
          <cell r="C1408">
            <v>9.6959999999999997</v>
          </cell>
          <cell r="D1408" t="str">
            <v>buy</v>
          </cell>
          <cell r="E1408">
            <v>688.82159999999999</v>
          </cell>
          <cell r="F1408">
            <v>685</v>
          </cell>
        </row>
        <row r="1409">
          <cell r="A1409">
            <v>43232.964371817128</v>
          </cell>
          <cell r="B1409">
            <v>685</v>
          </cell>
          <cell r="C1409">
            <v>9.6959999999999997</v>
          </cell>
          <cell r="D1409" t="str">
            <v>buy</v>
          </cell>
          <cell r="E1409">
            <v>688.82159999999999</v>
          </cell>
          <cell r="F1409">
            <v>685</v>
          </cell>
        </row>
        <row r="1410">
          <cell r="A1410">
            <v>43232.964377546297</v>
          </cell>
          <cell r="B1410">
            <v>685</v>
          </cell>
          <cell r="C1410">
            <v>30.851997480000001</v>
          </cell>
          <cell r="D1410" t="str">
            <v>buy</v>
          </cell>
          <cell r="E1410">
            <v>688.82159999999999</v>
          </cell>
          <cell r="F1410">
            <v>685</v>
          </cell>
        </row>
        <row r="1411">
          <cell r="A1411">
            <v>43232.964377546297</v>
          </cell>
          <cell r="B1411">
            <v>685</v>
          </cell>
          <cell r="C1411">
            <v>0.25</v>
          </cell>
          <cell r="D1411" t="str">
            <v>buy</v>
          </cell>
          <cell r="E1411">
            <v>688.82159999999999</v>
          </cell>
          <cell r="F1411">
            <v>685</v>
          </cell>
        </row>
        <row r="1412">
          <cell r="A1412">
            <v>43232.964377546297</v>
          </cell>
          <cell r="B1412">
            <v>685</v>
          </cell>
          <cell r="C1412">
            <v>1</v>
          </cell>
          <cell r="D1412" t="str">
            <v>buy</v>
          </cell>
          <cell r="E1412">
            <v>688.82159999999999</v>
          </cell>
          <cell r="F1412">
            <v>685.00000000000023</v>
          </cell>
        </row>
        <row r="1413">
          <cell r="A1413">
            <v>43232.964377546297</v>
          </cell>
          <cell r="B1413">
            <v>685</v>
          </cell>
          <cell r="C1413">
            <v>2.0393097600000001</v>
          </cell>
          <cell r="D1413" t="str">
            <v>buy</v>
          </cell>
          <cell r="E1413">
            <v>688.82159999999999</v>
          </cell>
          <cell r="F1413">
            <v>685.18432130081999</v>
          </cell>
        </row>
        <row r="1414">
          <cell r="A1414">
            <v>43232.964379548612</v>
          </cell>
          <cell r="B1414">
            <v>685</v>
          </cell>
          <cell r="C1414">
            <v>2.3694972399999998</v>
          </cell>
          <cell r="D1414" t="str">
            <v>buy</v>
          </cell>
          <cell r="E1414">
            <v>688.82159999999999</v>
          </cell>
          <cell r="F1414">
            <v>685.45444398618008</v>
          </cell>
        </row>
        <row r="1415">
          <cell r="A1415">
            <v>43232.964379548612</v>
          </cell>
          <cell r="B1415">
            <v>685</v>
          </cell>
          <cell r="C1415">
            <v>0.31028350999999998</v>
          </cell>
          <cell r="D1415" t="str">
            <v>buy</v>
          </cell>
          <cell r="E1415">
            <v>688.82159999999999</v>
          </cell>
          <cell r="F1415">
            <v>685.48981630631999</v>
          </cell>
        </row>
        <row r="1416">
          <cell r="A1416">
            <v>43232.964380428239</v>
          </cell>
          <cell r="B1416">
            <v>685</v>
          </cell>
          <cell r="C1416">
            <v>5.4162759999999997E-2</v>
          </cell>
          <cell r="D1416" t="str">
            <v>buy</v>
          </cell>
          <cell r="E1416">
            <v>688.82159999999999</v>
          </cell>
          <cell r="F1416">
            <v>685.49599086096009</v>
          </cell>
        </row>
        <row r="1417">
          <cell r="A1417">
            <v>43232.964380625002</v>
          </cell>
          <cell r="B1417">
            <v>685</v>
          </cell>
          <cell r="C1417">
            <v>0.61224601000000001</v>
          </cell>
          <cell r="D1417" t="str">
            <v>buy</v>
          </cell>
          <cell r="E1417">
            <v>688.82159999999999</v>
          </cell>
          <cell r="F1417">
            <v>685.56578690610002</v>
          </cell>
        </row>
        <row r="1418">
          <cell r="A1418">
            <v>43232.964381168982</v>
          </cell>
          <cell r="B1418">
            <v>685</v>
          </cell>
          <cell r="C1418">
            <v>0.504</v>
          </cell>
          <cell r="D1418" t="str">
            <v>sell</v>
          </cell>
          <cell r="E1418">
            <v>689.25</v>
          </cell>
          <cell r="F1418">
            <v>685.56578690610002</v>
          </cell>
        </row>
        <row r="1419">
          <cell r="A1419">
            <v>43232.964391597219</v>
          </cell>
          <cell r="B1419">
            <v>685.28</v>
          </cell>
          <cell r="C1419">
            <v>7.2639549999999997E-2</v>
          </cell>
          <cell r="D1419" t="str">
            <v>buy</v>
          </cell>
          <cell r="E1419">
            <v>689.25</v>
          </cell>
          <cell r="F1419">
            <v>685.57</v>
          </cell>
        </row>
        <row r="1420">
          <cell r="A1420">
            <v>43232.964391597219</v>
          </cell>
          <cell r="B1420">
            <v>685.57</v>
          </cell>
          <cell r="C1420">
            <v>40.865195589999999</v>
          </cell>
          <cell r="D1420" t="str">
            <v>buy</v>
          </cell>
          <cell r="E1420">
            <v>689.25</v>
          </cell>
          <cell r="F1420">
            <v>685.57</v>
          </cell>
        </row>
        <row r="1421">
          <cell r="A1421">
            <v>43232.964398923606</v>
          </cell>
          <cell r="B1421">
            <v>685.57</v>
          </cell>
          <cell r="C1421">
            <v>8.7899162499999992</v>
          </cell>
          <cell r="D1421" t="str">
            <v>buy</v>
          </cell>
          <cell r="E1421">
            <v>689.25</v>
          </cell>
          <cell r="F1421">
            <v>685.99976000000004</v>
          </cell>
        </row>
        <row r="1422">
          <cell r="A1422">
            <v>43232.964398923606</v>
          </cell>
          <cell r="B1422">
            <v>685.88</v>
          </cell>
          <cell r="C1422">
            <v>0.01</v>
          </cell>
          <cell r="D1422" t="str">
            <v>buy</v>
          </cell>
          <cell r="E1422">
            <v>689.25</v>
          </cell>
          <cell r="F1422">
            <v>686</v>
          </cell>
        </row>
        <row r="1423">
          <cell r="A1423">
            <v>43232.964398923606</v>
          </cell>
          <cell r="B1423">
            <v>686</v>
          </cell>
          <cell r="C1423">
            <v>10</v>
          </cell>
          <cell r="D1423" t="str">
            <v>buy</v>
          </cell>
          <cell r="E1423">
            <v>689.25</v>
          </cell>
          <cell r="F1423">
            <v>686.99078283278004</v>
          </cell>
        </row>
        <row r="1424">
          <cell r="A1424">
            <v>43232.964398923606</v>
          </cell>
          <cell r="B1424">
            <v>686.33</v>
          </cell>
          <cell r="C1424">
            <v>6.8784830000000005E-2</v>
          </cell>
          <cell r="D1424" t="str">
            <v>buy</v>
          </cell>
          <cell r="E1424">
            <v>689.25</v>
          </cell>
          <cell r="F1424">
            <v>687</v>
          </cell>
        </row>
        <row r="1425">
          <cell r="A1425">
            <v>43232.964399733799</v>
          </cell>
          <cell r="B1425">
            <v>687</v>
          </cell>
          <cell r="C1425">
            <v>8.8414724400000004</v>
          </cell>
          <cell r="D1425" t="str">
            <v>buy</v>
          </cell>
          <cell r="E1425">
            <v>689.25</v>
          </cell>
          <cell r="F1425">
            <v>687</v>
          </cell>
        </row>
        <row r="1426">
          <cell r="A1426">
            <v>43232.964437013892</v>
          </cell>
          <cell r="B1426">
            <v>687</v>
          </cell>
          <cell r="C1426">
            <v>0.77</v>
          </cell>
          <cell r="D1426" t="str">
            <v>buy</v>
          </cell>
          <cell r="E1426">
            <v>689.25</v>
          </cell>
          <cell r="F1426">
            <v>687</v>
          </cell>
        </row>
        <row r="1427">
          <cell r="A1427">
            <v>43232.964469456019</v>
          </cell>
          <cell r="B1427">
            <v>687</v>
          </cell>
          <cell r="C1427">
            <v>8.0885275599999993</v>
          </cell>
          <cell r="D1427" t="str">
            <v>buy</v>
          </cell>
          <cell r="E1427">
            <v>689.25</v>
          </cell>
          <cell r="F1427">
            <v>687.38387447999992</v>
          </cell>
        </row>
        <row r="1428">
          <cell r="A1428">
            <v>43232.964469456019</v>
          </cell>
          <cell r="B1428">
            <v>687.21</v>
          </cell>
          <cell r="C1428">
            <v>2</v>
          </cell>
          <cell r="D1428" t="str">
            <v>buy</v>
          </cell>
          <cell r="E1428">
            <v>689.25</v>
          </cell>
          <cell r="F1428">
            <v>687.49987448000002</v>
          </cell>
        </row>
        <row r="1429">
          <cell r="A1429">
            <v>43232.964469456019</v>
          </cell>
          <cell r="B1429">
            <v>687.5</v>
          </cell>
          <cell r="C1429">
            <v>2.8281580499999999</v>
          </cell>
          <cell r="D1429" t="str">
            <v>buy</v>
          </cell>
          <cell r="E1429">
            <v>689.25</v>
          </cell>
          <cell r="F1429">
            <v>688.44159828329998</v>
          </cell>
        </row>
        <row r="1430">
          <cell r="A1430">
            <v>43232.964506689823</v>
          </cell>
          <cell r="B1430">
            <v>687.44</v>
          </cell>
          <cell r="C1430">
            <v>1.0460000000000001E-2</v>
          </cell>
          <cell r="D1430" t="str">
            <v>buy</v>
          </cell>
          <cell r="E1430">
            <v>689.25</v>
          </cell>
          <cell r="F1430">
            <v>688.44542664330004</v>
          </cell>
        </row>
        <row r="1431">
          <cell r="A1431">
            <v>43232.964506689823</v>
          </cell>
          <cell r="B1431">
            <v>687.5</v>
          </cell>
          <cell r="C1431">
            <v>1.0153399999999999</v>
          </cell>
          <cell r="D1431" t="str">
            <v>buy</v>
          </cell>
          <cell r="E1431">
            <v>689.25</v>
          </cell>
          <cell r="F1431">
            <v>688.80485700329996</v>
          </cell>
        </row>
        <row r="1432">
          <cell r="A1432">
            <v>43232.9645318287</v>
          </cell>
          <cell r="B1432">
            <v>687.5</v>
          </cell>
          <cell r="C1432">
            <v>1.15650195</v>
          </cell>
          <cell r="D1432" t="str">
            <v>buy</v>
          </cell>
          <cell r="E1432">
            <v>689.25</v>
          </cell>
          <cell r="F1432">
            <v>689.2127232278001</v>
          </cell>
        </row>
        <row r="1433">
          <cell r="A1433">
            <v>43232.9645318287</v>
          </cell>
          <cell r="B1433">
            <v>687.58</v>
          </cell>
          <cell r="C1433">
            <v>0.01</v>
          </cell>
          <cell r="D1433" t="str">
            <v>buy</v>
          </cell>
          <cell r="E1433">
            <v>689.25</v>
          </cell>
          <cell r="F1433">
            <v>689.21608322780003</v>
          </cell>
        </row>
        <row r="1434">
          <cell r="A1434">
            <v>43232.9645318287</v>
          </cell>
          <cell r="B1434">
            <v>687.96</v>
          </cell>
          <cell r="C1434">
            <v>0.19731072999999999</v>
          </cell>
          <cell r="D1434" t="str">
            <v>buy</v>
          </cell>
          <cell r="E1434">
            <v>689.25</v>
          </cell>
          <cell r="F1434">
            <v>689.26738401760008</v>
          </cell>
        </row>
        <row r="1435">
          <cell r="A1435">
            <v>43232.9645318287</v>
          </cell>
          <cell r="B1435">
            <v>688.84</v>
          </cell>
          <cell r="C1435">
            <v>1.068296E-2</v>
          </cell>
          <cell r="D1435" t="str">
            <v>buy</v>
          </cell>
          <cell r="E1435">
            <v>689.25</v>
          </cell>
          <cell r="F1435">
            <v>689.26828138624001</v>
          </cell>
        </row>
        <row r="1436">
          <cell r="A1436">
            <v>43232.964534456019</v>
          </cell>
          <cell r="B1436">
            <v>689.27</v>
          </cell>
          <cell r="C1436">
            <v>0.06</v>
          </cell>
          <cell r="D1436" t="str">
            <v>buy</v>
          </cell>
          <cell r="E1436">
            <v>689.25</v>
          </cell>
          <cell r="F1436">
            <v>689.26816138623985</v>
          </cell>
        </row>
        <row r="1437">
          <cell r="A1437">
            <v>43232.964545185183</v>
          </cell>
          <cell r="B1437">
            <v>689.28</v>
          </cell>
          <cell r="C1437">
            <v>0.12641970999999999</v>
          </cell>
          <cell r="D1437" t="str">
            <v>buy</v>
          </cell>
          <cell r="E1437">
            <v>689.25</v>
          </cell>
          <cell r="F1437">
            <v>689.26765570739997</v>
          </cell>
        </row>
        <row r="1438">
          <cell r="A1438">
            <v>43232.964547060183</v>
          </cell>
          <cell r="B1438">
            <v>689.25</v>
          </cell>
          <cell r="C1438">
            <v>1.27</v>
          </cell>
          <cell r="D1438" t="str">
            <v>sell</v>
          </cell>
          <cell r="E1438">
            <v>689.25</v>
          </cell>
          <cell r="F1438">
            <v>689.26765570739997</v>
          </cell>
        </row>
        <row r="1439">
          <cell r="A1439">
            <v>43232.964547291667</v>
          </cell>
          <cell r="B1439">
            <v>689.27</v>
          </cell>
          <cell r="C1439">
            <v>3.8278536999999999</v>
          </cell>
          <cell r="D1439" t="str">
            <v>buy</v>
          </cell>
          <cell r="E1439">
            <v>689.25</v>
          </cell>
          <cell r="F1439">
            <v>689.26</v>
          </cell>
        </row>
        <row r="1440">
          <cell r="A1440">
            <v>43232.964548217591</v>
          </cell>
          <cell r="B1440">
            <v>689.25</v>
          </cell>
          <cell r="C1440">
            <v>9.6959999999999997</v>
          </cell>
          <cell r="D1440" t="str">
            <v>sell</v>
          </cell>
          <cell r="E1440">
            <v>689.14606399999991</v>
          </cell>
          <cell r="F1440">
            <v>689.26</v>
          </cell>
        </row>
        <row r="1441">
          <cell r="A1441">
            <v>43232.964548310178</v>
          </cell>
          <cell r="B1441">
            <v>689.25</v>
          </cell>
          <cell r="C1441">
            <v>1.6080000000000001</v>
          </cell>
          <cell r="D1441" t="str">
            <v>sell</v>
          </cell>
          <cell r="E1441">
            <v>689.14606400000002</v>
          </cell>
          <cell r="F1441">
            <v>689.26</v>
          </cell>
        </row>
        <row r="1442">
          <cell r="A1442">
            <v>43232.964559652777</v>
          </cell>
          <cell r="B1442">
            <v>689.25</v>
          </cell>
          <cell r="C1442">
            <v>0.38598573000000003</v>
          </cell>
          <cell r="D1442" t="str">
            <v>sell</v>
          </cell>
          <cell r="E1442">
            <v>689.14606400000002</v>
          </cell>
          <cell r="F1442">
            <v>689.26</v>
          </cell>
        </row>
        <row r="1443">
          <cell r="A1443">
            <v>43232.964559652777</v>
          </cell>
          <cell r="B1443">
            <v>689.25</v>
          </cell>
          <cell r="C1443">
            <v>0.66101427000000001</v>
          </cell>
          <cell r="D1443" t="str">
            <v>sell</v>
          </cell>
          <cell r="E1443">
            <v>689.14606400000002</v>
          </cell>
          <cell r="F1443">
            <v>689.26</v>
          </cell>
        </row>
        <row r="1444">
          <cell r="A1444">
            <v>43232.964562233799</v>
          </cell>
          <cell r="B1444">
            <v>688.93</v>
          </cell>
          <cell r="C1444">
            <v>1.6240000000000001</v>
          </cell>
          <cell r="D1444" t="str">
            <v>sell</v>
          </cell>
          <cell r="E1444">
            <v>689.33514687604008</v>
          </cell>
          <cell r="F1444">
            <v>689.26</v>
          </cell>
        </row>
        <row r="1445">
          <cell r="A1445">
            <v>43232.964570960648</v>
          </cell>
          <cell r="B1445">
            <v>689.26</v>
          </cell>
          <cell r="C1445">
            <v>21.693959289999999</v>
          </cell>
          <cell r="D1445" t="str">
            <v>buy</v>
          </cell>
          <cell r="E1445">
            <v>689.33514687604008</v>
          </cell>
          <cell r="F1445">
            <v>689.76867198461991</v>
          </cell>
        </row>
        <row r="1446">
          <cell r="A1446">
            <v>43232.964573472222</v>
          </cell>
          <cell r="B1446">
            <v>689.25</v>
          </cell>
          <cell r="C1446">
            <v>0.72542618999999997</v>
          </cell>
          <cell r="D1446" t="str">
            <v>sell</v>
          </cell>
          <cell r="E1446">
            <v>689.44250995216009</v>
          </cell>
          <cell r="F1446">
            <v>689.76867198461991</v>
          </cell>
        </row>
        <row r="1447">
          <cell r="A1447">
            <v>43232.964573472222</v>
          </cell>
          <cell r="B1447">
            <v>689.25</v>
          </cell>
          <cell r="C1447">
            <v>0.46338773999999999</v>
          </cell>
          <cell r="D1447" t="str">
            <v>sell</v>
          </cell>
          <cell r="E1447">
            <v>689.49114782923994</v>
          </cell>
          <cell r="F1447">
            <v>689.76867198461991</v>
          </cell>
        </row>
        <row r="1448">
          <cell r="A1448">
            <v>43232.964646805558</v>
          </cell>
          <cell r="B1448">
            <v>689.4</v>
          </cell>
          <cell r="C1448">
            <v>3.3668999999999998E-2</v>
          </cell>
          <cell r="D1448" t="str">
            <v>buy</v>
          </cell>
          <cell r="E1448">
            <v>689.49114782923994</v>
          </cell>
          <cell r="F1448">
            <v>689.76772925261992</v>
          </cell>
        </row>
        <row r="1449">
          <cell r="A1449">
            <v>43232.964646805558</v>
          </cell>
          <cell r="B1449">
            <v>689.88</v>
          </cell>
          <cell r="C1449">
            <v>1.068766E-2</v>
          </cell>
          <cell r="D1449" t="str">
            <v>buy</v>
          </cell>
          <cell r="E1449">
            <v>689.49114782923994</v>
          </cell>
          <cell r="F1449">
            <v>689.76640398277993</v>
          </cell>
        </row>
        <row r="1450">
          <cell r="A1450">
            <v>43232.964646805558</v>
          </cell>
          <cell r="B1450">
            <v>689.99</v>
          </cell>
          <cell r="C1450">
            <v>3.4685204299999999</v>
          </cell>
          <cell r="D1450" t="str">
            <v>buy</v>
          </cell>
          <cell r="E1450">
            <v>689.49114782923994</v>
          </cell>
          <cell r="F1450">
            <v>689.26</v>
          </cell>
        </row>
        <row r="1451">
          <cell r="A1451">
            <v>43232.964648425928</v>
          </cell>
          <cell r="B1451">
            <v>689.26</v>
          </cell>
          <cell r="C1451">
            <v>4.5166129399999999</v>
          </cell>
          <cell r="D1451" t="str">
            <v>buy</v>
          </cell>
          <cell r="E1451">
            <v>689.49114782923994</v>
          </cell>
          <cell r="F1451">
            <v>689.65296106023993</v>
          </cell>
        </row>
        <row r="1452">
          <cell r="A1452">
            <v>43232.964655162039</v>
          </cell>
          <cell r="B1452">
            <v>689.25</v>
          </cell>
          <cell r="C1452">
            <v>2.4928599999999999</v>
          </cell>
          <cell r="D1452" t="str">
            <v>sell</v>
          </cell>
          <cell r="E1452">
            <v>689.51151592527992</v>
          </cell>
          <cell r="F1452">
            <v>689.65296106023993</v>
          </cell>
        </row>
        <row r="1453">
          <cell r="A1453">
            <v>43232.96469591435</v>
          </cell>
          <cell r="B1453">
            <v>689.25</v>
          </cell>
          <cell r="C1453">
            <v>0.74300933999999996</v>
          </cell>
          <cell r="D1453" t="str">
            <v>sell</v>
          </cell>
          <cell r="E1453">
            <v>689.51745999999991</v>
          </cell>
          <cell r="F1453">
            <v>689.65296106023993</v>
          </cell>
        </row>
        <row r="1454">
          <cell r="A1454">
            <v>43232.964695972223</v>
          </cell>
          <cell r="B1454">
            <v>689.26</v>
          </cell>
          <cell r="C1454">
            <v>2</v>
          </cell>
          <cell r="D1454" t="str">
            <v>buy</v>
          </cell>
          <cell r="E1454">
            <v>689.51745999999991</v>
          </cell>
          <cell r="F1454">
            <v>689.72591545060004</v>
          </cell>
        </row>
        <row r="1455">
          <cell r="A1455">
            <v>43232.964695972223</v>
          </cell>
          <cell r="B1455">
            <v>689.26</v>
          </cell>
          <cell r="C1455">
            <v>0.34285391999999998</v>
          </cell>
          <cell r="D1455" t="str">
            <v>buy</v>
          </cell>
          <cell r="E1455">
            <v>689.51745999999991</v>
          </cell>
          <cell r="F1455">
            <v>689.72591545060004</v>
          </cell>
        </row>
        <row r="1456">
          <cell r="A1456">
            <v>43232.964718391202</v>
          </cell>
          <cell r="B1456">
            <v>689.98</v>
          </cell>
          <cell r="C1456">
            <v>1.2E-2</v>
          </cell>
          <cell r="D1456" t="str">
            <v>buy</v>
          </cell>
          <cell r="E1456">
            <v>689.51745999999991</v>
          </cell>
          <cell r="F1456">
            <v>689.72418745059997</v>
          </cell>
        </row>
        <row r="1457">
          <cell r="A1457">
            <v>43232.964718391202</v>
          </cell>
          <cell r="B1457">
            <v>689.98</v>
          </cell>
          <cell r="C1457">
            <v>6.2139899999999998E-2</v>
          </cell>
          <cell r="D1457" t="str">
            <v>buy</v>
          </cell>
          <cell r="E1457">
            <v>689.51745999999991</v>
          </cell>
          <cell r="F1457">
            <v>689.71523930499995</v>
          </cell>
        </row>
        <row r="1458">
          <cell r="A1458">
            <v>43232.964718391202</v>
          </cell>
          <cell r="B1458">
            <v>690</v>
          </cell>
          <cell r="C1458">
            <v>3.0759412500000001</v>
          </cell>
          <cell r="D1458" t="str">
            <v>buy</v>
          </cell>
          <cell r="E1458">
            <v>689.51745999999991</v>
          </cell>
          <cell r="F1458">
            <v>689.26</v>
          </cell>
        </row>
        <row r="1459">
          <cell r="A1459">
            <v>43232.96474491898</v>
          </cell>
          <cell r="B1459">
            <v>689.99</v>
          </cell>
          <cell r="C1459">
            <v>1.615</v>
          </cell>
          <cell r="D1459" t="str">
            <v>sell</v>
          </cell>
          <cell r="E1459">
            <v>689.29135999999994</v>
          </cell>
          <cell r="F1459">
            <v>689.26</v>
          </cell>
        </row>
        <row r="1460">
          <cell r="A1460">
            <v>43232.964764143508</v>
          </cell>
          <cell r="B1460">
            <v>689.33</v>
          </cell>
          <cell r="C1460">
            <v>0.02</v>
          </cell>
          <cell r="D1460" t="str">
            <v>sell</v>
          </cell>
          <cell r="E1460">
            <v>689.2912</v>
          </cell>
          <cell r="F1460">
            <v>689.26</v>
          </cell>
        </row>
        <row r="1461">
          <cell r="A1461">
            <v>43232.964765937497</v>
          </cell>
          <cell r="B1461">
            <v>689.32</v>
          </cell>
          <cell r="C1461">
            <v>0.2</v>
          </cell>
          <cell r="D1461" t="str">
            <v>sell</v>
          </cell>
          <cell r="E1461">
            <v>689.29</v>
          </cell>
          <cell r="F1461">
            <v>689.26</v>
          </cell>
        </row>
        <row r="1462">
          <cell r="A1462">
            <v>43232.964768715283</v>
          </cell>
          <cell r="B1462">
            <v>689.29</v>
          </cell>
          <cell r="C1462">
            <v>1.8</v>
          </cell>
          <cell r="D1462" t="str">
            <v>sell</v>
          </cell>
          <cell r="E1462">
            <v>689.27879999999993</v>
          </cell>
          <cell r="F1462">
            <v>689.26</v>
          </cell>
        </row>
        <row r="1463">
          <cell r="A1463">
            <v>43232.964768715283</v>
          </cell>
          <cell r="B1463">
            <v>689.29</v>
          </cell>
          <cell r="C1463">
            <v>3.6</v>
          </cell>
          <cell r="D1463" t="str">
            <v>sell</v>
          </cell>
          <cell r="E1463">
            <v>689.05822492618006</v>
          </cell>
          <cell r="F1463">
            <v>689.26</v>
          </cell>
        </row>
        <row r="1464">
          <cell r="A1464">
            <v>43232.964768796293</v>
          </cell>
          <cell r="B1464">
            <v>689.25</v>
          </cell>
          <cell r="C1464">
            <v>3.7641306600000002</v>
          </cell>
          <cell r="D1464" t="str">
            <v>sell</v>
          </cell>
          <cell r="E1464">
            <v>688.87754665450007</v>
          </cell>
          <cell r="F1464">
            <v>689.26</v>
          </cell>
        </row>
        <row r="1465">
          <cell r="A1465">
            <v>43232.964768796293</v>
          </cell>
          <cell r="B1465">
            <v>689.25</v>
          </cell>
          <cell r="C1465">
            <v>1.4169340000000001E-2</v>
          </cell>
          <cell r="D1465" t="str">
            <v>sell</v>
          </cell>
          <cell r="E1465">
            <v>688.87686652617992</v>
          </cell>
          <cell r="F1465">
            <v>689.26</v>
          </cell>
        </row>
        <row r="1466">
          <cell r="A1466">
            <v>43232.964771701387</v>
          </cell>
          <cell r="B1466">
            <v>689.26</v>
          </cell>
          <cell r="C1466">
            <v>16.03203924</v>
          </cell>
          <cell r="D1466" t="str">
            <v>buy</v>
          </cell>
          <cell r="E1466">
            <v>688.87686652617992</v>
          </cell>
          <cell r="F1466">
            <v>689.56418360000009</v>
          </cell>
        </row>
        <row r="1467">
          <cell r="A1467">
            <v>43232.964779756941</v>
          </cell>
          <cell r="B1467">
            <v>689.25</v>
          </cell>
          <cell r="C1467">
            <v>3.0660000000000001E-5</v>
          </cell>
          <cell r="D1467" t="str">
            <v>sell</v>
          </cell>
          <cell r="E1467">
            <v>688.87686505450006</v>
          </cell>
          <cell r="F1467">
            <v>689.56418360000009</v>
          </cell>
        </row>
        <row r="1468">
          <cell r="A1468">
            <v>43232.964779756941</v>
          </cell>
          <cell r="B1468">
            <v>689.25</v>
          </cell>
          <cell r="C1468">
            <v>1.086E-2</v>
          </cell>
          <cell r="D1468" t="str">
            <v>sell</v>
          </cell>
          <cell r="E1468">
            <v>688.8763437744999</v>
          </cell>
          <cell r="F1468">
            <v>689.56418360000009</v>
          </cell>
        </row>
        <row r="1469">
          <cell r="A1469">
            <v>43232.964779756941</v>
          </cell>
          <cell r="B1469">
            <v>688.4</v>
          </cell>
          <cell r="C1469">
            <v>1.09324775</v>
          </cell>
          <cell r="D1469" t="str">
            <v>sell</v>
          </cell>
          <cell r="E1469">
            <v>689.00972000000002</v>
          </cell>
          <cell r="F1469">
            <v>689.56418360000009</v>
          </cell>
        </row>
        <row r="1470">
          <cell r="A1470">
            <v>43232.964800578702</v>
          </cell>
          <cell r="B1470">
            <v>689.76</v>
          </cell>
          <cell r="C1470">
            <v>4.7E-2</v>
          </cell>
          <cell r="D1470" t="str">
            <v>buy</v>
          </cell>
          <cell r="E1470">
            <v>689.00972000000002</v>
          </cell>
          <cell r="F1470">
            <v>689.56390160000012</v>
          </cell>
        </row>
        <row r="1471">
          <cell r="A1471">
            <v>43232.964800578702</v>
          </cell>
          <cell r="B1471">
            <v>689.76</v>
          </cell>
          <cell r="C1471">
            <v>9.8000000000000004E-2</v>
          </cell>
          <cell r="D1471" t="str">
            <v>buy</v>
          </cell>
          <cell r="E1471">
            <v>689.00972000000002</v>
          </cell>
          <cell r="F1471">
            <v>689.56331360000001</v>
          </cell>
        </row>
        <row r="1472">
          <cell r="A1472">
            <v>43232.964800578702</v>
          </cell>
          <cell r="B1472">
            <v>689.77</v>
          </cell>
          <cell r="C1472">
            <v>0.75419999999999998</v>
          </cell>
          <cell r="D1472" t="str">
            <v>buy</v>
          </cell>
          <cell r="E1472">
            <v>689.00972000000002</v>
          </cell>
          <cell r="F1472">
            <v>689.55727999999999</v>
          </cell>
        </row>
        <row r="1473">
          <cell r="A1473">
            <v>43232.964801238428</v>
          </cell>
          <cell r="B1473">
            <v>688.98</v>
          </cell>
          <cell r="C1473">
            <v>0.04</v>
          </cell>
          <cell r="D1473" t="str">
            <v>sell</v>
          </cell>
          <cell r="E1473">
            <v>689.00996000000009</v>
          </cell>
          <cell r="F1473">
            <v>689.55727999999999</v>
          </cell>
        </row>
        <row r="1474">
          <cell r="A1474">
            <v>43232.964803773153</v>
          </cell>
          <cell r="B1474">
            <v>689</v>
          </cell>
          <cell r="C1474">
            <v>0.02</v>
          </cell>
          <cell r="D1474" t="str">
            <v>sell</v>
          </cell>
          <cell r="E1474">
            <v>689.01</v>
          </cell>
          <cell r="F1474">
            <v>689.55727999999999</v>
          </cell>
        </row>
        <row r="1475">
          <cell r="A1475">
            <v>43232.964806388889</v>
          </cell>
          <cell r="B1475">
            <v>689.01</v>
          </cell>
          <cell r="C1475">
            <v>8.395035</v>
          </cell>
          <cell r="D1475" t="str">
            <v>sell</v>
          </cell>
          <cell r="E1475">
            <v>688.98</v>
          </cell>
          <cell r="F1475">
            <v>689.55727999999999</v>
          </cell>
        </row>
        <row r="1476">
          <cell r="A1476">
            <v>43232.964810034733</v>
          </cell>
          <cell r="B1476">
            <v>688.98</v>
          </cell>
          <cell r="C1476">
            <v>1.0415000000000001</v>
          </cell>
          <cell r="D1476" t="str">
            <v>sell</v>
          </cell>
          <cell r="E1476">
            <v>688.9799999999999</v>
          </cell>
          <cell r="F1476">
            <v>689.55727999999999</v>
          </cell>
        </row>
        <row r="1477">
          <cell r="A1477">
            <v>43232.964928981477</v>
          </cell>
          <cell r="B1477">
            <v>689.39</v>
          </cell>
          <cell r="C1477">
            <v>2.54</v>
          </cell>
          <cell r="D1477" t="str">
            <v>buy</v>
          </cell>
          <cell r="E1477">
            <v>688.9799999999999</v>
          </cell>
          <cell r="F1477">
            <v>689.73</v>
          </cell>
        </row>
        <row r="1478">
          <cell r="A1478">
            <v>43232.964928981477</v>
          </cell>
          <cell r="B1478">
            <v>689.73</v>
          </cell>
          <cell r="C1478">
            <v>9.50943</v>
          </cell>
          <cell r="D1478" t="str">
            <v>buy</v>
          </cell>
          <cell r="E1478">
            <v>688.9799999999999</v>
          </cell>
          <cell r="F1478">
            <v>688.99</v>
          </cell>
        </row>
        <row r="1479">
          <cell r="A1479">
            <v>43232.965071192128</v>
          </cell>
          <cell r="B1479">
            <v>688.99</v>
          </cell>
          <cell r="C1479">
            <v>0.4592</v>
          </cell>
          <cell r="D1479" t="str">
            <v>buy</v>
          </cell>
          <cell r="E1479">
            <v>688.9799999999999</v>
          </cell>
          <cell r="F1479">
            <v>688.99</v>
          </cell>
        </row>
        <row r="1480">
          <cell r="A1480">
            <v>43232.965237939818</v>
          </cell>
          <cell r="B1480">
            <v>688.99</v>
          </cell>
          <cell r="C1480">
            <v>1.0567</v>
          </cell>
          <cell r="D1480" t="str">
            <v>buy</v>
          </cell>
          <cell r="E1480">
            <v>688.9799999999999</v>
          </cell>
          <cell r="F1480">
            <v>688.99</v>
          </cell>
        </row>
        <row r="1481">
          <cell r="A1481">
            <v>43232.965361527778</v>
          </cell>
          <cell r="B1481">
            <v>688.99</v>
          </cell>
          <cell r="C1481">
            <v>1.5258</v>
          </cell>
          <cell r="D1481" t="str">
            <v>buy</v>
          </cell>
          <cell r="E1481">
            <v>688.9799999999999</v>
          </cell>
          <cell r="F1481">
            <v>688.99</v>
          </cell>
        </row>
        <row r="1482">
          <cell r="A1482">
            <v>43232.965402002323</v>
          </cell>
          <cell r="B1482">
            <v>688.99</v>
          </cell>
          <cell r="C1482">
            <v>3.31597842</v>
          </cell>
          <cell r="D1482" t="str">
            <v>buy</v>
          </cell>
          <cell r="E1482">
            <v>688.9799999999999</v>
          </cell>
          <cell r="F1482">
            <v>688.99</v>
          </cell>
        </row>
        <row r="1483">
          <cell r="A1483">
            <v>43232.965416956024</v>
          </cell>
          <cell r="B1483">
            <v>688.98</v>
          </cell>
          <cell r="C1483">
            <v>4.2070000000000002E-5</v>
          </cell>
          <cell r="D1483" t="str">
            <v>sell</v>
          </cell>
          <cell r="E1483">
            <v>688.9799999999999</v>
          </cell>
          <cell r="F1483">
            <v>688.99</v>
          </cell>
        </row>
        <row r="1484">
          <cell r="A1484">
            <v>43232.965416956024</v>
          </cell>
          <cell r="B1484">
            <v>688.98</v>
          </cell>
          <cell r="C1484">
            <v>0.58656368999999997</v>
          </cell>
          <cell r="D1484" t="str">
            <v>sell</v>
          </cell>
          <cell r="E1484">
            <v>688.98</v>
          </cell>
          <cell r="F1484">
            <v>688.99</v>
          </cell>
        </row>
        <row r="1485">
          <cell r="A1485">
            <v>43232.965496898149</v>
          </cell>
          <cell r="B1485">
            <v>688.99</v>
          </cell>
          <cell r="C1485">
            <v>0.99460000000000004</v>
          </cell>
          <cell r="D1485" t="str">
            <v>buy</v>
          </cell>
          <cell r="E1485">
            <v>688.98</v>
          </cell>
          <cell r="F1485">
            <v>688.99</v>
          </cell>
        </row>
        <row r="1486">
          <cell r="A1486">
            <v>43232.965641793977</v>
          </cell>
          <cell r="B1486">
            <v>688.99</v>
          </cell>
          <cell r="C1486">
            <v>5</v>
          </cell>
          <cell r="D1486" t="str">
            <v>buy</v>
          </cell>
          <cell r="E1486">
            <v>688.98</v>
          </cell>
          <cell r="F1486">
            <v>688.88380899596007</v>
          </cell>
        </row>
        <row r="1487">
          <cell r="A1487">
            <v>43232.965663090283</v>
          </cell>
          <cell r="B1487">
            <v>688.98</v>
          </cell>
          <cell r="C1487">
            <v>1.2876000000000001</v>
          </cell>
          <cell r="D1487" t="str">
            <v>sell</v>
          </cell>
          <cell r="E1487">
            <v>688.98</v>
          </cell>
          <cell r="F1487">
            <v>688.88380899596007</v>
          </cell>
        </row>
        <row r="1488">
          <cell r="A1488">
            <v>43232.965798310193</v>
          </cell>
          <cell r="B1488">
            <v>688.99</v>
          </cell>
          <cell r="C1488">
            <v>0.88219999999999998</v>
          </cell>
          <cell r="D1488" t="str">
            <v>buy</v>
          </cell>
          <cell r="E1488">
            <v>688.98</v>
          </cell>
          <cell r="F1488">
            <v>688.88204459596</v>
          </cell>
        </row>
        <row r="1489">
          <cell r="A1489">
            <v>43232.965903692129</v>
          </cell>
          <cell r="B1489">
            <v>688.98</v>
          </cell>
          <cell r="C1489">
            <v>3.62583631</v>
          </cell>
          <cell r="D1489" t="str">
            <v>sell</v>
          </cell>
          <cell r="E1489">
            <v>688.98</v>
          </cell>
          <cell r="F1489">
            <v>688.88204459596</v>
          </cell>
        </row>
        <row r="1490">
          <cell r="A1490">
            <v>43232.965903692129</v>
          </cell>
          <cell r="B1490">
            <v>688.98</v>
          </cell>
          <cell r="C1490">
            <v>9.4941636900000006</v>
          </cell>
          <cell r="D1490" t="str">
            <v>sell</v>
          </cell>
          <cell r="E1490">
            <v>688.98</v>
          </cell>
          <cell r="F1490">
            <v>688.88204459596</v>
          </cell>
        </row>
        <row r="1491">
          <cell r="A1491">
            <v>43232.965918796297</v>
          </cell>
          <cell r="B1491">
            <v>688.98</v>
          </cell>
          <cell r="C1491">
            <v>15.505836309999999</v>
          </cell>
          <cell r="D1491" t="str">
            <v>sell</v>
          </cell>
          <cell r="E1491">
            <v>690.65755227726004</v>
          </cell>
          <cell r="F1491">
            <v>688.88204459596</v>
          </cell>
        </row>
        <row r="1492">
          <cell r="A1492">
            <v>43232.965918796297</v>
          </cell>
          <cell r="B1492">
            <v>688.96</v>
          </cell>
          <cell r="C1492">
            <v>0.57994140999999999</v>
          </cell>
          <cell r="D1492" t="str">
            <v>sell</v>
          </cell>
          <cell r="E1492">
            <v>690.96956075584001</v>
          </cell>
          <cell r="F1492">
            <v>688.88204459596</v>
          </cell>
        </row>
        <row r="1493">
          <cell r="A1493">
            <v>43232.965940046299</v>
          </cell>
          <cell r="B1493">
            <v>688.71</v>
          </cell>
          <cell r="C1493">
            <v>1.61E-2</v>
          </cell>
          <cell r="D1493" t="str">
            <v>sell</v>
          </cell>
          <cell r="E1493">
            <v>690.97902755584016</v>
          </cell>
          <cell r="F1493">
            <v>688.88204459596</v>
          </cell>
        </row>
        <row r="1494">
          <cell r="A1494">
            <v>43232.965945405092</v>
          </cell>
          <cell r="B1494">
            <v>688.71</v>
          </cell>
          <cell r="C1494">
            <v>1.2200000000000001E-2</v>
          </cell>
          <cell r="D1494" t="str">
            <v>sell</v>
          </cell>
          <cell r="E1494">
            <v>690.98620115584004</v>
          </cell>
          <cell r="F1494">
            <v>688.88204459596</v>
          </cell>
        </row>
        <row r="1495">
          <cell r="A1495">
            <v>43232.965947604163</v>
          </cell>
          <cell r="B1495">
            <v>688.71</v>
          </cell>
          <cell r="C1495">
            <v>5.1939999999999998E-3</v>
          </cell>
          <cell r="D1495" t="str">
            <v>sell</v>
          </cell>
          <cell r="E1495">
            <v>690.98925522784009</v>
          </cell>
          <cell r="F1495">
            <v>688.88204459596</v>
          </cell>
        </row>
        <row r="1496">
          <cell r="A1496">
            <v>43232.966058749997</v>
          </cell>
          <cell r="B1496">
            <v>688.72</v>
          </cell>
          <cell r="C1496">
            <v>1.91</v>
          </cell>
          <cell r="D1496" t="str">
            <v>buy</v>
          </cell>
          <cell r="E1496">
            <v>690.98925522784009</v>
          </cell>
          <cell r="F1496">
            <v>688.98136459595992</v>
          </cell>
        </row>
        <row r="1497">
          <cell r="A1497">
            <v>43232.966058749997</v>
          </cell>
          <cell r="B1497">
            <v>688.72</v>
          </cell>
          <cell r="C1497">
            <v>1.0449999999999999E-2</v>
          </cell>
          <cell r="D1497" t="str">
            <v>buy</v>
          </cell>
          <cell r="E1497">
            <v>690.98925522784009</v>
          </cell>
          <cell r="F1497">
            <v>688.98190799596</v>
          </cell>
        </row>
        <row r="1498">
          <cell r="A1498">
            <v>43232.966058749997</v>
          </cell>
          <cell r="B1498">
            <v>688.99</v>
          </cell>
          <cell r="C1498">
            <v>0.95399798000000002</v>
          </cell>
          <cell r="D1498" t="str">
            <v>buy</v>
          </cell>
          <cell r="E1498">
            <v>690.98925522784009</v>
          </cell>
          <cell r="F1498">
            <v>688.98073219378</v>
          </cell>
        </row>
        <row r="1499">
          <cell r="A1499">
            <v>43232.966077175923</v>
          </cell>
          <cell r="B1499">
            <v>688.71</v>
          </cell>
          <cell r="C1499">
            <v>0.04</v>
          </cell>
          <cell r="D1499" t="str">
            <v>sell</v>
          </cell>
          <cell r="E1499">
            <v>691.01277522784005</v>
          </cell>
          <cell r="F1499">
            <v>688.98073219378</v>
          </cell>
        </row>
        <row r="1500">
          <cell r="A1500">
            <v>43232.966077175923</v>
          </cell>
          <cell r="B1500">
            <v>688</v>
          </cell>
          <cell r="C1500">
            <v>0.44971161999999998</v>
          </cell>
          <cell r="D1500" t="str">
            <v>sell</v>
          </cell>
          <cell r="E1500">
            <v>691.34106471044004</v>
          </cell>
          <cell r="F1500">
            <v>688.98073219378</v>
          </cell>
        </row>
        <row r="1501">
          <cell r="A1501">
            <v>43232.966218217603</v>
          </cell>
          <cell r="B1501">
            <v>688.98</v>
          </cell>
          <cell r="C1501">
            <v>4.6339031100000003</v>
          </cell>
          <cell r="D1501" t="str">
            <v>buy</v>
          </cell>
          <cell r="E1501">
            <v>691.34106471044004</v>
          </cell>
          <cell r="F1501">
            <v>688.98949967316003</v>
          </cell>
        </row>
        <row r="1502">
          <cell r="A1502">
            <v>43232.966218217603</v>
          </cell>
          <cell r="B1502">
            <v>688.99</v>
          </cell>
          <cell r="C1502">
            <v>0.88467328999999995</v>
          </cell>
          <cell r="D1502" t="str">
            <v>buy</v>
          </cell>
          <cell r="E1502">
            <v>691.34106471044004</v>
          </cell>
          <cell r="F1502">
            <v>688.98949967316003</v>
          </cell>
        </row>
        <row r="1503">
          <cell r="A1503">
            <v>43232.966367939807</v>
          </cell>
          <cell r="B1503">
            <v>688.97</v>
          </cell>
          <cell r="C1503">
            <v>0.12508171000000001</v>
          </cell>
          <cell r="D1503" t="str">
            <v>buy</v>
          </cell>
          <cell r="E1503">
            <v>691.34106471044004</v>
          </cell>
          <cell r="F1503">
            <v>688.99</v>
          </cell>
        </row>
        <row r="1504">
          <cell r="A1504">
            <v>43232.966367939807</v>
          </cell>
          <cell r="B1504">
            <v>688.99</v>
          </cell>
          <cell r="C1504">
            <v>0.31371829000000001</v>
          </cell>
          <cell r="D1504" t="str">
            <v>buy</v>
          </cell>
          <cell r="E1504">
            <v>691.34106471044004</v>
          </cell>
          <cell r="F1504">
            <v>688.99</v>
          </cell>
        </row>
        <row r="1505">
          <cell r="A1505">
            <v>43232.96648732639</v>
          </cell>
          <cell r="B1505">
            <v>688.99</v>
          </cell>
          <cell r="C1505">
            <v>4.6011306699999999</v>
          </cell>
          <cell r="D1505" t="str">
            <v>buy</v>
          </cell>
          <cell r="E1505">
            <v>691.34106471044004</v>
          </cell>
          <cell r="F1505">
            <v>689.55659904729998</v>
          </cell>
        </row>
        <row r="1506">
          <cell r="A1506">
            <v>43232.96648732639</v>
          </cell>
          <cell r="B1506">
            <v>688.99</v>
          </cell>
          <cell r="C1506">
            <v>0.55000000000000004</v>
          </cell>
          <cell r="D1506" t="str">
            <v>buy</v>
          </cell>
          <cell r="E1506">
            <v>691.34106471044004</v>
          </cell>
          <cell r="F1506">
            <v>689.66769904730006</v>
          </cell>
        </row>
        <row r="1507">
          <cell r="A1507">
            <v>43232.96648732639</v>
          </cell>
          <cell r="B1507">
            <v>689</v>
          </cell>
          <cell r="C1507">
            <v>0.50106651000000002</v>
          </cell>
          <cell r="D1507" t="str">
            <v>buy</v>
          </cell>
          <cell r="E1507">
            <v>691.34106471044004</v>
          </cell>
          <cell r="F1507">
            <v>689.7679123493001</v>
          </cell>
        </row>
        <row r="1508">
          <cell r="A1508">
            <v>43232.96648732639</v>
          </cell>
          <cell r="B1508">
            <v>689.77</v>
          </cell>
          <cell r="C1508">
            <v>0.53648311000000004</v>
          </cell>
          <cell r="D1508" t="str">
            <v>buy</v>
          </cell>
          <cell r="E1508">
            <v>691.34106471044004</v>
          </cell>
          <cell r="F1508">
            <v>689.79259057236004</v>
          </cell>
        </row>
        <row r="1509">
          <cell r="A1509">
            <v>43232.966510995371</v>
          </cell>
          <cell r="B1509">
            <v>689.58</v>
          </cell>
          <cell r="C1509">
            <v>0.16</v>
          </cell>
          <cell r="D1509" t="str">
            <v>buy</v>
          </cell>
          <cell r="E1509">
            <v>691.34106471044004</v>
          </cell>
          <cell r="F1509">
            <v>689.80603057235999</v>
          </cell>
        </row>
        <row r="1510">
          <cell r="A1510">
            <v>43232.966533321764</v>
          </cell>
          <cell r="B1510">
            <v>689.77</v>
          </cell>
          <cell r="C1510">
            <v>1.4454223399999999</v>
          </cell>
          <cell r="D1510" t="str">
            <v>buy</v>
          </cell>
          <cell r="E1510">
            <v>691.34106471044004</v>
          </cell>
          <cell r="F1510">
            <v>689.87252000000001</v>
          </cell>
        </row>
        <row r="1511">
          <cell r="A1511">
            <v>43232.966547731477</v>
          </cell>
          <cell r="B1511">
            <v>689.76</v>
          </cell>
          <cell r="C1511">
            <v>1.295E-2</v>
          </cell>
          <cell r="D1511" t="str">
            <v>sell</v>
          </cell>
          <cell r="E1511">
            <v>691.34595981043992</v>
          </cell>
          <cell r="F1511">
            <v>689.87252000000001</v>
          </cell>
        </row>
        <row r="1512">
          <cell r="A1512">
            <v>43232.966650138893</v>
          </cell>
          <cell r="B1512">
            <v>689.28</v>
          </cell>
          <cell r="C1512">
            <v>0.01</v>
          </cell>
          <cell r="D1512" t="str">
            <v>buy</v>
          </cell>
          <cell r="E1512">
            <v>691.34595981043992</v>
          </cell>
          <cell r="F1512">
            <v>689.87396000000001</v>
          </cell>
        </row>
        <row r="1513">
          <cell r="A1513">
            <v>43232.966650138893</v>
          </cell>
          <cell r="B1513">
            <v>689.28</v>
          </cell>
          <cell r="C1513">
            <v>0.01</v>
          </cell>
          <cell r="D1513" t="str">
            <v>buy</v>
          </cell>
          <cell r="E1513">
            <v>691.34595981043992</v>
          </cell>
          <cell r="F1513">
            <v>689.87540000000001</v>
          </cell>
        </row>
        <row r="1514">
          <cell r="A1514">
            <v>43232.966650138893</v>
          </cell>
          <cell r="B1514">
            <v>689.3</v>
          </cell>
          <cell r="C1514">
            <v>0.89</v>
          </cell>
          <cell r="D1514" t="str">
            <v>buy</v>
          </cell>
          <cell r="E1514">
            <v>691.34595981043992</v>
          </cell>
          <cell r="F1514">
            <v>690</v>
          </cell>
        </row>
        <row r="1515">
          <cell r="A1515">
            <v>43232.9667825</v>
          </cell>
          <cell r="B1515">
            <v>690</v>
          </cell>
          <cell r="C1515">
            <v>56.35798853</v>
          </cell>
          <cell r="D1515" t="str">
            <v>buy</v>
          </cell>
          <cell r="E1515">
            <v>691.34595981043992</v>
          </cell>
          <cell r="F1515">
            <v>689.90962670755994</v>
          </cell>
        </row>
        <row r="1516">
          <cell r="A1516">
            <v>43232.966798460649</v>
          </cell>
          <cell r="B1516">
            <v>689.98</v>
          </cell>
          <cell r="C1516">
            <v>0.93745792999999999</v>
          </cell>
          <cell r="D1516" t="str">
            <v>buy</v>
          </cell>
          <cell r="E1516">
            <v>691.34595981043992</v>
          </cell>
          <cell r="F1516">
            <v>689.91150162341989</v>
          </cell>
        </row>
        <row r="1517">
          <cell r="A1517">
            <v>43232.966846747688</v>
          </cell>
          <cell r="B1517">
            <v>689.71</v>
          </cell>
          <cell r="C1517">
            <v>7.2277400000000006E-2</v>
          </cell>
          <cell r="D1517" t="str">
            <v>buy</v>
          </cell>
          <cell r="E1517">
            <v>691.34595981043992</v>
          </cell>
          <cell r="F1517">
            <v>689.91554915782001</v>
          </cell>
        </row>
        <row r="1518">
          <cell r="A1518">
            <v>43232.966897719911</v>
          </cell>
          <cell r="B1518">
            <v>689.71</v>
          </cell>
          <cell r="C1518">
            <v>1.3677226</v>
          </cell>
          <cell r="D1518" t="str">
            <v>buy</v>
          </cell>
          <cell r="E1518">
            <v>691.34595981043992</v>
          </cell>
          <cell r="F1518">
            <v>689.99214162341991</v>
          </cell>
        </row>
        <row r="1519">
          <cell r="A1519">
            <v>43232.966897719911</v>
          </cell>
          <cell r="B1519">
            <v>689.71</v>
          </cell>
          <cell r="C1519">
            <v>0.01</v>
          </cell>
          <cell r="D1519" t="str">
            <v>buy</v>
          </cell>
          <cell r="E1519">
            <v>691.34595981043992</v>
          </cell>
          <cell r="F1519">
            <v>689.99270162341998</v>
          </cell>
        </row>
        <row r="1520">
          <cell r="A1520">
            <v>43232.966897719911</v>
          </cell>
          <cell r="B1520">
            <v>690</v>
          </cell>
          <cell r="C1520">
            <v>1.3508117100000001</v>
          </cell>
          <cell r="D1520" t="str">
            <v>buy</v>
          </cell>
          <cell r="E1520">
            <v>691.34595981043992</v>
          </cell>
          <cell r="F1520">
            <v>689.99</v>
          </cell>
        </row>
        <row r="1521">
          <cell r="A1521">
            <v>43232.966915046287</v>
          </cell>
          <cell r="B1521">
            <v>689.99</v>
          </cell>
          <cell r="C1521">
            <v>1.08</v>
          </cell>
          <cell r="D1521" t="str">
            <v>buy</v>
          </cell>
          <cell r="E1521">
            <v>691.34595981043992</v>
          </cell>
          <cell r="F1521">
            <v>689.99</v>
          </cell>
        </row>
        <row r="1522">
          <cell r="A1522">
            <v>43232.966915046287</v>
          </cell>
          <cell r="B1522">
            <v>689.99</v>
          </cell>
          <cell r="C1522">
            <v>0.92</v>
          </cell>
          <cell r="D1522" t="str">
            <v>buy</v>
          </cell>
          <cell r="E1522">
            <v>691.34595981043992</v>
          </cell>
          <cell r="F1522">
            <v>689.99</v>
          </cell>
        </row>
        <row r="1523">
          <cell r="A1523">
            <v>43232.966939293983</v>
          </cell>
          <cell r="B1523">
            <v>689.99</v>
          </cell>
          <cell r="C1523">
            <v>15.3438</v>
          </cell>
          <cell r="D1523" t="str">
            <v>buy</v>
          </cell>
          <cell r="E1523">
            <v>691.34595981043992</v>
          </cell>
          <cell r="F1523">
            <v>689.99116759999993</v>
          </cell>
        </row>
        <row r="1524">
          <cell r="A1524">
            <v>43232.966940428239</v>
          </cell>
          <cell r="B1524">
            <v>689.99</v>
          </cell>
          <cell r="C1524">
            <v>3.7362000000000002</v>
          </cell>
          <cell r="D1524" t="str">
            <v>buy</v>
          </cell>
          <cell r="E1524">
            <v>691.34595981043992</v>
          </cell>
          <cell r="F1524">
            <v>689.99864000000002</v>
          </cell>
        </row>
        <row r="1525">
          <cell r="A1525">
            <v>43232.966940428239</v>
          </cell>
          <cell r="B1525">
            <v>689.99</v>
          </cell>
          <cell r="C1525">
            <v>0.67</v>
          </cell>
          <cell r="D1525" t="str">
            <v>buy</v>
          </cell>
          <cell r="E1525">
            <v>691.34595981043992</v>
          </cell>
          <cell r="F1525">
            <v>689.99998000000005</v>
          </cell>
        </row>
        <row r="1526">
          <cell r="A1526">
            <v>43232.966940428239</v>
          </cell>
          <cell r="B1526">
            <v>689.99</v>
          </cell>
          <cell r="C1526">
            <v>0.01</v>
          </cell>
          <cell r="D1526" t="str">
            <v>buy</v>
          </cell>
          <cell r="E1526">
            <v>691.34595981043992</v>
          </cell>
          <cell r="F1526">
            <v>690</v>
          </cell>
        </row>
        <row r="1527">
          <cell r="A1527">
            <v>43232.966940428239</v>
          </cell>
          <cell r="B1527">
            <v>690</v>
          </cell>
          <cell r="C1527">
            <v>24.458692689999999</v>
          </cell>
          <cell r="D1527" t="str">
            <v>buy</v>
          </cell>
          <cell r="E1527">
            <v>691.34595981043992</v>
          </cell>
          <cell r="F1527">
            <v>689.98343592684</v>
          </cell>
        </row>
        <row r="1528">
          <cell r="A1528">
            <v>43232.966978773147</v>
          </cell>
          <cell r="B1528">
            <v>689.98</v>
          </cell>
          <cell r="C1528">
            <v>0.01</v>
          </cell>
          <cell r="D1528" t="str">
            <v>sell</v>
          </cell>
          <cell r="E1528">
            <v>691.34929981044002</v>
          </cell>
          <cell r="F1528">
            <v>689.98343592684</v>
          </cell>
        </row>
        <row r="1529">
          <cell r="A1529">
            <v>43232.966978773147</v>
          </cell>
          <cell r="B1529">
            <v>689.7</v>
          </cell>
          <cell r="C1529">
            <v>0.98</v>
          </cell>
          <cell r="D1529" t="str">
            <v>sell</v>
          </cell>
          <cell r="E1529">
            <v>691.71725831957986</v>
          </cell>
          <cell r="F1529">
            <v>689.98343592684</v>
          </cell>
        </row>
        <row r="1530">
          <cell r="A1530">
            <v>43232.967018692128</v>
          </cell>
          <cell r="B1530">
            <v>689.97</v>
          </cell>
          <cell r="C1530">
            <v>0.01</v>
          </cell>
          <cell r="D1530" t="str">
            <v>buy</v>
          </cell>
          <cell r="E1530">
            <v>691.71725831957986</v>
          </cell>
          <cell r="F1530">
            <v>689.98347592684001</v>
          </cell>
        </row>
        <row r="1531">
          <cell r="A1531">
            <v>43232.967018692128</v>
          </cell>
          <cell r="B1531">
            <v>689.99</v>
          </cell>
          <cell r="C1531">
            <v>6.9097480000000003E-2</v>
          </cell>
          <cell r="D1531" t="str">
            <v>buy</v>
          </cell>
          <cell r="E1531">
            <v>691.71725831957986</v>
          </cell>
          <cell r="F1531">
            <v>689.98347592684001</v>
          </cell>
        </row>
        <row r="1532">
          <cell r="A1532">
            <v>43232.967086620367</v>
          </cell>
          <cell r="B1532">
            <v>689.97</v>
          </cell>
          <cell r="C1532">
            <v>1.6210182900000001</v>
          </cell>
          <cell r="D1532" t="str">
            <v>buy</v>
          </cell>
          <cell r="E1532">
            <v>691.71725831957986</v>
          </cell>
          <cell r="F1532">
            <v>689.98996</v>
          </cell>
        </row>
        <row r="1533">
          <cell r="A1533">
            <v>43232.967239965277</v>
          </cell>
          <cell r="B1533">
            <v>689.97</v>
          </cell>
          <cell r="C1533">
            <v>0.01</v>
          </cell>
          <cell r="D1533" t="str">
            <v>buy</v>
          </cell>
          <cell r="E1533">
            <v>691.71725831957986</v>
          </cell>
          <cell r="F1533">
            <v>689.99</v>
          </cell>
        </row>
        <row r="1534">
          <cell r="A1534">
            <v>43232.967239965277</v>
          </cell>
          <cell r="B1534">
            <v>689.99</v>
          </cell>
          <cell r="C1534">
            <v>3.82666</v>
          </cell>
          <cell r="D1534" t="str">
            <v>buy</v>
          </cell>
          <cell r="E1534">
            <v>691.71725831957986</v>
          </cell>
          <cell r="F1534">
            <v>689.99754135154001</v>
          </cell>
        </row>
        <row r="1535">
          <cell r="A1535">
            <v>43232.967264976847</v>
          </cell>
          <cell r="B1535">
            <v>689.99</v>
          </cell>
          <cell r="C1535">
            <v>1.1042425199999999</v>
          </cell>
          <cell r="D1535" t="str">
            <v>buy</v>
          </cell>
          <cell r="E1535">
            <v>691.71725831957986</v>
          </cell>
          <cell r="F1535">
            <v>689.99974983657989</v>
          </cell>
        </row>
        <row r="1536">
          <cell r="A1536">
            <v>43232.967264976847</v>
          </cell>
          <cell r="B1536">
            <v>689.99</v>
          </cell>
          <cell r="C1536">
            <v>0.12508171000000001</v>
          </cell>
          <cell r="D1536" t="str">
            <v>buy</v>
          </cell>
          <cell r="E1536">
            <v>691.71725831957986</v>
          </cell>
          <cell r="F1536">
            <v>690</v>
          </cell>
        </row>
        <row r="1537">
          <cell r="A1537">
            <v>43232.967264976847</v>
          </cell>
          <cell r="B1537">
            <v>690</v>
          </cell>
          <cell r="C1537">
            <v>100.83434577</v>
          </cell>
          <cell r="D1537" t="str">
            <v>buy</v>
          </cell>
          <cell r="E1537">
            <v>691.71725831957986</v>
          </cell>
          <cell r="F1537">
            <v>690</v>
          </cell>
        </row>
        <row r="1538">
          <cell r="A1538">
            <v>43232.967265150473</v>
          </cell>
          <cell r="B1538">
            <v>690</v>
          </cell>
          <cell r="C1538">
            <v>0.04</v>
          </cell>
          <cell r="D1538" t="str">
            <v>buy</v>
          </cell>
          <cell r="E1538">
            <v>691.71725831957986</v>
          </cell>
          <cell r="F1538">
            <v>690</v>
          </cell>
        </row>
        <row r="1539">
          <cell r="A1539">
            <v>43232.967265393519</v>
          </cell>
          <cell r="B1539">
            <v>690</v>
          </cell>
          <cell r="C1539">
            <v>14.84</v>
          </cell>
          <cell r="D1539" t="str">
            <v>buy</v>
          </cell>
          <cell r="E1539">
            <v>691.71725831957986</v>
          </cell>
          <cell r="F1539">
            <v>690</v>
          </cell>
        </row>
        <row r="1540">
          <cell r="A1540">
            <v>43232.967374699067</v>
          </cell>
          <cell r="B1540">
            <v>690</v>
          </cell>
          <cell r="C1540">
            <v>1.16695587</v>
          </cell>
          <cell r="D1540" t="str">
            <v>buy</v>
          </cell>
          <cell r="E1540">
            <v>691.71725831957986</v>
          </cell>
          <cell r="F1540">
            <v>690</v>
          </cell>
        </row>
        <row r="1541">
          <cell r="A1541">
            <v>43232.967374699067</v>
          </cell>
          <cell r="B1541">
            <v>690</v>
          </cell>
          <cell r="C1541">
            <v>0.3</v>
          </cell>
          <cell r="D1541" t="str">
            <v>buy</v>
          </cell>
          <cell r="E1541">
            <v>691.71725831957986</v>
          </cell>
          <cell r="F1541">
            <v>690</v>
          </cell>
        </row>
        <row r="1542">
          <cell r="A1542">
            <v>43232.967374699067</v>
          </cell>
          <cell r="B1542">
            <v>690</v>
          </cell>
          <cell r="C1542">
            <v>10.09877462</v>
          </cell>
          <cell r="D1542" t="str">
            <v>buy</v>
          </cell>
          <cell r="E1542">
            <v>691.71725831957986</v>
          </cell>
          <cell r="F1542">
            <v>690</v>
          </cell>
        </row>
        <row r="1543">
          <cell r="A1543">
            <v>43232.967387685188</v>
          </cell>
          <cell r="B1543">
            <v>690</v>
          </cell>
          <cell r="C1543">
            <v>0.10829999999999999</v>
          </cell>
          <cell r="D1543" t="str">
            <v>buy</v>
          </cell>
          <cell r="E1543">
            <v>691.71725831957986</v>
          </cell>
          <cell r="F1543">
            <v>690</v>
          </cell>
        </row>
        <row r="1544">
          <cell r="A1544">
            <v>43232.967395706008</v>
          </cell>
          <cell r="B1544">
            <v>690</v>
          </cell>
          <cell r="C1544">
            <v>1.4449405399999999</v>
          </cell>
          <cell r="D1544" t="str">
            <v>buy</v>
          </cell>
          <cell r="E1544">
            <v>691.71725831957986</v>
          </cell>
          <cell r="F1544">
            <v>690</v>
          </cell>
        </row>
        <row r="1545">
          <cell r="A1545">
            <v>43232.967418460648</v>
          </cell>
          <cell r="B1545">
            <v>690</v>
          </cell>
          <cell r="C1545">
            <v>38.347984840000002</v>
          </cell>
          <cell r="D1545" t="str">
            <v>buy</v>
          </cell>
          <cell r="E1545">
            <v>691.71725831957986</v>
          </cell>
          <cell r="F1545">
            <v>690</v>
          </cell>
        </row>
        <row r="1546">
          <cell r="A1546">
            <v>43232.967418460648</v>
          </cell>
          <cell r="B1546">
            <v>690</v>
          </cell>
          <cell r="C1546">
            <v>7.0180908400000002</v>
          </cell>
          <cell r="D1546" t="str">
            <v>buy</v>
          </cell>
          <cell r="E1546">
            <v>691.71725831957986</v>
          </cell>
          <cell r="F1546">
            <v>690.50192650792007</v>
          </cell>
        </row>
        <row r="1547">
          <cell r="A1547">
            <v>43232.96743409722</v>
          </cell>
          <cell r="B1547">
            <v>690</v>
          </cell>
          <cell r="C1547">
            <v>0.28898810000000003</v>
          </cell>
          <cell r="D1547" t="str">
            <v>buy</v>
          </cell>
          <cell r="E1547">
            <v>691.71725831957986</v>
          </cell>
          <cell r="F1547">
            <v>690.62041162892001</v>
          </cell>
        </row>
        <row r="1548">
          <cell r="A1548">
            <v>43232.967462800923</v>
          </cell>
          <cell r="B1548">
            <v>690</v>
          </cell>
          <cell r="C1548">
            <v>2.6929210600000002</v>
          </cell>
          <cell r="D1548" t="str">
            <v>buy</v>
          </cell>
          <cell r="E1548">
            <v>691.71725831957986</v>
          </cell>
          <cell r="F1548">
            <v>691.72450926351996</v>
          </cell>
        </row>
        <row r="1549">
          <cell r="A1549">
            <v>43232.967462800923</v>
          </cell>
          <cell r="B1549">
            <v>690</v>
          </cell>
          <cell r="C1549">
            <v>0.12508171000000001</v>
          </cell>
          <cell r="D1549" t="str">
            <v>buy</v>
          </cell>
          <cell r="E1549">
            <v>691.71725831957986</v>
          </cell>
          <cell r="F1549">
            <v>691.77579276462006</v>
          </cell>
        </row>
        <row r="1550">
          <cell r="A1550">
            <v>43232.967462800923</v>
          </cell>
          <cell r="B1550">
            <v>690.02</v>
          </cell>
          <cell r="C1550">
            <v>3.8910649999999998E-2</v>
          </cell>
          <cell r="D1550" t="str">
            <v>buy</v>
          </cell>
          <cell r="E1550">
            <v>691.71725831957986</v>
          </cell>
          <cell r="F1550">
            <v>691.79159048852011</v>
          </cell>
        </row>
        <row r="1551">
          <cell r="A1551">
            <v>43232.967462800923</v>
          </cell>
          <cell r="B1551">
            <v>690.02</v>
          </cell>
          <cell r="C1551">
            <v>1.444898E-2</v>
          </cell>
          <cell r="D1551" t="str">
            <v>buy</v>
          </cell>
          <cell r="E1551">
            <v>691.71725831957986</v>
          </cell>
          <cell r="F1551">
            <v>691.79745677439996</v>
          </cell>
        </row>
        <row r="1552">
          <cell r="A1552">
            <v>43232.96747329861</v>
          </cell>
          <cell r="B1552">
            <v>690.21</v>
          </cell>
          <cell r="C1552">
            <v>3.0389200000000002E-2</v>
          </cell>
          <cell r="D1552" t="str">
            <v>buy</v>
          </cell>
          <cell r="E1552">
            <v>691.71725831957986</v>
          </cell>
          <cell r="F1552">
            <v>691.80863999999985</v>
          </cell>
        </row>
        <row r="1553">
          <cell r="A1553">
            <v>43232.96747329861</v>
          </cell>
          <cell r="B1553">
            <v>691</v>
          </cell>
          <cell r="C1553">
            <v>0.55000000000000004</v>
          </cell>
          <cell r="D1553" t="str">
            <v>buy</v>
          </cell>
          <cell r="E1553">
            <v>691.71725831957986</v>
          </cell>
          <cell r="F1553">
            <v>691.92414000000008</v>
          </cell>
        </row>
        <row r="1554">
          <cell r="A1554">
            <v>43232.96747329861</v>
          </cell>
          <cell r="B1554">
            <v>691.1</v>
          </cell>
          <cell r="C1554">
            <v>0.1</v>
          </cell>
          <cell r="D1554" t="str">
            <v>buy</v>
          </cell>
          <cell r="E1554">
            <v>691.71725831957986</v>
          </cell>
          <cell r="F1554">
            <v>691.94313999999997</v>
          </cell>
        </row>
        <row r="1555">
          <cell r="A1555">
            <v>43232.967483020831</v>
          </cell>
          <cell r="B1555">
            <v>691.14</v>
          </cell>
          <cell r="C1555">
            <v>0.57999999999999996</v>
          </cell>
          <cell r="D1555" t="str">
            <v>buy</v>
          </cell>
          <cell r="E1555">
            <v>691.71725831957986</v>
          </cell>
          <cell r="F1555">
            <v>692.04870000000005</v>
          </cell>
        </row>
        <row r="1556">
          <cell r="A1556">
            <v>43232.967483020831</v>
          </cell>
          <cell r="B1556">
            <v>691.4</v>
          </cell>
          <cell r="C1556">
            <v>0.01</v>
          </cell>
          <cell r="D1556" t="str">
            <v>buy</v>
          </cell>
          <cell r="E1556">
            <v>691.71725831957986</v>
          </cell>
          <cell r="F1556">
            <v>692.05</v>
          </cell>
        </row>
        <row r="1557">
          <cell r="A1557">
            <v>43232.967483020831</v>
          </cell>
          <cell r="B1557">
            <v>692.05</v>
          </cell>
          <cell r="C1557">
            <v>56.967168260000001</v>
          </cell>
          <cell r="D1557" t="str">
            <v>buy</v>
          </cell>
          <cell r="E1557">
            <v>691.71725831957986</v>
          </cell>
          <cell r="F1557">
            <v>692.13214121792009</v>
          </cell>
        </row>
        <row r="1558">
          <cell r="A1558">
            <v>43232.967485231478</v>
          </cell>
          <cell r="B1558">
            <v>692.05</v>
          </cell>
          <cell r="C1558">
            <v>0.93407121999999998</v>
          </cell>
          <cell r="D1558" t="str">
            <v>buy</v>
          </cell>
          <cell r="E1558">
            <v>691.71725831957986</v>
          </cell>
          <cell r="F1558">
            <v>692.14159412461993</v>
          </cell>
        </row>
        <row r="1559">
          <cell r="A1559">
            <v>43232.967507453701</v>
          </cell>
          <cell r="B1559">
            <v>692.02</v>
          </cell>
          <cell r="C1559">
            <v>0.29921564</v>
          </cell>
          <cell r="D1559" t="str">
            <v>sell</v>
          </cell>
          <cell r="E1559">
            <v>691.68973048069995</v>
          </cell>
          <cell r="F1559">
            <v>692.14159412461993</v>
          </cell>
        </row>
        <row r="1560">
          <cell r="A1560">
            <v>43232.967513993062</v>
          </cell>
          <cell r="B1560">
            <v>692.03</v>
          </cell>
          <cell r="C1560">
            <v>0.10407106000000001</v>
          </cell>
          <cell r="D1560" t="str">
            <v>buy</v>
          </cell>
          <cell r="E1560">
            <v>691.68973048069995</v>
          </cell>
          <cell r="F1560">
            <v>692.14263483522006</v>
          </cell>
        </row>
        <row r="1561">
          <cell r="A1561">
            <v>43232.967530983798</v>
          </cell>
          <cell r="B1561">
            <v>691.56</v>
          </cell>
          <cell r="C1561">
            <v>0.10842988000000001</v>
          </cell>
          <cell r="D1561" t="str">
            <v>sell</v>
          </cell>
          <cell r="E1561">
            <v>691.68973048069995</v>
          </cell>
          <cell r="F1561">
            <v>692.14263483522006</v>
          </cell>
        </row>
        <row r="1562">
          <cell r="A1562">
            <v>43232.967530983798</v>
          </cell>
          <cell r="B1562">
            <v>691.55</v>
          </cell>
          <cell r="C1562">
            <v>0.56087012000000003</v>
          </cell>
          <cell r="D1562" t="str">
            <v>sell</v>
          </cell>
          <cell r="E1562">
            <v>691.69085222094009</v>
          </cell>
          <cell r="F1562">
            <v>692.14263483522006</v>
          </cell>
        </row>
        <row r="1563">
          <cell r="A1563">
            <v>43232.967658032409</v>
          </cell>
          <cell r="B1563">
            <v>691.61</v>
          </cell>
          <cell r="C1563">
            <v>0.38550870999999998</v>
          </cell>
          <cell r="D1563" t="str">
            <v>buy</v>
          </cell>
          <cell r="E1563">
            <v>691.69085222094009</v>
          </cell>
          <cell r="F1563">
            <v>692.17887265396007</v>
          </cell>
        </row>
        <row r="1564">
          <cell r="A1564">
            <v>43232.967658032409</v>
          </cell>
          <cell r="B1564">
            <v>692.11</v>
          </cell>
          <cell r="C1564">
            <v>1</v>
          </cell>
          <cell r="D1564" t="str">
            <v>buy</v>
          </cell>
          <cell r="E1564">
            <v>691.69085222094009</v>
          </cell>
          <cell r="F1564">
            <v>692.1728726539601</v>
          </cell>
        </row>
        <row r="1565">
          <cell r="A1565">
            <v>43232.967658032409</v>
          </cell>
          <cell r="B1565">
            <v>692.39</v>
          </cell>
          <cell r="C1565">
            <v>5.7439579999999997E-2</v>
          </cell>
          <cell r="D1565" t="str">
            <v>buy</v>
          </cell>
          <cell r="E1565">
            <v>691.69085222094009</v>
          </cell>
          <cell r="F1565">
            <v>692.16931139999997</v>
          </cell>
        </row>
        <row r="1566">
          <cell r="A1566">
            <v>43232.967664814823</v>
          </cell>
          <cell r="B1566">
            <v>692.15</v>
          </cell>
          <cell r="C1566">
            <v>0.56999999999999995</v>
          </cell>
          <cell r="D1566" t="str">
            <v>sell</v>
          </cell>
          <cell r="E1566">
            <v>691.62359222093994</v>
          </cell>
          <cell r="F1566">
            <v>692.16931139999997</v>
          </cell>
        </row>
        <row r="1567">
          <cell r="A1567">
            <v>43232.967665034717</v>
          </cell>
          <cell r="B1567">
            <v>692.11</v>
          </cell>
          <cell r="C1567">
            <v>0.124</v>
          </cell>
          <cell r="D1567" t="str">
            <v>sell</v>
          </cell>
          <cell r="E1567">
            <v>691.60995222093993</v>
          </cell>
          <cell r="F1567">
            <v>692.16931139999997</v>
          </cell>
        </row>
        <row r="1568">
          <cell r="A1568">
            <v>43232.96766761574</v>
          </cell>
          <cell r="B1568">
            <v>692.16</v>
          </cell>
          <cell r="C1568">
            <v>0.01</v>
          </cell>
          <cell r="D1568" t="str">
            <v>buy</v>
          </cell>
          <cell r="E1568">
            <v>691.60995222093993</v>
          </cell>
          <cell r="F1568">
            <v>692.16915140000003</v>
          </cell>
        </row>
        <row r="1569">
          <cell r="A1569">
            <v>43232.96766761574</v>
          </cell>
          <cell r="B1569">
            <v>692.25</v>
          </cell>
          <cell r="C1569">
            <v>2.6221000000000001</v>
          </cell>
          <cell r="D1569" t="str">
            <v>buy</v>
          </cell>
          <cell r="E1569">
            <v>691.60995222093993</v>
          </cell>
          <cell r="F1569">
            <v>692.02160291607993</v>
          </cell>
        </row>
        <row r="1570">
          <cell r="A1570">
            <v>43232.96767244213</v>
          </cell>
          <cell r="B1570">
            <v>692.11</v>
          </cell>
          <cell r="C1570">
            <v>3.5880999999999999E-4</v>
          </cell>
          <cell r="D1570" t="str">
            <v>sell</v>
          </cell>
          <cell r="E1570">
            <v>691.60991275184006</v>
          </cell>
          <cell r="F1570">
            <v>692.02160291607993</v>
          </cell>
        </row>
        <row r="1571">
          <cell r="A1571">
            <v>43232.967674756947</v>
          </cell>
          <cell r="B1571">
            <v>691.7</v>
          </cell>
          <cell r="C1571">
            <v>0.35259827999999999</v>
          </cell>
          <cell r="D1571" t="str">
            <v>sell</v>
          </cell>
          <cell r="E1571">
            <v>691.59668577536002</v>
          </cell>
          <cell r="F1571">
            <v>692.02160291607993</v>
          </cell>
        </row>
        <row r="1572">
          <cell r="A1572">
            <v>43232.967694756953</v>
          </cell>
          <cell r="B1572">
            <v>692.08</v>
          </cell>
          <cell r="C1572">
            <v>4.1889293900000002</v>
          </cell>
          <cell r="D1572" t="str">
            <v>buy</v>
          </cell>
          <cell r="E1572">
            <v>691.59668577536002</v>
          </cell>
          <cell r="F1572">
            <v>691.72</v>
          </cell>
        </row>
        <row r="1573">
          <cell r="A1573">
            <v>43232.967719328713</v>
          </cell>
          <cell r="B1573">
            <v>691.72</v>
          </cell>
          <cell r="C1573">
            <v>15.835082269999999</v>
          </cell>
          <cell r="D1573" t="str">
            <v>buy</v>
          </cell>
          <cell r="E1573">
            <v>691.59668577536002</v>
          </cell>
          <cell r="F1573">
            <v>691.49888099999998</v>
          </cell>
        </row>
        <row r="1574">
          <cell r="A1574">
            <v>43232.967806377317</v>
          </cell>
          <cell r="B1574">
            <v>691.92</v>
          </cell>
          <cell r="C1574">
            <v>0.01</v>
          </cell>
          <cell r="D1574" t="str">
            <v>buy</v>
          </cell>
          <cell r="E1574">
            <v>691.59668577536002</v>
          </cell>
          <cell r="F1574">
            <v>691.49654099999998</v>
          </cell>
        </row>
        <row r="1575">
          <cell r="A1575">
            <v>43232.967806377317</v>
          </cell>
          <cell r="B1575">
            <v>692.37</v>
          </cell>
          <cell r="C1575">
            <v>2.46</v>
          </cell>
          <cell r="D1575" t="str">
            <v>buy</v>
          </cell>
          <cell r="E1575">
            <v>691.59668577536002</v>
          </cell>
          <cell r="F1575">
            <v>690.51913228752005</v>
          </cell>
        </row>
        <row r="1576">
          <cell r="A1576">
            <v>43232.96783739583</v>
          </cell>
          <cell r="B1576">
            <v>691.68</v>
          </cell>
          <cell r="C1576">
            <v>0.02</v>
          </cell>
          <cell r="D1576" t="str">
            <v>sell</v>
          </cell>
          <cell r="E1576">
            <v>691.59596577536001</v>
          </cell>
          <cell r="F1576">
            <v>690.51913228752005</v>
          </cell>
        </row>
        <row r="1577">
          <cell r="A1577">
            <v>43232.96783739583</v>
          </cell>
          <cell r="B1577">
            <v>691.67</v>
          </cell>
          <cell r="C1577">
            <v>0.11</v>
          </cell>
          <cell r="D1577" t="str">
            <v>sell</v>
          </cell>
          <cell r="E1577">
            <v>691.59222577535991</v>
          </cell>
          <cell r="F1577">
            <v>690.51913228752005</v>
          </cell>
        </row>
        <row r="1578">
          <cell r="A1578">
            <v>43232.96783739583</v>
          </cell>
          <cell r="B1578">
            <v>691.65</v>
          </cell>
          <cell r="C1578">
            <v>2</v>
          </cell>
          <cell r="D1578" t="str">
            <v>sell</v>
          </cell>
          <cell r="E1578">
            <v>691.53222577535996</v>
          </cell>
          <cell r="F1578">
            <v>690.51913228752005</v>
          </cell>
        </row>
        <row r="1579">
          <cell r="A1579">
            <v>43232.967839999998</v>
          </cell>
          <cell r="B1579">
            <v>691.57</v>
          </cell>
          <cell r="C1579">
            <v>0.56999999999999995</v>
          </cell>
          <cell r="D1579" t="str">
            <v>sell</v>
          </cell>
          <cell r="E1579">
            <v>691.52424577535999</v>
          </cell>
          <cell r="F1579">
            <v>690.51913228752005</v>
          </cell>
        </row>
        <row r="1580">
          <cell r="A1580">
            <v>43232.967839999998</v>
          </cell>
          <cell r="B1580">
            <v>691.56</v>
          </cell>
          <cell r="C1580">
            <v>2</v>
          </cell>
          <cell r="D1580" t="str">
            <v>sell</v>
          </cell>
          <cell r="E1580">
            <v>691.5002457753601</v>
          </cell>
          <cell r="F1580">
            <v>690.51913228752005</v>
          </cell>
        </row>
        <row r="1581">
          <cell r="A1581">
            <v>43232.967840231482</v>
          </cell>
          <cell r="B1581">
            <v>691.51</v>
          </cell>
          <cell r="C1581">
            <v>0.12288768</v>
          </cell>
          <cell r="D1581" t="str">
            <v>sell</v>
          </cell>
          <cell r="E1581">
            <v>691.5</v>
          </cell>
          <cell r="F1581">
            <v>690.51913228752005</v>
          </cell>
        </row>
        <row r="1582">
          <cell r="A1582">
            <v>43232.967840231482</v>
          </cell>
          <cell r="B1582">
            <v>691.5</v>
          </cell>
          <cell r="C1582">
            <v>49.99991232</v>
          </cell>
          <cell r="D1582" t="str">
            <v>sell</v>
          </cell>
          <cell r="E1582">
            <v>691.10559831296007</v>
          </cell>
          <cell r="F1582">
            <v>690.51913228752005</v>
          </cell>
        </row>
        <row r="1583">
          <cell r="A1583">
            <v>43232.967840879632</v>
          </cell>
          <cell r="B1583">
            <v>691.5</v>
          </cell>
          <cell r="C1583">
            <v>8.7680000000000001E-5</v>
          </cell>
          <cell r="D1583" t="str">
            <v>sell</v>
          </cell>
          <cell r="E1583">
            <v>691.10559129856006</v>
          </cell>
          <cell r="F1583">
            <v>690.51913228752005</v>
          </cell>
        </row>
        <row r="1584">
          <cell r="A1584">
            <v>43232.967840879632</v>
          </cell>
          <cell r="B1584">
            <v>691.14</v>
          </cell>
          <cell r="C1584">
            <v>1.9912320000000001E-2</v>
          </cell>
          <cell r="D1584" t="str">
            <v>sell</v>
          </cell>
          <cell r="E1584">
            <v>691.10543200000006</v>
          </cell>
          <cell r="F1584">
            <v>690.51913228752005</v>
          </cell>
        </row>
        <row r="1585">
          <cell r="A1585">
            <v>43232.967844837956</v>
          </cell>
          <cell r="B1585">
            <v>691.13</v>
          </cell>
          <cell r="C1585">
            <v>0.08</v>
          </cell>
          <cell r="D1585" t="str">
            <v>sell</v>
          </cell>
          <cell r="E1585">
            <v>691.10495200000003</v>
          </cell>
          <cell r="F1585">
            <v>690.51913228752005</v>
          </cell>
        </row>
        <row r="1586">
          <cell r="A1586">
            <v>43232.967858229167</v>
          </cell>
          <cell r="B1586">
            <v>691.12</v>
          </cell>
          <cell r="C1586">
            <v>0.02</v>
          </cell>
          <cell r="D1586" t="str">
            <v>sell</v>
          </cell>
          <cell r="E1586">
            <v>691.10487200000011</v>
          </cell>
          <cell r="F1586">
            <v>690.51913228752005</v>
          </cell>
        </row>
        <row r="1587">
          <cell r="A1587">
            <v>43232.967858229167</v>
          </cell>
          <cell r="B1587">
            <v>691.12</v>
          </cell>
          <cell r="C1587">
            <v>0.02</v>
          </cell>
          <cell r="D1587" t="str">
            <v>sell</v>
          </cell>
          <cell r="E1587">
            <v>691.10479199999997</v>
          </cell>
          <cell r="F1587">
            <v>690.51913228752005</v>
          </cell>
        </row>
        <row r="1588">
          <cell r="A1588">
            <v>43232.967858229167</v>
          </cell>
          <cell r="B1588">
            <v>691.12</v>
          </cell>
          <cell r="C1588">
            <v>0.01</v>
          </cell>
          <cell r="D1588" t="str">
            <v>sell</v>
          </cell>
          <cell r="E1588">
            <v>691.10475200000008</v>
          </cell>
          <cell r="F1588">
            <v>690.51913228752005</v>
          </cell>
        </row>
        <row r="1589">
          <cell r="A1589">
            <v>43232.967858611111</v>
          </cell>
          <cell r="B1589">
            <v>691.14</v>
          </cell>
          <cell r="C1589">
            <v>0.14099999999999999</v>
          </cell>
          <cell r="D1589" t="str">
            <v>sell</v>
          </cell>
          <cell r="E1589">
            <v>691.10362399999997</v>
          </cell>
          <cell r="F1589">
            <v>690.51913228752005</v>
          </cell>
        </row>
        <row r="1590">
          <cell r="A1590">
            <v>43232.967863321763</v>
          </cell>
          <cell r="B1590">
            <v>691.12</v>
          </cell>
          <cell r="C1590">
            <v>5.0999999999999997E-2</v>
          </cell>
          <cell r="D1590" t="str">
            <v>sell</v>
          </cell>
          <cell r="E1590">
            <v>691.10342000000003</v>
          </cell>
          <cell r="F1590">
            <v>690.51913228752005</v>
          </cell>
        </row>
        <row r="1591">
          <cell r="A1591">
            <v>43232.967864016202</v>
          </cell>
          <cell r="B1591">
            <v>691.13</v>
          </cell>
          <cell r="C1591">
            <v>0.56999999999999995</v>
          </cell>
          <cell r="D1591" t="str">
            <v>sell</v>
          </cell>
          <cell r="E1591">
            <v>691.1</v>
          </cell>
          <cell r="F1591">
            <v>690.51913228752005</v>
          </cell>
        </row>
        <row r="1592">
          <cell r="A1592">
            <v>43232.967864016202</v>
          </cell>
          <cell r="B1592">
            <v>691.1</v>
          </cell>
          <cell r="C1592">
            <v>32.147309999999997</v>
          </cell>
          <cell r="D1592" t="str">
            <v>sell</v>
          </cell>
          <cell r="E1592">
            <v>690.78403431187996</v>
          </cell>
          <cell r="F1592">
            <v>690.51913228752005</v>
          </cell>
        </row>
        <row r="1593">
          <cell r="A1593">
            <v>43232.967868796302</v>
          </cell>
          <cell r="B1593">
            <v>691.1</v>
          </cell>
          <cell r="C1593">
            <v>0.56899999999999995</v>
          </cell>
          <cell r="D1593" t="str">
            <v>sell</v>
          </cell>
          <cell r="E1593">
            <v>690.74306631188006</v>
          </cell>
          <cell r="F1593">
            <v>690.51913228752005</v>
          </cell>
        </row>
        <row r="1594">
          <cell r="A1594">
            <v>43232.967873009256</v>
          </cell>
          <cell r="B1594">
            <v>691.1</v>
          </cell>
          <cell r="C1594">
            <v>8.8492599999999994E-3</v>
          </cell>
          <cell r="D1594" t="str">
            <v>sell</v>
          </cell>
          <cell r="E1594">
            <v>690.74242916516005</v>
          </cell>
          <cell r="F1594">
            <v>690.51913228752005</v>
          </cell>
        </row>
        <row r="1595">
          <cell r="A1595">
            <v>43232.967897939823</v>
          </cell>
          <cell r="B1595">
            <v>691.1</v>
          </cell>
          <cell r="C1595">
            <v>2.6073999999999997E-4</v>
          </cell>
          <cell r="D1595" t="str">
            <v>sell</v>
          </cell>
          <cell r="E1595">
            <v>690.74241039187996</v>
          </cell>
          <cell r="F1595">
            <v>690.51913228752005</v>
          </cell>
        </row>
        <row r="1596">
          <cell r="A1596">
            <v>43232.967907812497</v>
          </cell>
          <cell r="B1596">
            <v>690.93</v>
          </cell>
          <cell r="C1596">
            <v>3.3000000000000002E-2</v>
          </cell>
          <cell r="D1596" t="str">
            <v>sell</v>
          </cell>
          <cell r="E1596">
            <v>690.74115639188017</v>
          </cell>
          <cell r="F1596">
            <v>690.51913228752005</v>
          </cell>
        </row>
        <row r="1597">
          <cell r="A1597">
            <v>43232.967912812499</v>
          </cell>
          <cell r="B1597">
            <v>690.93</v>
          </cell>
          <cell r="C1597">
            <v>9.3919999999999993E-3</v>
          </cell>
          <cell r="D1597" t="str">
            <v>sell</v>
          </cell>
          <cell r="E1597">
            <v>690.74079949588008</v>
          </cell>
          <cell r="F1597">
            <v>690.51913228752005</v>
          </cell>
        </row>
        <row r="1598">
          <cell r="A1598">
            <v>43232.967917222217</v>
          </cell>
          <cell r="B1598">
            <v>690.93</v>
          </cell>
          <cell r="C1598">
            <v>1.168E-3</v>
          </cell>
          <cell r="D1598" t="str">
            <v>sell</v>
          </cell>
          <cell r="E1598">
            <v>690.74075511188005</v>
          </cell>
          <cell r="F1598">
            <v>690.51913228752005</v>
          </cell>
        </row>
        <row r="1599">
          <cell r="A1599">
            <v>43232.967917222217</v>
          </cell>
          <cell r="B1599">
            <v>690.92</v>
          </cell>
          <cell r="C1599">
            <v>8.8319999999999996E-3</v>
          </cell>
          <cell r="D1599" t="str">
            <v>sell</v>
          </cell>
          <cell r="E1599">
            <v>690.74043715988</v>
          </cell>
          <cell r="F1599">
            <v>690.51913228752005</v>
          </cell>
        </row>
        <row r="1600">
          <cell r="A1600">
            <v>43232.967932708343</v>
          </cell>
          <cell r="B1600">
            <v>690.92</v>
          </cell>
          <cell r="C1600">
            <v>1.8633300000000001E-3</v>
          </cell>
          <cell r="D1600" t="str">
            <v>sell</v>
          </cell>
          <cell r="E1600">
            <v>690.74037008000005</v>
          </cell>
          <cell r="F1600">
            <v>690.51913228752005</v>
          </cell>
        </row>
        <row r="1601">
          <cell r="A1601">
            <v>43232.967932708343</v>
          </cell>
          <cell r="B1601">
            <v>690.92</v>
          </cell>
          <cell r="C1601">
            <v>1.0279999999999999E-2</v>
          </cell>
          <cell r="D1601" t="str">
            <v>sell</v>
          </cell>
          <cell r="E1601">
            <v>690.74</v>
          </cell>
          <cell r="F1601">
            <v>690.51913228752005</v>
          </cell>
        </row>
        <row r="1602">
          <cell r="A1602">
            <v>43232.967932708343</v>
          </cell>
          <cell r="B1602">
            <v>690.74</v>
          </cell>
          <cell r="C1602">
            <v>19.989653019999999</v>
          </cell>
          <cell r="D1602" t="str">
            <v>sell</v>
          </cell>
          <cell r="E1602">
            <v>690.66463740592008</v>
          </cell>
          <cell r="F1602">
            <v>690.51913228752005</v>
          </cell>
        </row>
        <row r="1603">
          <cell r="A1603">
            <v>43232.967932870371</v>
          </cell>
          <cell r="B1603">
            <v>690.74</v>
          </cell>
          <cell r="C1603">
            <v>1.034698E-2</v>
          </cell>
          <cell r="D1603" t="str">
            <v>sell</v>
          </cell>
          <cell r="E1603">
            <v>690.66455463008003</v>
          </cell>
          <cell r="F1603">
            <v>690.51913228752005</v>
          </cell>
        </row>
        <row r="1604">
          <cell r="A1604">
            <v>43232.967932939813</v>
          </cell>
          <cell r="B1604">
            <v>690.7</v>
          </cell>
          <cell r="C1604">
            <v>1.72E-2</v>
          </cell>
          <cell r="D1604" t="str">
            <v>sell</v>
          </cell>
          <cell r="E1604">
            <v>690.66455463008003</v>
          </cell>
          <cell r="F1604">
            <v>690.51913228752005</v>
          </cell>
        </row>
        <row r="1605">
          <cell r="A1605">
            <v>43232.967932997693</v>
          </cell>
          <cell r="B1605">
            <v>690.7</v>
          </cell>
          <cell r="C1605">
            <v>1.2200000000000001E-2</v>
          </cell>
          <cell r="D1605" t="str">
            <v>sell</v>
          </cell>
          <cell r="E1605">
            <v>690.66455463008003</v>
          </cell>
          <cell r="F1605">
            <v>690.51913228752005</v>
          </cell>
        </row>
        <row r="1606">
          <cell r="A1606">
            <v>43232.967933645843</v>
          </cell>
          <cell r="B1606">
            <v>690.52</v>
          </cell>
          <cell r="C1606">
            <v>0.01</v>
          </cell>
          <cell r="D1606" t="str">
            <v>sell</v>
          </cell>
          <cell r="E1606">
            <v>690.66491463007992</v>
          </cell>
          <cell r="F1606">
            <v>690.51913228752005</v>
          </cell>
        </row>
        <row r="1607">
          <cell r="A1607">
            <v>43232.967937094909</v>
          </cell>
          <cell r="B1607">
            <v>690.3</v>
          </cell>
          <cell r="C1607">
            <v>0.12</v>
          </cell>
          <cell r="D1607" t="str">
            <v>sell</v>
          </cell>
          <cell r="E1607">
            <v>690.67451463008001</v>
          </cell>
          <cell r="F1607">
            <v>690.51913228752005</v>
          </cell>
        </row>
        <row r="1608">
          <cell r="A1608">
            <v>43232.96794815972</v>
          </cell>
          <cell r="B1608">
            <v>690.3</v>
          </cell>
          <cell r="C1608">
            <v>0.56110000000000004</v>
          </cell>
          <cell r="D1608" t="str">
            <v>buy</v>
          </cell>
          <cell r="E1608">
            <v>690.67451463008001</v>
          </cell>
          <cell r="F1608">
            <v>690.52025448751999</v>
          </cell>
        </row>
        <row r="1609">
          <cell r="A1609">
            <v>43232.968075636571</v>
          </cell>
          <cell r="B1609">
            <v>690.75</v>
          </cell>
          <cell r="C1609">
            <v>2.3892555400000002</v>
          </cell>
          <cell r="D1609" t="str">
            <v>buy</v>
          </cell>
          <cell r="E1609">
            <v>690.67451463008001</v>
          </cell>
          <cell r="F1609">
            <v>690.31000000000006</v>
          </cell>
        </row>
        <row r="1610">
          <cell r="A1610">
            <v>43232.968222002317</v>
          </cell>
          <cell r="B1610">
            <v>690.41</v>
          </cell>
          <cell r="C1610">
            <v>0.14834458</v>
          </cell>
          <cell r="D1610" t="str">
            <v>sell</v>
          </cell>
          <cell r="E1610">
            <v>690.68311861571999</v>
          </cell>
          <cell r="F1610">
            <v>690.31000000000006</v>
          </cell>
        </row>
        <row r="1611">
          <cell r="A1611">
            <v>43232.968222002317</v>
          </cell>
          <cell r="B1611">
            <v>690.29</v>
          </cell>
          <cell r="C1611">
            <v>0.20587053999999999</v>
          </cell>
          <cell r="D1611" t="str">
            <v>sell</v>
          </cell>
          <cell r="E1611">
            <v>690.7</v>
          </cell>
          <cell r="F1611">
            <v>690.31000000000006</v>
          </cell>
        </row>
        <row r="1612">
          <cell r="A1612">
            <v>43232.968303182868</v>
          </cell>
          <cell r="B1612">
            <v>690.31</v>
          </cell>
          <cell r="C1612">
            <v>0.69954265999999998</v>
          </cell>
          <cell r="D1612" t="str">
            <v>buy</v>
          </cell>
          <cell r="E1612">
            <v>690.7</v>
          </cell>
          <cell r="F1612">
            <v>690.31</v>
          </cell>
        </row>
        <row r="1613">
          <cell r="A1613">
            <v>43232.968345347217</v>
          </cell>
          <cell r="B1613">
            <v>690.31</v>
          </cell>
          <cell r="C1613">
            <v>2.6004573400000002</v>
          </cell>
          <cell r="D1613" t="str">
            <v>buy</v>
          </cell>
          <cell r="E1613">
            <v>690.7</v>
          </cell>
          <cell r="F1613">
            <v>690.31000000000006</v>
          </cell>
        </row>
        <row r="1614">
          <cell r="A1614">
            <v>43232.968345347217</v>
          </cell>
          <cell r="B1614">
            <v>690.31</v>
          </cell>
          <cell r="C1614">
            <v>3.6375426599999998</v>
          </cell>
          <cell r="D1614" t="str">
            <v>buy</v>
          </cell>
          <cell r="E1614">
            <v>690.7</v>
          </cell>
          <cell r="F1614">
            <v>690.33238593852002</v>
          </cell>
        </row>
        <row r="1615">
          <cell r="A1615">
            <v>43232.968351215277</v>
          </cell>
          <cell r="B1615">
            <v>690.31</v>
          </cell>
          <cell r="C1615">
            <v>3.9824573399999998</v>
          </cell>
          <cell r="D1615" t="str">
            <v>buy</v>
          </cell>
          <cell r="E1615">
            <v>690.7</v>
          </cell>
          <cell r="F1615">
            <v>690.58499330411996</v>
          </cell>
        </row>
        <row r="1616">
          <cell r="A1616">
            <v>43232.968392361108</v>
          </cell>
          <cell r="B1616">
            <v>690.42</v>
          </cell>
          <cell r="C1616">
            <v>2.1451678599999999</v>
          </cell>
          <cell r="D1616" t="str">
            <v>buy</v>
          </cell>
          <cell r="E1616">
            <v>690.7</v>
          </cell>
          <cell r="F1616">
            <v>690.70941304000007</v>
          </cell>
        </row>
        <row r="1617">
          <cell r="A1617">
            <v>43232.968483171288</v>
          </cell>
          <cell r="B1617">
            <v>690.42</v>
          </cell>
          <cell r="C1617">
            <v>1.0120000000000001E-2</v>
          </cell>
          <cell r="D1617" t="str">
            <v>buy</v>
          </cell>
          <cell r="E1617">
            <v>690.7</v>
          </cell>
          <cell r="F1617">
            <v>690.71</v>
          </cell>
        </row>
        <row r="1618">
          <cell r="A1618">
            <v>43232.968483171288</v>
          </cell>
          <cell r="B1618">
            <v>690.71</v>
          </cell>
          <cell r="C1618">
            <v>4.8799999999999998E-3</v>
          </cell>
          <cell r="D1618" t="str">
            <v>buy</v>
          </cell>
          <cell r="E1618">
            <v>690.7</v>
          </cell>
          <cell r="F1618">
            <v>690.71</v>
          </cell>
        </row>
        <row r="1619">
          <cell r="A1619">
            <v>43232.96862428241</v>
          </cell>
          <cell r="B1619">
            <v>690.7</v>
          </cell>
          <cell r="C1619">
            <v>7.2939999999999996</v>
          </cell>
          <cell r="D1619" t="str">
            <v>sell</v>
          </cell>
          <cell r="E1619">
            <v>691.09223346160013</v>
          </cell>
          <cell r="F1619">
            <v>690.71</v>
          </cell>
        </row>
        <row r="1620">
          <cell r="A1620">
            <v>43232.968678750003</v>
          </cell>
          <cell r="B1620">
            <v>690.71</v>
          </cell>
          <cell r="C1620">
            <v>13.668098949999999</v>
          </cell>
          <cell r="D1620" t="str">
            <v>buy</v>
          </cell>
          <cell r="E1620">
            <v>691.09223346160013</v>
          </cell>
          <cell r="F1620">
            <v>690.70999999999992</v>
          </cell>
        </row>
        <row r="1621">
          <cell r="A1621">
            <v>43232.968760555559</v>
          </cell>
          <cell r="B1621">
            <v>690.71</v>
          </cell>
          <cell r="C1621">
            <v>0.51019999999999999</v>
          </cell>
          <cell r="D1621" t="str">
            <v>buy</v>
          </cell>
          <cell r="E1621">
            <v>691.09223346160013</v>
          </cell>
          <cell r="F1621">
            <v>690.70999999999992</v>
          </cell>
        </row>
        <row r="1622">
          <cell r="A1622">
            <v>43232.968766111109</v>
          </cell>
          <cell r="B1622">
            <v>690.71</v>
          </cell>
          <cell r="C1622">
            <v>0.70691415999999996</v>
          </cell>
          <cell r="D1622" t="str">
            <v>buy</v>
          </cell>
          <cell r="E1622">
            <v>691.09223346160013</v>
          </cell>
          <cell r="F1622">
            <v>690.71</v>
          </cell>
        </row>
        <row r="1623">
          <cell r="A1623">
            <v>43232.968766342587</v>
          </cell>
          <cell r="B1623">
            <v>690.71</v>
          </cell>
          <cell r="C1623">
            <v>2.0250811</v>
          </cell>
          <cell r="D1623" t="str">
            <v>buy</v>
          </cell>
          <cell r="E1623">
            <v>691.09223346160013</v>
          </cell>
          <cell r="F1623">
            <v>690.71</v>
          </cell>
        </row>
        <row r="1624">
          <cell r="A1624">
            <v>43232.968825509262</v>
          </cell>
          <cell r="B1624">
            <v>690.71</v>
          </cell>
          <cell r="C1624">
            <v>0.18764918</v>
          </cell>
          <cell r="D1624" t="str">
            <v>buy</v>
          </cell>
          <cell r="E1624">
            <v>691.09223346160013</v>
          </cell>
          <cell r="F1624">
            <v>690.71</v>
          </cell>
        </row>
        <row r="1625">
          <cell r="A1625">
            <v>43232.968828333331</v>
          </cell>
          <cell r="B1625">
            <v>690.71</v>
          </cell>
          <cell r="C1625">
            <v>1.1890000000000001</v>
          </cell>
          <cell r="D1625" t="str">
            <v>buy</v>
          </cell>
          <cell r="E1625">
            <v>691.09223346160013</v>
          </cell>
          <cell r="F1625">
            <v>690.71</v>
          </cell>
        </row>
        <row r="1626">
          <cell r="A1626">
            <v>43232.968851956008</v>
          </cell>
          <cell r="B1626">
            <v>690.71</v>
          </cell>
          <cell r="C1626">
            <v>0.9173</v>
          </cell>
          <cell r="D1626" t="str">
            <v>buy</v>
          </cell>
          <cell r="E1626">
            <v>691.09223346160013</v>
          </cell>
          <cell r="F1626">
            <v>690.71</v>
          </cell>
        </row>
        <row r="1627">
          <cell r="A1627">
            <v>43232.968863935188</v>
          </cell>
          <cell r="B1627">
            <v>690.71</v>
          </cell>
          <cell r="C1627">
            <v>30.795756610000002</v>
          </cell>
          <cell r="D1627" t="str">
            <v>buy</v>
          </cell>
          <cell r="E1627">
            <v>691.09223346160013</v>
          </cell>
          <cell r="F1627">
            <v>690.99775480499989</v>
          </cell>
        </row>
        <row r="1628">
          <cell r="A1628">
            <v>43232.968863935188</v>
          </cell>
          <cell r="B1628">
            <v>690.71</v>
          </cell>
          <cell r="C1628">
            <v>1.0691320000000001E-2</v>
          </cell>
          <cell r="D1628" t="str">
            <v>buy</v>
          </cell>
          <cell r="E1628">
            <v>691.09223346160013</v>
          </cell>
          <cell r="F1628">
            <v>690.99837490156006</v>
          </cell>
        </row>
        <row r="1629">
          <cell r="A1629">
            <v>43232.968864247683</v>
          </cell>
          <cell r="B1629">
            <v>690.77</v>
          </cell>
          <cell r="C1629">
            <v>2.9891319999999999E-2</v>
          </cell>
          <cell r="D1629" t="str">
            <v>buy</v>
          </cell>
          <cell r="E1629">
            <v>691.09223346160013</v>
          </cell>
          <cell r="F1629">
            <v>690.99974990227997</v>
          </cell>
        </row>
        <row r="1630">
          <cell r="A1630">
            <v>43232.968894814818</v>
          </cell>
          <cell r="B1630">
            <v>690.99</v>
          </cell>
          <cell r="C1630">
            <v>0.12504886000000001</v>
          </cell>
          <cell r="D1630" t="str">
            <v>buy</v>
          </cell>
          <cell r="E1630">
            <v>691.09223346160013</v>
          </cell>
          <cell r="F1630">
            <v>690.99999999999989</v>
          </cell>
        </row>
        <row r="1631">
          <cell r="A1631">
            <v>43232.968894814818</v>
          </cell>
          <cell r="B1631">
            <v>691</v>
          </cell>
          <cell r="C1631">
            <v>0.70059114</v>
          </cell>
          <cell r="D1631" t="str">
            <v>buy</v>
          </cell>
          <cell r="E1631">
            <v>691.09223346160013</v>
          </cell>
          <cell r="F1631">
            <v>691</v>
          </cell>
        </row>
        <row r="1632">
          <cell r="A1632">
            <v>43232.968905601847</v>
          </cell>
          <cell r="B1632">
            <v>691</v>
          </cell>
          <cell r="C1632">
            <v>1.37E-2</v>
          </cell>
          <cell r="D1632" t="str">
            <v>buy</v>
          </cell>
          <cell r="E1632">
            <v>691.09223346160013</v>
          </cell>
          <cell r="F1632">
            <v>691</v>
          </cell>
        </row>
        <row r="1633">
          <cell r="A1633">
            <v>43232.968907719907</v>
          </cell>
          <cell r="B1633">
            <v>691</v>
          </cell>
          <cell r="C1633">
            <v>2.6200000000000001E-2</v>
          </cell>
          <cell r="D1633" t="str">
            <v>buy</v>
          </cell>
          <cell r="E1633">
            <v>691.09223346160013</v>
          </cell>
          <cell r="F1633">
            <v>691</v>
          </cell>
        </row>
        <row r="1634">
          <cell r="A1634">
            <v>43232.968909918978</v>
          </cell>
          <cell r="B1634">
            <v>691</v>
          </cell>
          <cell r="C1634">
            <v>0.75950885999999995</v>
          </cell>
          <cell r="D1634" t="str">
            <v>buy</v>
          </cell>
          <cell r="E1634">
            <v>691.09223346160013</v>
          </cell>
          <cell r="F1634">
            <v>691</v>
          </cell>
        </row>
        <row r="1635">
          <cell r="A1635">
            <v>43232.968909918978</v>
          </cell>
          <cell r="B1635">
            <v>691</v>
          </cell>
          <cell r="C1635">
            <v>6.9129911399999999</v>
          </cell>
          <cell r="D1635" t="str">
            <v>buy</v>
          </cell>
          <cell r="E1635">
            <v>691.09223346160013</v>
          </cell>
          <cell r="F1635">
            <v>691.31903632800004</v>
          </cell>
        </row>
        <row r="1636">
          <cell r="A1636">
            <v>43232.968935578698</v>
          </cell>
          <cell r="B1636">
            <v>691</v>
          </cell>
          <cell r="C1636">
            <v>3.3920613799999999</v>
          </cell>
          <cell r="D1636" t="str">
            <v>buy</v>
          </cell>
          <cell r="E1636">
            <v>691.09223346160013</v>
          </cell>
          <cell r="F1636">
            <v>691.99744860399994</v>
          </cell>
        </row>
        <row r="1637">
          <cell r="A1637">
            <v>43232.968935578698</v>
          </cell>
          <cell r="B1637">
            <v>691.62</v>
          </cell>
          <cell r="C1637">
            <v>3.3570999999999997E-2</v>
          </cell>
          <cell r="D1637" t="str">
            <v>buy</v>
          </cell>
          <cell r="E1637">
            <v>691.09223346160013</v>
          </cell>
          <cell r="F1637">
            <v>692</v>
          </cell>
        </row>
        <row r="1638">
          <cell r="A1638">
            <v>43232.968935578698</v>
          </cell>
          <cell r="B1638">
            <v>692</v>
          </cell>
          <cell r="C1638">
            <v>30.845891470000002</v>
          </cell>
          <cell r="D1638" t="str">
            <v>buy</v>
          </cell>
          <cell r="E1638">
            <v>691.09223346160013</v>
          </cell>
          <cell r="F1638">
            <v>691.97798000000012</v>
          </cell>
        </row>
        <row r="1639">
          <cell r="A1639">
            <v>43232.96899415509</v>
          </cell>
          <cell r="B1639">
            <v>691.97</v>
          </cell>
          <cell r="C1639">
            <v>1.1000000000000001</v>
          </cell>
          <cell r="D1639" t="str">
            <v>sell</v>
          </cell>
          <cell r="E1639">
            <v>690.87883346160004</v>
          </cell>
          <cell r="F1639">
            <v>691.97798000000012</v>
          </cell>
        </row>
        <row r="1640">
          <cell r="A1640">
            <v>43232.96899415509</v>
          </cell>
          <cell r="B1640">
            <v>691.59</v>
          </cell>
          <cell r="C1640">
            <v>0.56999999999999995</v>
          </cell>
          <cell r="D1640" t="str">
            <v>sell</v>
          </cell>
          <cell r="E1640">
            <v>690.81157346160012</v>
          </cell>
          <cell r="F1640">
            <v>691.97798000000012</v>
          </cell>
        </row>
        <row r="1641">
          <cell r="A1641">
            <v>43232.96899415509</v>
          </cell>
          <cell r="B1641">
            <v>690.7</v>
          </cell>
          <cell r="C1641">
            <v>3.1407756400000002</v>
          </cell>
          <cell r="D1641" t="str">
            <v>sell</v>
          </cell>
          <cell r="E1641">
            <v>690.85560000000009</v>
          </cell>
          <cell r="F1641">
            <v>691.97798000000012</v>
          </cell>
        </row>
        <row r="1642">
          <cell r="A1642">
            <v>43232.969002881953</v>
          </cell>
          <cell r="B1642">
            <v>691.49</v>
          </cell>
          <cell r="C1642">
            <v>0.01</v>
          </cell>
          <cell r="D1642" t="str">
            <v>buy</v>
          </cell>
          <cell r="E1642">
            <v>690.85560000000009</v>
          </cell>
          <cell r="F1642">
            <v>691.97896000000003</v>
          </cell>
        </row>
        <row r="1643">
          <cell r="A1643">
            <v>43232.969002881953</v>
          </cell>
          <cell r="B1643">
            <v>691.96</v>
          </cell>
          <cell r="C1643">
            <v>0.17</v>
          </cell>
          <cell r="D1643" t="str">
            <v>buy</v>
          </cell>
          <cell r="E1643">
            <v>690.85560000000009</v>
          </cell>
          <cell r="F1643">
            <v>691.97964000000013</v>
          </cell>
        </row>
        <row r="1644">
          <cell r="A1644">
            <v>43232.969002881953</v>
          </cell>
          <cell r="B1644">
            <v>691.96</v>
          </cell>
          <cell r="C1644">
            <v>2.1322029999999999E-2</v>
          </cell>
          <cell r="D1644" t="str">
            <v>buy</v>
          </cell>
          <cell r="E1644">
            <v>690.85560000000009</v>
          </cell>
          <cell r="F1644">
            <v>691.97972528811999</v>
          </cell>
        </row>
        <row r="1645">
          <cell r="A1645">
            <v>43232.969005555547</v>
          </cell>
          <cell r="B1645">
            <v>691.96</v>
          </cell>
          <cell r="C1645">
            <v>8.6779700000000001E-3</v>
          </cell>
          <cell r="D1645" t="str">
            <v>buy</v>
          </cell>
          <cell r="E1645">
            <v>690.85560000000009</v>
          </cell>
          <cell r="F1645">
            <v>691.97976000000006</v>
          </cell>
        </row>
        <row r="1646">
          <cell r="A1646">
            <v>43232.969005555547</v>
          </cell>
          <cell r="B1646">
            <v>691.96</v>
          </cell>
          <cell r="C1646">
            <v>0.06</v>
          </cell>
          <cell r="D1646" t="str">
            <v>buy</v>
          </cell>
          <cell r="E1646">
            <v>690.85560000000009</v>
          </cell>
          <cell r="F1646">
            <v>691.98</v>
          </cell>
        </row>
        <row r="1647">
          <cell r="A1647">
            <v>43232.969005555547</v>
          </cell>
          <cell r="B1647">
            <v>691.98</v>
          </cell>
          <cell r="C1647">
            <v>5.6456871</v>
          </cell>
          <cell r="D1647" t="str">
            <v>buy</v>
          </cell>
          <cell r="E1647">
            <v>690.85560000000009</v>
          </cell>
          <cell r="F1647">
            <v>691.82539223306003</v>
          </cell>
        </row>
        <row r="1648">
          <cell r="A1648">
            <v>43232.969005960651</v>
          </cell>
          <cell r="B1648">
            <v>691.98</v>
          </cell>
          <cell r="C1648">
            <v>0.89329974999999995</v>
          </cell>
          <cell r="D1648" t="str">
            <v>buy</v>
          </cell>
          <cell r="E1648">
            <v>690.85560000000009</v>
          </cell>
          <cell r="F1648">
            <v>691.72534266106004</v>
          </cell>
        </row>
        <row r="1649">
          <cell r="A1649">
            <v>43232.969041655087</v>
          </cell>
          <cell r="B1649">
            <v>691.98</v>
          </cell>
          <cell r="C1649">
            <v>2.5975354799999999</v>
          </cell>
          <cell r="D1649" t="str">
            <v>buy</v>
          </cell>
          <cell r="E1649">
            <v>690.85560000000009</v>
          </cell>
          <cell r="F1649">
            <v>691.45139603777989</v>
          </cell>
        </row>
        <row r="1650">
          <cell r="A1650">
            <v>43232.96908224537</v>
          </cell>
          <cell r="B1650">
            <v>691.47</v>
          </cell>
          <cell r="C1650">
            <v>1.4418687299999999</v>
          </cell>
          <cell r="D1650" t="str">
            <v>buy</v>
          </cell>
          <cell r="E1650">
            <v>690.85560000000009</v>
          </cell>
          <cell r="F1650">
            <v>691.47158220000006</v>
          </cell>
        </row>
        <row r="1651">
          <cell r="A1651">
            <v>43232.96917945602</v>
          </cell>
          <cell r="B1651">
            <v>691.42</v>
          </cell>
          <cell r="C1651">
            <v>1.4784999999999999</v>
          </cell>
          <cell r="D1651" t="str">
            <v>buy</v>
          </cell>
          <cell r="E1651">
            <v>690.85560000000009</v>
          </cell>
          <cell r="F1651">
            <v>691.50706620000005</v>
          </cell>
        </row>
        <row r="1652">
          <cell r="A1652">
            <v>43232.969220729166</v>
          </cell>
          <cell r="B1652">
            <v>691.01</v>
          </cell>
          <cell r="C1652">
            <v>0.01</v>
          </cell>
          <cell r="D1652" t="str">
            <v>sell</v>
          </cell>
          <cell r="E1652">
            <v>690.85500000000002</v>
          </cell>
          <cell r="F1652">
            <v>691.50706620000005</v>
          </cell>
        </row>
        <row r="1653">
          <cell r="A1653">
            <v>43232.969220729166</v>
          </cell>
          <cell r="B1653">
            <v>691</v>
          </cell>
          <cell r="C1653">
            <v>2.5</v>
          </cell>
          <cell r="D1653" t="str">
            <v>sell</v>
          </cell>
          <cell r="E1653">
            <v>690.76677626752007</v>
          </cell>
          <cell r="F1653">
            <v>691.50706620000005</v>
          </cell>
        </row>
        <row r="1654">
          <cell r="A1654">
            <v>43232.969220729166</v>
          </cell>
          <cell r="B1654">
            <v>690.71</v>
          </cell>
          <cell r="C1654">
            <v>4.6538234799999998</v>
          </cell>
          <cell r="D1654" t="str">
            <v>sell</v>
          </cell>
          <cell r="E1654">
            <v>691.58584919999998</v>
          </cell>
          <cell r="F1654">
            <v>691.50706620000005</v>
          </cell>
        </row>
        <row r="1655">
          <cell r="A1655">
            <v>43232.96929666667</v>
          </cell>
          <cell r="B1655">
            <v>691.35</v>
          </cell>
          <cell r="C1655">
            <v>0.12507044</v>
          </cell>
          <cell r="D1655" t="str">
            <v>buy</v>
          </cell>
          <cell r="E1655">
            <v>691.58584919999998</v>
          </cell>
          <cell r="F1655">
            <v>691.5118188767201</v>
          </cell>
        </row>
        <row r="1656">
          <cell r="A1656">
            <v>43232.96929666667</v>
          </cell>
          <cell r="B1656">
            <v>691.35</v>
          </cell>
          <cell r="C1656">
            <v>0.82022956000000002</v>
          </cell>
          <cell r="D1656" t="str">
            <v>buy</v>
          </cell>
          <cell r="E1656">
            <v>691.58584919999998</v>
          </cell>
          <cell r="F1656">
            <v>691.54298759999995</v>
          </cell>
        </row>
        <row r="1657">
          <cell r="A1657">
            <v>43232.96931291667</v>
          </cell>
          <cell r="B1657">
            <v>691.61</v>
          </cell>
          <cell r="C1657">
            <v>0.12507044</v>
          </cell>
          <cell r="D1657" t="str">
            <v>buy</v>
          </cell>
          <cell r="E1657">
            <v>691.58584919999998</v>
          </cell>
          <cell r="F1657">
            <v>691.54123661384006</v>
          </cell>
        </row>
        <row r="1658">
          <cell r="A1658">
            <v>43232.96931291667</v>
          </cell>
          <cell r="B1658">
            <v>691.61</v>
          </cell>
          <cell r="C1658">
            <v>8.8329560000000001E-2</v>
          </cell>
          <cell r="D1658" t="str">
            <v>buy</v>
          </cell>
          <cell r="E1658">
            <v>691.58584919999998</v>
          </cell>
          <cell r="F1658">
            <v>691.54</v>
          </cell>
        </row>
        <row r="1659">
          <cell r="A1659">
            <v>43232.969408009259</v>
          </cell>
          <cell r="B1659">
            <v>691.54</v>
          </cell>
          <cell r="C1659">
            <v>0.15570606000000001</v>
          </cell>
          <cell r="D1659" t="str">
            <v>buy</v>
          </cell>
          <cell r="E1659">
            <v>691.58584919999998</v>
          </cell>
          <cell r="F1659">
            <v>691.54</v>
          </cell>
        </row>
        <row r="1660">
          <cell r="A1660">
            <v>43232.969410497688</v>
          </cell>
          <cell r="B1660">
            <v>691.54</v>
          </cell>
          <cell r="C1660">
            <v>5.4750864300000002</v>
          </cell>
          <cell r="D1660" t="str">
            <v>buy</v>
          </cell>
          <cell r="E1660">
            <v>691.58584919999998</v>
          </cell>
          <cell r="F1660">
            <v>691.54</v>
          </cell>
        </row>
        <row r="1661">
          <cell r="A1661">
            <v>43232.96945650463</v>
          </cell>
          <cell r="B1661">
            <v>691.54</v>
          </cell>
          <cell r="C1661">
            <v>8.8292075099999998</v>
          </cell>
          <cell r="D1661" t="str">
            <v>buy</v>
          </cell>
          <cell r="E1661">
            <v>691.58584919999998</v>
          </cell>
          <cell r="F1661">
            <v>691.54</v>
          </cell>
        </row>
        <row r="1662">
          <cell r="A1662">
            <v>43232.96945650463</v>
          </cell>
          <cell r="B1662">
            <v>691.54</v>
          </cell>
          <cell r="C1662">
            <v>10.45349249</v>
          </cell>
          <cell r="D1662" t="str">
            <v>buy</v>
          </cell>
          <cell r="E1662">
            <v>691.58584919999998</v>
          </cell>
          <cell r="F1662">
            <v>691.54</v>
          </cell>
        </row>
        <row r="1663">
          <cell r="A1663">
            <v>43232.969604594909</v>
          </cell>
          <cell r="B1663">
            <v>691.54</v>
          </cell>
          <cell r="C1663">
            <v>11.585100000000001</v>
          </cell>
          <cell r="D1663" t="str">
            <v>buy</v>
          </cell>
          <cell r="E1663">
            <v>691.58584919999998</v>
          </cell>
          <cell r="F1663">
            <v>691.54</v>
          </cell>
        </row>
        <row r="1664">
          <cell r="A1664">
            <v>43232.969754016201</v>
          </cell>
          <cell r="B1664">
            <v>691.53</v>
          </cell>
          <cell r="C1664">
            <v>0.34589999999999999</v>
          </cell>
          <cell r="D1664" t="str">
            <v>sell</v>
          </cell>
          <cell r="E1664">
            <v>691.59</v>
          </cell>
          <cell r="F1664">
            <v>691.54</v>
          </cell>
        </row>
        <row r="1665">
          <cell r="A1665">
            <v>43232.969903055557</v>
          </cell>
          <cell r="B1665">
            <v>691.54</v>
          </cell>
          <cell r="C1665">
            <v>2.0287000000000002</v>
          </cell>
          <cell r="D1665" t="str">
            <v>buy</v>
          </cell>
          <cell r="E1665">
            <v>691.59</v>
          </cell>
          <cell r="F1665">
            <v>691.54</v>
          </cell>
        </row>
        <row r="1666">
          <cell r="A1666">
            <v>43232.970026678238</v>
          </cell>
          <cell r="B1666">
            <v>691.54</v>
          </cell>
          <cell r="C1666">
            <v>2.3022</v>
          </cell>
          <cell r="D1666" t="str">
            <v>buy</v>
          </cell>
          <cell r="E1666">
            <v>691.59</v>
          </cell>
          <cell r="F1666">
            <v>691.55211174988005</v>
          </cell>
        </row>
        <row r="1667">
          <cell r="A1667">
            <v>43232.970062349537</v>
          </cell>
          <cell r="B1667">
            <v>691.54</v>
          </cell>
          <cell r="C1667">
            <v>0.84089999999999998</v>
          </cell>
          <cell r="D1667" t="str">
            <v>buy</v>
          </cell>
          <cell r="E1667">
            <v>691.59</v>
          </cell>
          <cell r="F1667">
            <v>691.56220254987988</v>
          </cell>
        </row>
        <row r="1668">
          <cell r="A1668">
            <v>43232.970098206017</v>
          </cell>
          <cell r="B1668">
            <v>691.54</v>
          </cell>
          <cell r="C1668">
            <v>2.7896075100000002</v>
          </cell>
          <cell r="D1668" t="str">
            <v>buy</v>
          </cell>
          <cell r="E1668">
            <v>691.59</v>
          </cell>
          <cell r="F1668">
            <v>691.59567784000012</v>
          </cell>
        </row>
        <row r="1669">
          <cell r="A1669">
            <v>43232.970098206017</v>
          </cell>
          <cell r="B1669">
            <v>691.54</v>
          </cell>
          <cell r="C1669">
            <v>1.018E-2</v>
          </cell>
          <cell r="D1669" t="str">
            <v>buy</v>
          </cell>
          <cell r="E1669">
            <v>691.59</v>
          </cell>
          <cell r="F1669">
            <v>691.59580000000017</v>
          </cell>
        </row>
        <row r="1670">
          <cell r="A1670">
            <v>43232.970098206017</v>
          </cell>
          <cell r="B1670">
            <v>691.54</v>
          </cell>
          <cell r="C1670">
            <v>0.02</v>
          </cell>
          <cell r="D1670" t="str">
            <v>buy</v>
          </cell>
          <cell r="E1670">
            <v>691.59</v>
          </cell>
          <cell r="F1670">
            <v>691.59604000000013</v>
          </cell>
        </row>
        <row r="1671">
          <cell r="A1671">
            <v>43232.970098206017</v>
          </cell>
          <cell r="B1671">
            <v>691.54</v>
          </cell>
          <cell r="C1671">
            <v>0.33</v>
          </cell>
          <cell r="D1671" t="str">
            <v>buy</v>
          </cell>
          <cell r="E1671">
            <v>691.59</v>
          </cell>
          <cell r="F1671">
            <v>691.60000000000014</v>
          </cell>
        </row>
        <row r="1672">
          <cell r="A1672">
            <v>43232.970158969911</v>
          </cell>
          <cell r="B1672">
            <v>691.6</v>
          </cell>
          <cell r="C1672">
            <v>3</v>
          </cell>
          <cell r="D1672" t="str">
            <v>buy</v>
          </cell>
          <cell r="E1672">
            <v>691.59</v>
          </cell>
          <cell r="F1672">
            <v>691.6</v>
          </cell>
        </row>
        <row r="1673">
          <cell r="A1673">
            <v>43232.970158969911</v>
          </cell>
          <cell r="B1673">
            <v>691.6</v>
          </cell>
          <cell r="C1673">
            <v>0.57399999999999995</v>
          </cell>
          <cell r="D1673" t="str">
            <v>buy</v>
          </cell>
          <cell r="E1673">
            <v>691.59</v>
          </cell>
          <cell r="F1673">
            <v>691.6</v>
          </cell>
        </row>
        <row r="1674">
          <cell r="A1674">
            <v>43232.970306979158</v>
          </cell>
          <cell r="B1674">
            <v>691.6</v>
          </cell>
          <cell r="C1674">
            <v>5.2900999999999998</v>
          </cell>
          <cell r="D1674" t="str">
            <v>buy</v>
          </cell>
          <cell r="E1674">
            <v>691.59</v>
          </cell>
          <cell r="F1674">
            <v>691.6</v>
          </cell>
        </row>
        <row r="1675">
          <cell r="A1675">
            <v>43232.970447430547</v>
          </cell>
          <cell r="B1675">
            <v>691.6</v>
          </cell>
          <cell r="C1675">
            <v>3.6069</v>
          </cell>
          <cell r="D1675" t="str">
            <v>buy</v>
          </cell>
          <cell r="E1675">
            <v>691.59</v>
          </cell>
          <cell r="F1675">
            <v>691.60000000000014</v>
          </cell>
        </row>
        <row r="1676">
          <cell r="A1676">
            <v>43232.970476458337</v>
          </cell>
          <cell r="B1676">
            <v>691.6</v>
          </cell>
          <cell r="C1676">
            <v>1.0959999999999999E-2</v>
          </cell>
          <cell r="D1676" t="str">
            <v>buy</v>
          </cell>
          <cell r="E1676">
            <v>691.59</v>
          </cell>
          <cell r="F1676">
            <v>691.60000000000014</v>
          </cell>
        </row>
        <row r="1677">
          <cell r="A1677">
            <v>43232.970476458337</v>
          </cell>
          <cell r="B1677">
            <v>691.6</v>
          </cell>
          <cell r="C1677">
            <v>0.13319977</v>
          </cell>
          <cell r="D1677" t="str">
            <v>buy</v>
          </cell>
          <cell r="E1677">
            <v>691.59</v>
          </cell>
          <cell r="F1677">
            <v>691.60000000000014</v>
          </cell>
        </row>
        <row r="1678">
          <cell r="A1678">
            <v>43232.970510266197</v>
          </cell>
          <cell r="B1678">
            <v>691.6</v>
          </cell>
          <cell r="C1678">
            <v>0.21648471999999999</v>
          </cell>
          <cell r="D1678" t="str">
            <v>buy</v>
          </cell>
          <cell r="E1678">
            <v>691.59</v>
          </cell>
          <cell r="F1678">
            <v>691.60000000000014</v>
          </cell>
        </row>
        <row r="1679">
          <cell r="A1679">
            <v>43232.970596354156</v>
          </cell>
          <cell r="B1679">
            <v>691.6</v>
          </cell>
          <cell r="C1679">
            <v>0.39829999999999999</v>
          </cell>
          <cell r="D1679" t="str">
            <v>buy</v>
          </cell>
          <cell r="E1679">
            <v>691.59</v>
          </cell>
          <cell r="F1679">
            <v>691.6</v>
          </cell>
        </row>
        <row r="1680">
          <cell r="A1680">
            <v>43232.970645960653</v>
          </cell>
          <cell r="B1680">
            <v>691.6</v>
          </cell>
          <cell r="C1680">
            <v>1.44670096</v>
          </cell>
          <cell r="D1680" t="str">
            <v>buy</v>
          </cell>
          <cell r="E1680">
            <v>691.59</v>
          </cell>
          <cell r="F1680">
            <v>691.60000000000014</v>
          </cell>
        </row>
        <row r="1681">
          <cell r="A1681">
            <v>43232.970735416668</v>
          </cell>
          <cell r="B1681">
            <v>691.6</v>
          </cell>
          <cell r="C1681">
            <v>1.7484</v>
          </cell>
          <cell r="D1681" t="str">
            <v>buy</v>
          </cell>
          <cell r="E1681">
            <v>691.59</v>
          </cell>
          <cell r="F1681">
            <v>691.6</v>
          </cell>
        </row>
        <row r="1682">
          <cell r="A1682">
            <v>43232.970779768519</v>
          </cell>
          <cell r="B1682">
            <v>691.6</v>
          </cell>
          <cell r="C1682">
            <v>1.5530087800000001</v>
          </cell>
          <cell r="D1682" t="str">
            <v>buy</v>
          </cell>
          <cell r="E1682">
            <v>691.59</v>
          </cell>
          <cell r="F1682">
            <v>691.6</v>
          </cell>
        </row>
        <row r="1683">
          <cell r="A1683">
            <v>43232.970779768519</v>
          </cell>
          <cell r="B1683">
            <v>691.6</v>
          </cell>
          <cell r="C1683">
            <v>4.8197980000000001E-2</v>
          </cell>
          <cell r="D1683" t="str">
            <v>buy</v>
          </cell>
          <cell r="E1683">
            <v>691.59</v>
          </cell>
          <cell r="F1683">
            <v>691.59999999999991</v>
          </cell>
        </row>
        <row r="1684">
          <cell r="A1684">
            <v>43232.970786041667</v>
          </cell>
          <cell r="B1684">
            <v>691.6</v>
          </cell>
          <cell r="C1684">
            <v>0.36039942000000003</v>
          </cell>
          <cell r="D1684" t="str">
            <v>buy</v>
          </cell>
          <cell r="E1684">
            <v>691.59</v>
          </cell>
          <cell r="F1684">
            <v>691.6</v>
          </cell>
        </row>
        <row r="1685">
          <cell r="A1685">
            <v>43232.970881226851</v>
          </cell>
          <cell r="B1685">
            <v>691.6</v>
          </cell>
          <cell r="C1685">
            <v>4.0090000000000003</v>
          </cell>
          <cell r="D1685" t="str">
            <v>buy</v>
          </cell>
          <cell r="E1685">
            <v>691.59</v>
          </cell>
          <cell r="F1685">
            <v>691.06877743704013</v>
          </cell>
        </row>
        <row r="1686">
          <cell r="A1686">
            <v>43232.970925636568</v>
          </cell>
          <cell r="B1686">
            <v>691.6</v>
          </cell>
          <cell r="C1686">
            <v>0.14415976999999999</v>
          </cell>
          <cell r="D1686" t="str">
            <v>buy</v>
          </cell>
          <cell r="E1686">
            <v>691.59</v>
          </cell>
          <cell r="F1686">
            <v>691.02322294971998</v>
          </cell>
        </row>
        <row r="1687">
          <cell r="A1687">
            <v>43232.97096392361</v>
          </cell>
          <cell r="B1687">
            <v>691.6</v>
          </cell>
          <cell r="C1687">
            <v>0.70638287</v>
          </cell>
          <cell r="D1687" t="str">
            <v>buy</v>
          </cell>
          <cell r="E1687">
            <v>691.59</v>
          </cell>
          <cell r="F1687">
            <v>690.80000596280001</v>
          </cell>
        </row>
        <row r="1688">
          <cell r="A1688">
            <v>43232.971026203697</v>
          </cell>
          <cell r="B1688">
            <v>691.59</v>
          </cell>
          <cell r="C1688">
            <v>21.9971</v>
          </cell>
          <cell r="D1688" t="str">
            <v>sell</v>
          </cell>
          <cell r="E1688">
            <v>691.53012572375997</v>
          </cell>
          <cell r="F1688">
            <v>690.80000596280001</v>
          </cell>
        </row>
        <row r="1689">
          <cell r="A1689">
            <v>43232.971026203697</v>
          </cell>
          <cell r="B1689">
            <v>691.59</v>
          </cell>
          <cell r="C1689">
            <v>1.047698E-2</v>
          </cell>
          <cell r="D1689" t="str">
            <v>sell</v>
          </cell>
          <cell r="E1689">
            <v>691.53</v>
          </cell>
          <cell r="F1689">
            <v>690.80000596280001</v>
          </cell>
        </row>
        <row r="1690">
          <cell r="A1690">
            <v>43232.971026377323</v>
          </cell>
          <cell r="B1690">
            <v>691.6</v>
          </cell>
          <cell r="C1690">
            <v>2.4683733000000001</v>
          </cell>
          <cell r="D1690" t="str">
            <v>buy</v>
          </cell>
          <cell r="E1690">
            <v>691.53</v>
          </cell>
          <cell r="F1690">
            <v>690.02</v>
          </cell>
        </row>
        <row r="1691">
          <cell r="A1691">
            <v>43232.971026423613</v>
          </cell>
          <cell r="B1691">
            <v>691.53</v>
          </cell>
          <cell r="C1691">
            <v>4.1906156699999997</v>
          </cell>
          <cell r="D1691" t="str">
            <v>sell</v>
          </cell>
          <cell r="E1691">
            <v>691.53</v>
          </cell>
          <cell r="F1691">
            <v>690.02</v>
          </cell>
        </row>
        <row r="1692">
          <cell r="A1692">
            <v>43232.971026944448</v>
          </cell>
          <cell r="B1692">
            <v>691.53</v>
          </cell>
          <cell r="C1692">
            <v>5.8093843300000003</v>
          </cell>
          <cell r="D1692" t="str">
            <v>sell</v>
          </cell>
          <cell r="E1692">
            <v>691.53</v>
          </cell>
          <cell r="F1692">
            <v>690.02</v>
          </cell>
        </row>
        <row r="1693">
          <cell r="A1693">
            <v>43232.971026944448</v>
          </cell>
          <cell r="B1693">
            <v>691.53</v>
          </cell>
          <cell r="C1693">
            <v>5.7906156700000002</v>
          </cell>
          <cell r="D1693" t="str">
            <v>sell</v>
          </cell>
          <cell r="E1693">
            <v>690.81412277840013</v>
          </cell>
          <cell r="F1693">
            <v>690.02</v>
          </cell>
        </row>
        <row r="1694">
          <cell r="A1694">
            <v>43232.971027511572</v>
          </cell>
          <cell r="B1694">
            <v>691.53</v>
          </cell>
          <cell r="C1694">
            <v>1</v>
          </cell>
          <cell r="D1694" t="str">
            <v>sell</v>
          </cell>
          <cell r="E1694">
            <v>690.44472055882011</v>
          </cell>
          <cell r="F1694">
            <v>690.02</v>
          </cell>
        </row>
        <row r="1695">
          <cell r="A1695">
            <v>43232.971027777778</v>
          </cell>
          <cell r="B1695">
            <v>691.5</v>
          </cell>
          <cell r="C1695">
            <v>1.2800000000000001E-2</v>
          </cell>
          <cell r="D1695" t="str">
            <v>sell</v>
          </cell>
          <cell r="E1695">
            <v>690.43998455882002</v>
          </cell>
          <cell r="F1695">
            <v>690.02</v>
          </cell>
        </row>
        <row r="1696">
          <cell r="A1696">
            <v>43232.971027812499</v>
          </cell>
          <cell r="B1696">
            <v>691.5</v>
          </cell>
          <cell r="C1696">
            <v>2.47E-2</v>
          </cell>
          <cell r="D1696" t="str">
            <v>sell</v>
          </cell>
          <cell r="E1696">
            <v>690.4308455588199</v>
          </cell>
          <cell r="F1696">
            <v>690.02</v>
          </cell>
        </row>
        <row r="1697">
          <cell r="A1697">
            <v>43232.971045243059</v>
          </cell>
          <cell r="B1697">
            <v>691.5</v>
          </cell>
          <cell r="C1697">
            <v>0.96250000000000002</v>
          </cell>
          <cell r="D1697" t="str">
            <v>sell</v>
          </cell>
          <cell r="E1697">
            <v>690.02489890745994</v>
          </cell>
          <cell r="F1697">
            <v>690.02</v>
          </cell>
        </row>
        <row r="1698">
          <cell r="A1698">
            <v>43232.971045243059</v>
          </cell>
          <cell r="B1698">
            <v>691.5</v>
          </cell>
          <cell r="C1698">
            <v>1.03E-2</v>
          </cell>
          <cell r="D1698" t="str">
            <v>sell</v>
          </cell>
          <cell r="E1698">
            <v>690.02028450745991</v>
          </cell>
          <cell r="F1698">
            <v>690.02</v>
          </cell>
        </row>
        <row r="1699">
          <cell r="A1699">
            <v>43232.971046990737</v>
          </cell>
          <cell r="B1699">
            <v>691.34</v>
          </cell>
          <cell r="C1699">
            <v>0.09</v>
          </cell>
          <cell r="D1699" t="str">
            <v>sell</v>
          </cell>
          <cell r="E1699">
            <v>689.98284450746019</v>
          </cell>
          <cell r="F1699">
            <v>690.02</v>
          </cell>
        </row>
        <row r="1700">
          <cell r="A1700">
            <v>43232.971047627318</v>
          </cell>
          <cell r="B1700">
            <v>691.23</v>
          </cell>
          <cell r="C1700">
            <v>0.62960000000000005</v>
          </cell>
          <cell r="D1700" t="str">
            <v>sell</v>
          </cell>
          <cell r="E1700">
            <v>689.71422263800002</v>
          </cell>
          <cell r="F1700">
            <v>690.02</v>
          </cell>
        </row>
        <row r="1701">
          <cell r="A1701">
            <v>43232.971049108797</v>
          </cell>
          <cell r="B1701">
            <v>691.23</v>
          </cell>
          <cell r="C1701">
            <v>1.0699999999999999E-2</v>
          </cell>
          <cell r="D1701" t="str">
            <v>sell</v>
          </cell>
          <cell r="E1701">
            <v>689.70900103800011</v>
          </cell>
          <cell r="F1701">
            <v>690.02</v>
          </cell>
        </row>
        <row r="1702">
          <cell r="A1702">
            <v>43232.971050023138</v>
          </cell>
          <cell r="B1702">
            <v>691.23</v>
          </cell>
          <cell r="C1702">
            <v>0.01</v>
          </cell>
          <cell r="D1702" t="str">
            <v>sell</v>
          </cell>
          <cell r="E1702">
            <v>689.70412103800027</v>
          </cell>
          <cell r="F1702">
            <v>690.02</v>
          </cell>
        </row>
        <row r="1703">
          <cell r="A1703">
            <v>43232.971055104157</v>
          </cell>
          <cell r="B1703">
            <v>691</v>
          </cell>
          <cell r="C1703">
            <v>0.01</v>
          </cell>
          <cell r="D1703" t="str">
            <v>sell</v>
          </cell>
          <cell r="E1703">
            <v>689.69970103800017</v>
          </cell>
          <cell r="F1703">
            <v>690.02</v>
          </cell>
        </row>
        <row r="1704">
          <cell r="A1704">
            <v>43232.971055104157</v>
          </cell>
          <cell r="B1704">
            <v>690.7</v>
          </cell>
          <cell r="C1704">
            <v>0.14666735</v>
          </cell>
          <cell r="D1704" t="str">
            <v>sell</v>
          </cell>
          <cell r="E1704">
            <v>689.64367411030014</v>
          </cell>
          <cell r="F1704">
            <v>690.02</v>
          </cell>
        </row>
        <row r="1705">
          <cell r="A1705">
            <v>43232.971083229168</v>
          </cell>
          <cell r="B1705">
            <v>690.7</v>
          </cell>
          <cell r="C1705">
            <v>1.0670000000000001E-2</v>
          </cell>
          <cell r="D1705" t="str">
            <v>sell</v>
          </cell>
          <cell r="E1705">
            <v>689.63959817030013</v>
          </cell>
          <cell r="F1705">
            <v>690.02</v>
          </cell>
        </row>
        <row r="1706">
          <cell r="A1706">
            <v>43232.971092256943</v>
          </cell>
          <cell r="B1706">
            <v>690.6</v>
          </cell>
          <cell r="C1706">
            <v>0.01</v>
          </cell>
          <cell r="D1706" t="str">
            <v>sell</v>
          </cell>
          <cell r="E1706">
            <v>689.63597817030018</v>
          </cell>
          <cell r="F1706">
            <v>690.02</v>
          </cell>
        </row>
        <row r="1707">
          <cell r="A1707">
            <v>43232.971097905087</v>
          </cell>
          <cell r="B1707">
            <v>690.02</v>
          </cell>
          <cell r="C1707">
            <v>5.6351047699999999</v>
          </cell>
          <cell r="D1707" t="str">
            <v>buy</v>
          </cell>
          <cell r="E1707">
            <v>689.63597817030018</v>
          </cell>
          <cell r="F1707">
            <v>689.09361086176</v>
          </cell>
        </row>
        <row r="1708">
          <cell r="A1708">
            <v>43232.971126493052</v>
          </cell>
          <cell r="B1708">
            <v>690</v>
          </cell>
          <cell r="C1708">
            <v>1</v>
          </cell>
          <cell r="D1708" t="str">
            <v>sell</v>
          </cell>
          <cell r="E1708">
            <v>689.39397817030022</v>
          </cell>
          <cell r="F1708">
            <v>689.09361086176</v>
          </cell>
        </row>
        <row r="1709">
          <cell r="A1709">
            <v>43232.971126493052</v>
          </cell>
          <cell r="B1709">
            <v>689.98</v>
          </cell>
          <cell r="C1709">
            <v>1.1649</v>
          </cell>
          <cell r="D1709" t="str">
            <v>sell</v>
          </cell>
          <cell r="E1709">
            <v>689.11673197030018</v>
          </cell>
          <cell r="F1709">
            <v>689.09361086176</v>
          </cell>
        </row>
        <row r="1710">
          <cell r="A1710">
            <v>43232.971141377318</v>
          </cell>
          <cell r="B1710">
            <v>689.87</v>
          </cell>
          <cell r="C1710">
            <v>1.069353E-2</v>
          </cell>
          <cell r="D1710" t="str">
            <v>sell</v>
          </cell>
          <cell r="E1710">
            <v>689.11442216782018</v>
          </cell>
          <cell r="F1710">
            <v>689.09361086176</v>
          </cell>
        </row>
        <row r="1711">
          <cell r="A1711">
            <v>43232.971141377318</v>
          </cell>
          <cell r="B1711">
            <v>689.65</v>
          </cell>
          <cell r="C1711">
            <v>1.1649</v>
          </cell>
          <cell r="D1711" t="str">
            <v>sell</v>
          </cell>
          <cell r="E1711">
            <v>688.91405936782007</v>
          </cell>
          <cell r="F1711">
            <v>689.09361086176</v>
          </cell>
        </row>
        <row r="1712">
          <cell r="A1712">
            <v>43232.971158333326</v>
          </cell>
          <cell r="B1712">
            <v>689.52</v>
          </cell>
          <cell r="C1712">
            <v>3.3332999999999999</v>
          </cell>
          <cell r="D1712" t="str">
            <v>buy</v>
          </cell>
          <cell r="E1712">
            <v>688.91405936782007</v>
          </cell>
          <cell r="F1712">
            <v>687.44696066176004</v>
          </cell>
        </row>
        <row r="1713">
          <cell r="A1713">
            <v>43232.971166527779</v>
          </cell>
          <cell r="B1713">
            <v>689.51</v>
          </cell>
          <cell r="C1713">
            <v>0.12</v>
          </cell>
          <cell r="D1713" t="str">
            <v>sell</v>
          </cell>
          <cell r="E1713">
            <v>688.89677936781993</v>
          </cell>
          <cell r="F1713">
            <v>687.44696066176004</v>
          </cell>
        </row>
        <row r="1714">
          <cell r="A1714">
            <v>43232.971166527779</v>
          </cell>
          <cell r="B1714">
            <v>689.51</v>
          </cell>
          <cell r="C1714">
            <v>0.01</v>
          </cell>
          <cell r="D1714" t="str">
            <v>sell</v>
          </cell>
          <cell r="E1714">
            <v>688.89533936782004</v>
          </cell>
          <cell r="F1714">
            <v>687.44696066176004</v>
          </cell>
        </row>
        <row r="1715">
          <cell r="A1715">
            <v>43232.971172546298</v>
          </cell>
          <cell r="B1715">
            <v>689.48</v>
          </cell>
          <cell r="C1715">
            <v>1.0149999999999999E-2</v>
          </cell>
          <cell r="D1715" t="str">
            <v>sell</v>
          </cell>
          <cell r="E1715">
            <v>688.89393866781995</v>
          </cell>
          <cell r="F1715">
            <v>687.44696066176004</v>
          </cell>
        </row>
        <row r="1716">
          <cell r="A1716">
            <v>43232.971183391201</v>
          </cell>
          <cell r="B1716">
            <v>689.33</v>
          </cell>
          <cell r="C1716">
            <v>1.03E-2</v>
          </cell>
          <cell r="D1716" t="str">
            <v>sell</v>
          </cell>
          <cell r="E1716">
            <v>688.89282626781994</v>
          </cell>
          <cell r="F1716">
            <v>687.44696066176004</v>
          </cell>
        </row>
        <row r="1717">
          <cell r="A1717">
            <v>43232.971191585653</v>
          </cell>
          <cell r="B1717">
            <v>689.33</v>
          </cell>
          <cell r="C1717">
            <v>1.0710000000000001E-2</v>
          </cell>
          <cell r="D1717" t="str">
            <v>sell</v>
          </cell>
          <cell r="E1717">
            <v>688.89166958782005</v>
          </cell>
          <cell r="F1717">
            <v>687.44696066176004</v>
          </cell>
        </row>
        <row r="1718">
          <cell r="A1718">
            <v>43232.971199409723</v>
          </cell>
          <cell r="B1718">
            <v>689.26</v>
          </cell>
          <cell r="C1718">
            <v>1.0423127299999999</v>
          </cell>
          <cell r="D1718" t="str">
            <v>sell</v>
          </cell>
          <cell r="E1718">
            <v>688.79369219119997</v>
          </cell>
          <cell r="F1718">
            <v>687.44696066176004</v>
          </cell>
        </row>
        <row r="1719">
          <cell r="A1719">
            <v>43232.971199409723</v>
          </cell>
          <cell r="B1719">
            <v>689.26</v>
          </cell>
          <cell r="C1719">
            <v>1.021E-2</v>
          </cell>
          <cell r="D1719" t="str">
            <v>sell</v>
          </cell>
          <cell r="E1719">
            <v>688.79273245119987</v>
          </cell>
          <cell r="F1719">
            <v>687.44696066176004</v>
          </cell>
        </row>
        <row r="1720">
          <cell r="A1720">
            <v>43232.971210254633</v>
          </cell>
          <cell r="B1720">
            <v>689.13</v>
          </cell>
          <cell r="C1720">
            <v>0.72338236</v>
          </cell>
          <cell r="D1720" t="str">
            <v>buy</v>
          </cell>
          <cell r="E1720">
            <v>688.79273245119987</v>
          </cell>
          <cell r="F1720">
            <v>687.1460335999999</v>
          </cell>
        </row>
        <row r="1721">
          <cell r="A1721">
            <v>43232.971229861112</v>
          </cell>
          <cell r="B1721">
            <v>689.12</v>
          </cell>
          <cell r="C1721">
            <v>0.01</v>
          </cell>
          <cell r="D1721" t="str">
            <v>sell</v>
          </cell>
          <cell r="E1721">
            <v>688.79207245119994</v>
          </cell>
          <cell r="F1721">
            <v>687.1460335999999</v>
          </cell>
        </row>
        <row r="1722">
          <cell r="A1722">
            <v>43232.971229861112</v>
          </cell>
          <cell r="B1722">
            <v>689.12</v>
          </cell>
          <cell r="C1722">
            <v>0.01</v>
          </cell>
          <cell r="D1722" t="str">
            <v>sell</v>
          </cell>
          <cell r="E1722">
            <v>688.79141245120002</v>
          </cell>
          <cell r="F1722">
            <v>687.1460335999999</v>
          </cell>
        </row>
        <row r="1723">
          <cell r="A1723">
            <v>43232.971247627313</v>
          </cell>
          <cell r="B1723">
            <v>689</v>
          </cell>
          <cell r="C1723">
            <v>0.01</v>
          </cell>
          <cell r="D1723" t="str">
            <v>sell</v>
          </cell>
          <cell r="E1723">
            <v>688.79099245119994</v>
          </cell>
          <cell r="F1723">
            <v>687.1460335999999</v>
          </cell>
        </row>
        <row r="1724">
          <cell r="A1724">
            <v>43232.971247627313</v>
          </cell>
          <cell r="B1724">
            <v>689</v>
          </cell>
          <cell r="C1724">
            <v>1.0359999999999999E-2</v>
          </cell>
          <cell r="D1724" t="str">
            <v>sell</v>
          </cell>
          <cell r="E1724">
            <v>688.79055733120003</v>
          </cell>
          <cell r="F1724">
            <v>687.1460335999999</v>
          </cell>
        </row>
        <row r="1725">
          <cell r="A1725">
            <v>43232.971268842593</v>
          </cell>
          <cell r="B1725">
            <v>688.86</v>
          </cell>
          <cell r="C1725">
            <v>3.3700000000000001E-2</v>
          </cell>
          <cell r="D1725" t="str">
            <v>sell</v>
          </cell>
          <cell r="E1725">
            <v>688.79008553120002</v>
          </cell>
          <cell r="F1725">
            <v>687.1460335999999</v>
          </cell>
        </row>
        <row r="1726">
          <cell r="A1726">
            <v>43232.971274849537</v>
          </cell>
          <cell r="B1726">
            <v>688.83</v>
          </cell>
          <cell r="C1726">
            <v>1.06914E-2</v>
          </cell>
          <cell r="D1726" t="str">
            <v>sell</v>
          </cell>
          <cell r="E1726">
            <v>688.79</v>
          </cell>
          <cell r="F1726">
            <v>687.1460335999999</v>
          </cell>
        </row>
        <row r="1727">
          <cell r="A1727">
            <v>43232.971280844897</v>
          </cell>
          <cell r="B1727">
            <v>688.79</v>
          </cell>
          <cell r="C1727">
            <v>5</v>
          </cell>
          <cell r="D1727" t="str">
            <v>sell</v>
          </cell>
          <cell r="E1727">
            <v>688.29153478112016</v>
          </cell>
          <cell r="F1727">
            <v>687.1460335999999</v>
          </cell>
        </row>
        <row r="1728">
          <cell r="A1728">
            <v>43232.971280844897</v>
          </cell>
          <cell r="B1728">
            <v>688.79</v>
          </cell>
          <cell r="C1728">
            <v>1.068E-2</v>
          </cell>
          <cell r="D1728" t="str">
            <v>sell</v>
          </cell>
          <cell r="E1728">
            <v>688.28815990112025</v>
          </cell>
          <cell r="F1728">
            <v>687.1460335999999</v>
          </cell>
        </row>
        <row r="1729">
          <cell r="A1729">
            <v>43232.971281099541</v>
          </cell>
          <cell r="B1729">
            <v>688.76</v>
          </cell>
          <cell r="C1729">
            <v>0.28079999999999999</v>
          </cell>
          <cell r="D1729" t="str">
            <v>buy</v>
          </cell>
          <cell r="E1729">
            <v>688.28815990112025</v>
          </cell>
          <cell r="F1729">
            <v>687.05</v>
          </cell>
        </row>
        <row r="1730">
          <cell r="A1730">
            <v>43232.971286898151</v>
          </cell>
          <cell r="B1730">
            <v>688.75</v>
          </cell>
          <cell r="C1730">
            <v>1.1649</v>
          </cell>
          <cell r="D1730" t="str">
            <v>sell</v>
          </cell>
          <cell r="E1730">
            <v>687.92333131800012</v>
          </cell>
          <cell r="F1730">
            <v>687.05</v>
          </cell>
        </row>
        <row r="1731">
          <cell r="A1731">
            <v>43232.971286898151</v>
          </cell>
          <cell r="B1731">
            <v>688.75</v>
          </cell>
          <cell r="C1731">
            <v>1.009E-2</v>
          </cell>
          <cell r="D1731" t="str">
            <v>sell</v>
          </cell>
          <cell r="E1731">
            <v>687.91988053800014</v>
          </cell>
          <cell r="F1731">
            <v>687.05</v>
          </cell>
        </row>
        <row r="1732">
          <cell r="A1732">
            <v>43232.971293043978</v>
          </cell>
          <cell r="B1732">
            <v>688.74</v>
          </cell>
          <cell r="C1732">
            <v>1.1649</v>
          </cell>
          <cell r="D1732" t="str">
            <v>sell</v>
          </cell>
          <cell r="E1732">
            <v>687.58142920349997</v>
          </cell>
          <cell r="F1732">
            <v>687.05</v>
          </cell>
        </row>
        <row r="1733">
          <cell r="A1733">
            <v>43232.971293043978</v>
          </cell>
          <cell r="B1733">
            <v>688.74</v>
          </cell>
          <cell r="C1733">
            <v>1.081E-2</v>
          </cell>
          <cell r="D1733" t="str">
            <v>sell</v>
          </cell>
          <cell r="E1733">
            <v>687.57872670350002</v>
          </cell>
          <cell r="F1733">
            <v>687.05</v>
          </cell>
        </row>
        <row r="1734">
          <cell r="A1734">
            <v>43232.971293043978</v>
          </cell>
          <cell r="B1734">
            <v>688.74</v>
          </cell>
          <cell r="C1734">
            <v>0.01</v>
          </cell>
          <cell r="D1734" t="str">
            <v>sell</v>
          </cell>
          <cell r="E1734">
            <v>687.57622670349997</v>
          </cell>
          <cell r="F1734">
            <v>687.05</v>
          </cell>
        </row>
        <row r="1735">
          <cell r="A1735">
            <v>43232.971299039353</v>
          </cell>
          <cell r="B1735">
            <v>688.16</v>
          </cell>
          <cell r="C1735">
            <v>1.14791797</v>
          </cell>
          <cell r="D1735" t="str">
            <v>sell</v>
          </cell>
          <cell r="E1735">
            <v>687.42240569551996</v>
          </cell>
          <cell r="F1735">
            <v>687.05</v>
          </cell>
        </row>
        <row r="1736">
          <cell r="A1736">
            <v>43232.97132034722</v>
          </cell>
          <cell r="B1736">
            <v>688.16</v>
          </cell>
          <cell r="C1736">
            <v>1.6982029999999999E-2</v>
          </cell>
          <cell r="D1736" t="str">
            <v>sell</v>
          </cell>
          <cell r="E1736">
            <v>687.4201301034999</v>
          </cell>
          <cell r="F1736">
            <v>687.05</v>
          </cell>
        </row>
        <row r="1737">
          <cell r="A1737">
            <v>43232.97132034722</v>
          </cell>
          <cell r="B1737">
            <v>688.16</v>
          </cell>
          <cell r="C1737">
            <v>1.072E-2</v>
          </cell>
          <cell r="D1737" t="str">
            <v>sell</v>
          </cell>
          <cell r="E1737">
            <v>687.41869362349985</v>
          </cell>
          <cell r="F1737">
            <v>687.05</v>
          </cell>
        </row>
        <row r="1738">
          <cell r="A1738">
            <v>43232.971329837957</v>
          </cell>
          <cell r="B1738">
            <v>688.09</v>
          </cell>
          <cell r="C1738">
            <v>0.01</v>
          </cell>
          <cell r="D1738" t="str">
            <v>sell</v>
          </cell>
          <cell r="E1738">
            <v>687.41749362349981</v>
          </cell>
          <cell r="F1738">
            <v>687.05</v>
          </cell>
        </row>
        <row r="1739">
          <cell r="A1739">
            <v>43232.971337488423</v>
          </cell>
          <cell r="B1739">
            <v>688</v>
          </cell>
          <cell r="C1739">
            <v>1.0030000000000001E-2</v>
          </cell>
          <cell r="D1739" t="str">
            <v>sell</v>
          </cell>
          <cell r="E1739">
            <v>687.41647056350007</v>
          </cell>
          <cell r="F1739">
            <v>687.05</v>
          </cell>
        </row>
        <row r="1740">
          <cell r="A1740">
            <v>43232.971372372682</v>
          </cell>
          <cell r="B1740">
            <v>687.91</v>
          </cell>
          <cell r="C1740">
            <v>1.0749999999999999E-2</v>
          </cell>
          <cell r="D1740" t="str">
            <v>sell</v>
          </cell>
          <cell r="E1740">
            <v>687.41556756349996</v>
          </cell>
          <cell r="F1740">
            <v>687.05</v>
          </cell>
        </row>
        <row r="1741">
          <cell r="A1741">
            <v>43232.971378576389</v>
          </cell>
          <cell r="B1741">
            <v>687.79</v>
          </cell>
          <cell r="C1741">
            <v>1.068932E-2</v>
          </cell>
          <cell r="D1741" t="str">
            <v>sell</v>
          </cell>
          <cell r="E1741">
            <v>687.41492620429995</v>
          </cell>
          <cell r="F1741">
            <v>687.05</v>
          </cell>
        </row>
        <row r="1742">
          <cell r="A1742">
            <v>43232.971406087963</v>
          </cell>
          <cell r="B1742">
            <v>687.74</v>
          </cell>
          <cell r="C1742">
            <v>1.027E-2</v>
          </cell>
          <cell r="D1742" t="str">
            <v>sell</v>
          </cell>
          <cell r="E1742">
            <v>687.41441270430005</v>
          </cell>
          <cell r="F1742">
            <v>687.05</v>
          </cell>
        </row>
        <row r="1743">
          <cell r="A1743">
            <v>43232.971406087963</v>
          </cell>
          <cell r="B1743">
            <v>687.74</v>
          </cell>
          <cell r="C1743">
            <v>0.01</v>
          </cell>
          <cell r="D1743" t="str">
            <v>sell</v>
          </cell>
          <cell r="E1743">
            <v>687.41391270429995</v>
          </cell>
          <cell r="F1743">
            <v>687.05</v>
          </cell>
        </row>
        <row r="1744">
          <cell r="A1744">
            <v>43232.971413298612</v>
          </cell>
          <cell r="B1744">
            <v>687.73</v>
          </cell>
          <cell r="C1744">
            <v>1.1649</v>
          </cell>
          <cell r="D1744" t="str">
            <v>sell</v>
          </cell>
          <cell r="E1744">
            <v>687.35799750429999</v>
          </cell>
          <cell r="F1744">
            <v>687.05</v>
          </cell>
        </row>
        <row r="1745">
          <cell r="A1745">
            <v>43232.971413298612</v>
          </cell>
          <cell r="B1745">
            <v>687.55</v>
          </cell>
          <cell r="C1745">
            <v>0.01</v>
          </cell>
          <cell r="D1745" t="str">
            <v>sell</v>
          </cell>
          <cell r="E1745">
            <v>687.35787750429995</v>
          </cell>
          <cell r="F1745">
            <v>687.05</v>
          </cell>
        </row>
        <row r="1746">
          <cell r="A1746">
            <v>43232.971413298612</v>
          </cell>
          <cell r="B1746">
            <v>687.21</v>
          </cell>
          <cell r="C1746">
            <v>1.0036097100000001</v>
          </cell>
          <cell r="D1746" t="str">
            <v>sell</v>
          </cell>
          <cell r="E1746">
            <v>687.41407964806001</v>
          </cell>
          <cell r="F1746">
            <v>687.05</v>
          </cell>
        </row>
        <row r="1747">
          <cell r="A1747">
            <v>43232.971502638888</v>
          </cell>
          <cell r="B1747">
            <v>687.21</v>
          </cell>
          <cell r="C1747">
            <v>0.16129029</v>
          </cell>
          <cell r="D1747" t="str">
            <v>sell</v>
          </cell>
          <cell r="E1747">
            <v>687.42311190429996</v>
          </cell>
          <cell r="F1747">
            <v>687.05</v>
          </cell>
        </row>
        <row r="1748">
          <cell r="A1748">
            <v>43232.971502638888</v>
          </cell>
          <cell r="B1748">
            <v>687.11</v>
          </cell>
          <cell r="C1748">
            <v>0.12</v>
          </cell>
          <cell r="D1748" t="str">
            <v>sell</v>
          </cell>
          <cell r="E1748">
            <v>687.43223190430012</v>
          </cell>
          <cell r="F1748">
            <v>687.05</v>
          </cell>
        </row>
        <row r="1749">
          <cell r="A1749">
            <v>43232.971502638888</v>
          </cell>
          <cell r="B1749">
            <v>687.04</v>
          </cell>
          <cell r="C1749">
            <v>0.49736318000000002</v>
          </cell>
          <cell r="D1749" t="str">
            <v>sell</v>
          </cell>
          <cell r="E1749">
            <v>687.4769945905</v>
          </cell>
          <cell r="F1749">
            <v>687.05</v>
          </cell>
        </row>
        <row r="1750">
          <cell r="A1750">
            <v>43232.971502638888</v>
          </cell>
          <cell r="B1750">
            <v>687.04</v>
          </cell>
          <cell r="C1750">
            <v>0.14450455000000001</v>
          </cell>
          <cell r="D1750" t="str">
            <v>sell</v>
          </cell>
          <cell r="E1750">
            <v>687.49</v>
          </cell>
          <cell r="F1750">
            <v>687.05</v>
          </cell>
        </row>
        <row r="1751">
          <cell r="A1751">
            <v>43232.971516678241</v>
          </cell>
          <cell r="B1751">
            <v>687.05</v>
          </cell>
          <cell r="C1751">
            <v>22.000699999999998</v>
          </cell>
          <cell r="D1751" t="str">
            <v>buy</v>
          </cell>
          <cell r="E1751">
            <v>687.49</v>
          </cell>
          <cell r="F1751">
            <v>687.05</v>
          </cell>
        </row>
        <row r="1752">
          <cell r="A1752">
            <v>43232.971516678241</v>
          </cell>
          <cell r="B1752">
            <v>687.05</v>
          </cell>
          <cell r="C1752">
            <v>30</v>
          </cell>
          <cell r="D1752" t="str">
            <v>buy</v>
          </cell>
          <cell r="E1752">
            <v>687.49</v>
          </cell>
          <cell r="F1752">
            <v>687.21714527057998</v>
          </cell>
        </row>
        <row r="1753">
          <cell r="A1753">
            <v>43232.971516678241</v>
          </cell>
          <cell r="B1753">
            <v>687.05</v>
          </cell>
          <cell r="C1753">
            <v>8.3962629999999996E-2</v>
          </cell>
          <cell r="D1753" t="str">
            <v>buy</v>
          </cell>
          <cell r="E1753">
            <v>687.49</v>
          </cell>
          <cell r="F1753">
            <v>687.22</v>
          </cell>
        </row>
        <row r="1754">
          <cell r="A1754">
            <v>43232.971516770827</v>
          </cell>
          <cell r="B1754">
            <v>687.22</v>
          </cell>
          <cell r="C1754">
            <v>7.2739373699999996</v>
          </cell>
          <cell r="D1754" t="str">
            <v>buy</v>
          </cell>
          <cell r="E1754">
            <v>687.49</v>
          </cell>
          <cell r="F1754">
            <v>687.24070213076016</v>
          </cell>
        </row>
        <row r="1755">
          <cell r="A1755">
            <v>43232.97154471065</v>
          </cell>
          <cell r="B1755">
            <v>687.49</v>
          </cell>
          <cell r="C1755">
            <v>3.6255389999999998E-2</v>
          </cell>
          <cell r="D1755" t="str">
            <v>buy</v>
          </cell>
          <cell r="E1755">
            <v>687.49</v>
          </cell>
          <cell r="F1755">
            <v>687.23432118212008</v>
          </cell>
        </row>
        <row r="1756">
          <cell r="A1756">
            <v>43232.971559699072</v>
          </cell>
          <cell r="B1756">
            <v>687.66</v>
          </cell>
          <cell r="C1756">
            <v>7.0699999999999999E-2</v>
          </cell>
          <cell r="D1756" t="str">
            <v>buy</v>
          </cell>
          <cell r="E1756">
            <v>687.49</v>
          </cell>
          <cell r="F1756">
            <v>687.21947418212028</v>
          </cell>
        </row>
        <row r="1757">
          <cell r="A1757">
            <v>43232.971704849537</v>
          </cell>
          <cell r="B1757">
            <v>687.55</v>
          </cell>
          <cell r="C1757">
            <v>1.0364</v>
          </cell>
          <cell r="D1757" t="str">
            <v>buy</v>
          </cell>
          <cell r="E1757">
            <v>687.49</v>
          </cell>
          <cell r="F1757">
            <v>687.03862685560011</v>
          </cell>
        </row>
        <row r="1758">
          <cell r="A1758">
            <v>43232.971828622693</v>
          </cell>
          <cell r="B1758">
            <v>687.49</v>
          </cell>
          <cell r="C1758">
            <v>20</v>
          </cell>
          <cell r="D1758" t="str">
            <v>sell</v>
          </cell>
          <cell r="E1758">
            <v>687.49</v>
          </cell>
          <cell r="F1758">
            <v>687.03862685560011</v>
          </cell>
        </row>
        <row r="1759">
          <cell r="A1759">
            <v>43232.971828622693</v>
          </cell>
          <cell r="B1759">
            <v>687.49</v>
          </cell>
          <cell r="C1759">
            <v>5</v>
          </cell>
          <cell r="D1759" t="str">
            <v>sell</v>
          </cell>
          <cell r="E1759">
            <v>687.16419386383996</v>
          </cell>
          <cell r="F1759">
            <v>687.03862685560011</v>
          </cell>
        </row>
        <row r="1760">
          <cell r="A1760">
            <v>43232.971843715277</v>
          </cell>
          <cell r="B1760">
            <v>687.5</v>
          </cell>
          <cell r="C1760">
            <v>2.3293875399999999</v>
          </cell>
          <cell r="D1760" t="str">
            <v>buy</v>
          </cell>
          <cell r="E1760">
            <v>687.16419386383996</v>
          </cell>
          <cell r="F1760">
            <v>686.72429879999993</v>
          </cell>
        </row>
        <row r="1761">
          <cell r="A1761">
            <v>43232.971853229174</v>
          </cell>
          <cell r="B1761">
            <v>687.49</v>
          </cell>
          <cell r="C1761">
            <v>1.2719911800000001</v>
          </cell>
          <cell r="D1761" t="str">
            <v>sell</v>
          </cell>
          <cell r="E1761">
            <v>687.05225863999999</v>
          </cell>
          <cell r="F1761">
            <v>686.72429879999993</v>
          </cell>
        </row>
        <row r="1762">
          <cell r="A1762">
            <v>43232.971899837961</v>
          </cell>
          <cell r="B1762">
            <v>687.49</v>
          </cell>
          <cell r="C1762">
            <v>0.01</v>
          </cell>
          <cell r="D1762" t="str">
            <v>sell</v>
          </cell>
          <cell r="E1762">
            <v>687.05137863999994</v>
          </cell>
          <cell r="F1762">
            <v>686.72429879999993</v>
          </cell>
        </row>
        <row r="1763">
          <cell r="A1763">
            <v>43232.971899837961</v>
          </cell>
          <cell r="B1763">
            <v>687.49</v>
          </cell>
          <cell r="C1763">
            <v>0.01</v>
          </cell>
          <cell r="D1763" t="str">
            <v>sell</v>
          </cell>
          <cell r="E1763">
            <v>687.05049863999989</v>
          </cell>
          <cell r="F1763">
            <v>686.72429879999993</v>
          </cell>
        </row>
        <row r="1764">
          <cell r="A1764">
            <v>43232.971925601851</v>
          </cell>
          <cell r="B1764">
            <v>687.09</v>
          </cell>
          <cell r="C1764">
            <v>6.2330000000000003E-2</v>
          </cell>
          <cell r="D1764" t="str">
            <v>sell</v>
          </cell>
          <cell r="E1764">
            <v>687.05</v>
          </cell>
          <cell r="F1764">
            <v>686.72429879999993</v>
          </cell>
        </row>
        <row r="1765">
          <cell r="A1765">
            <v>43232.971925601851</v>
          </cell>
          <cell r="B1765">
            <v>687.05</v>
          </cell>
          <cell r="C1765">
            <v>20</v>
          </cell>
          <cell r="D1765" t="str">
            <v>sell</v>
          </cell>
          <cell r="E1765">
            <v>687.0036674895199</v>
          </cell>
          <cell r="F1765">
            <v>686.72429879999993</v>
          </cell>
        </row>
        <row r="1766">
          <cell r="A1766">
            <v>43232.971925601851</v>
          </cell>
          <cell r="B1766">
            <v>687.04</v>
          </cell>
          <cell r="C1766">
            <v>0.45843619000000002</v>
          </cell>
          <cell r="D1766" t="str">
            <v>sell</v>
          </cell>
          <cell r="E1766">
            <v>687</v>
          </cell>
          <cell r="F1766">
            <v>686.72429879999993</v>
          </cell>
        </row>
        <row r="1767">
          <cell r="A1767">
            <v>43232.971925601851</v>
          </cell>
          <cell r="B1767">
            <v>687</v>
          </cell>
          <cell r="C1767">
            <v>5</v>
          </cell>
          <cell r="D1767" t="str">
            <v>sell</v>
          </cell>
          <cell r="E1767">
            <v>686.56214647808008</v>
          </cell>
          <cell r="F1767">
            <v>686.72429879999993</v>
          </cell>
        </row>
        <row r="1768">
          <cell r="A1768">
            <v>43232.971929050917</v>
          </cell>
          <cell r="B1768">
            <v>686.82</v>
          </cell>
          <cell r="C1768">
            <v>1.33227E-2</v>
          </cell>
          <cell r="D1768" t="str">
            <v>sell</v>
          </cell>
          <cell r="E1768">
            <v>686.56156027928</v>
          </cell>
          <cell r="F1768">
            <v>686.72429879999993</v>
          </cell>
        </row>
        <row r="1769">
          <cell r="A1769">
            <v>43232.971929050917</v>
          </cell>
          <cell r="B1769">
            <v>686.51</v>
          </cell>
          <cell r="C1769">
            <v>1.96554004</v>
          </cell>
          <cell r="D1769" t="str">
            <v>sell</v>
          </cell>
          <cell r="E1769">
            <v>686.59694000000013</v>
          </cell>
          <cell r="F1769">
            <v>686.72429879999993</v>
          </cell>
        </row>
        <row r="1770">
          <cell r="A1770">
            <v>43232.971929050917</v>
          </cell>
          <cell r="B1770">
            <v>686.51</v>
          </cell>
          <cell r="C1770">
            <v>0.17</v>
          </cell>
          <cell r="D1770" t="str">
            <v>sell</v>
          </cell>
          <cell r="E1770">
            <v>686.6</v>
          </cell>
          <cell r="F1770">
            <v>686.72429879999993</v>
          </cell>
        </row>
        <row r="1771">
          <cell r="A1771">
            <v>43232.971983923613</v>
          </cell>
          <cell r="B1771">
            <v>686.6</v>
          </cell>
          <cell r="C1771">
            <v>6.4203866400000003</v>
          </cell>
          <cell r="D1771" t="str">
            <v>sell</v>
          </cell>
          <cell r="E1771">
            <v>687.07</v>
          </cell>
          <cell r="F1771">
            <v>686.72429879999993</v>
          </cell>
        </row>
        <row r="1772">
          <cell r="A1772">
            <v>43232.971985335651</v>
          </cell>
          <cell r="B1772">
            <v>686.61</v>
          </cell>
          <cell r="C1772">
            <v>0.53539999999999999</v>
          </cell>
          <cell r="D1772" t="str">
            <v>buy</v>
          </cell>
          <cell r="E1772">
            <v>687.07</v>
          </cell>
          <cell r="F1772">
            <v>686.74785639999993</v>
          </cell>
        </row>
        <row r="1773">
          <cell r="A1773">
            <v>43232.972012546299</v>
          </cell>
          <cell r="B1773">
            <v>686.61</v>
          </cell>
          <cell r="C1773">
            <v>0.74460000000000004</v>
          </cell>
          <cell r="D1773" t="str">
            <v>buy</v>
          </cell>
          <cell r="E1773">
            <v>687.07</v>
          </cell>
          <cell r="F1773">
            <v>686.78061879999996</v>
          </cell>
        </row>
        <row r="1774">
          <cell r="A1774">
            <v>43232.972012546299</v>
          </cell>
          <cell r="B1774">
            <v>686.61</v>
          </cell>
          <cell r="C1774">
            <v>6.2300000000000001E-2</v>
          </cell>
          <cell r="D1774" t="str">
            <v>buy</v>
          </cell>
          <cell r="E1774">
            <v>687.07</v>
          </cell>
          <cell r="F1774">
            <v>686.78336000000002</v>
          </cell>
        </row>
        <row r="1775">
          <cell r="A1775">
            <v>43232.9720140625</v>
          </cell>
          <cell r="B1775">
            <v>686.61</v>
          </cell>
          <cell r="C1775">
            <v>3.0000000000000001E-5</v>
          </cell>
          <cell r="D1775" t="str">
            <v>buy</v>
          </cell>
          <cell r="E1775">
            <v>687.07</v>
          </cell>
          <cell r="F1775">
            <v>686.78336132000004</v>
          </cell>
        </row>
        <row r="1776">
          <cell r="A1776">
            <v>43232.9720140625</v>
          </cell>
          <cell r="B1776">
            <v>686.61</v>
          </cell>
          <cell r="C1776">
            <v>0.95996999999999999</v>
          </cell>
          <cell r="D1776" t="str">
            <v>buy</v>
          </cell>
          <cell r="E1776">
            <v>687.07</v>
          </cell>
          <cell r="F1776">
            <v>686.86109974284</v>
          </cell>
        </row>
        <row r="1777">
          <cell r="A1777">
            <v>43232.972016319443</v>
          </cell>
          <cell r="B1777">
            <v>686.8</v>
          </cell>
          <cell r="C1777">
            <v>0.72</v>
          </cell>
          <cell r="D1777" t="str">
            <v>buy</v>
          </cell>
          <cell r="E1777">
            <v>687.07</v>
          </cell>
          <cell r="F1777">
            <v>686.90141974283995</v>
          </cell>
        </row>
        <row r="1778">
          <cell r="A1778">
            <v>43232.972016319443</v>
          </cell>
          <cell r="B1778">
            <v>686.81</v>
          </cell>
          <cell r="C1778">
            <v>0.02</v>
          </cell>
          <cell r="D1778" t="str">
            <v>buy</v>
          </cell>
          <cell r="E1778">
            <v>687.07</v>
          </cell>
          <cell r="F1778">
            <v>686.90249974283995</v>
          </cell>
        </row>
        <row r="1779">
          <cell r="A1779">
            <v>43232.972016319443</v>
          </cell>
          <cell r="B1779">
            <v>686.83</v>
          </cell>
          <cell r="C1779">
            <v>3.54</v>
          </cell>
          <cell r="D1779" t="str">
            <v>buy</v>
          </cell>
          <cell r="E1779">
            <v>687.07</v>
          </cell>
          <cell r="F1779">
            <v>687.31953454176005</v>
          </cell>
        </row>
        <row r="1780">
          <cell r="A1780">
            <v>43232.972017986111</v>
          </cell>
          <cell r="B1780">
            <v>687.06</v>
          </cell>
          <cell r="C1780">
            <v>0.12506428999999999</v>
          </cell>
          <cell r="D1780" t="str">
            <v>buy</v>
          </cell>
          <cell r="E1780">
            <v>687.07</v>
          </cell>
          <cell r="F1780">
            <v>687.33054019927999</v>
          </cell>
        </row>
        <row r="1781">
          <cell r="A1781">
            <v>43232.972017986111</v>
          </cell>
          <cell r="B1781">
            <v>687.08</v>
          </cell>
          <cell r="C1781">
            <v>2.0173785799999999</v>
          </cell>
          <cell r="D1781" t="str">
            <v>buy</v>
          </cell>
          <cell r="E1781">
            <v>687.07</v>
          </cell>
          <cell r="F1781">
            <v>687.59741621949968</v>
          </cell>
        </row>
        <row r="1782">
          <cell r="A1782">
            <v>43232.972024988427</v>
          </cell>
          <cell r="B1782">
            <v>687.07</v>
          </cell>
          <cell r="C1782">
            <v>20</v>
          </cell>
          <cell r="D1782" t="str">
            <v>sell</v>
          </cell>
          <cell r="E1782">
            <v>687.43291165828009</v>
          </cell>
          <cell r="F1782">
            <v>687.59741621949968</v>
          </cell>
        </row>
        <row r="1783">
          <cell r="A1783">
            <v>43232.972201585653</v>
          </cell>
          <cell r="B1783">
            <v>687.5</v>
          </cell>
          <cell r="C1783">
            <v>2.76E-2</v>
          </cell>
          <cell r="D1783" t="str">
            <v>buy</v>
          </cell>
          <cell r="E1783">
            <v>687.43291165828009</v>
          </cell>
          <cell r="F1783">
            <v>687.60017621949987</v>
          </cell>
        </row>
        <row r="1784">
          <cell r="A1784">
            <v>43232.972218425923</v>
          </cell>
          <cell r="B1784">
            <v>687.5</v>
          </cell>
          <cell r="C1784">
            <v>1.9723999999999999</v>
          </cell>
          <cell r="D1784" t="str">
            <v>buy</v>
          </cell>
          <cell r="E1784">
            <v>687.43291165828009</v>
          </cell>
          <cell r="F1784">
            <v>687.85510348750029</v>
          </cell>
        </row>
        <row r="1785">
          <cell r="A1785">
            <v>43232.972218425923</v>
          </cell>
          <cell r="B1785">
            <v>687.5</v>
          </cell>
          <cell r="C1785">
            <v>1.0710000000000001E-2</v>
          </cell>
          <cell r="D1785" t="str">
            <v>buy</v>
          </cell>
          <cell r="E1785">
            <v>687.43291165828009</v>
          </cell>
          <cell r="F1785">
            <v>687.8566028875</v>
          </cell>
        </row>
        <row r="1786">
          <cell r="A1786">
            <v>43232.972218425923</v>
          </cell>
          <cell r="B1786">
            <v>687.5</v>
          </cell>
          <cell r="C1786">
            <v>1.9999899999999999</v>
          </cell>
          <cell r="D1786" t="str">
            <v>buy</v>
          </cell>
          <cell r="E1786">
            <v>687.43291165828009</v>
          </cell>
          <cell r="F1786">
            <v>688.1366014875</v>
          </cell>
        </row>
        <row r="1787">
          <cell r="A1787">
            <v>43232.972219988427</v>
          </cell>
          <cell r="B1787">
            <v>687.5</v>
          </cell>
          <cell r="C1787">
            <v>1.059E-2</v>
          </cell>
          <cell r="D1787" t="str">
            <v>buy</v>
          </cell>
          <cell r="E1787">
            <v>687.43291165828009</v>
          </cell>
          <cell r="F1787">
            <v>688.13808408750015</v>
          </cell>
        </row>
        <row r="1788">
          <cell r="A1788">
            <v>43232.972230416657</v>
          </cell>
          <cell r="B1788">
            <v>687.5</v>
          </cell>
          <cell r="C1788">
            <v>6.0000000000000002E-5</v>
          </cell>
          <cell r="D1788" t="str">
            <v>buy</v>
          </cell>
          <cell r="E1788">
            <v>687.43291165828009</v>
          </cell>
          <cell r="F1788">
            <v>688.13809248749999</v>
          </cell>
        </row>
        <row r="1789">
          <cell r="A1789">
            <v>43232.972230416657</v>
          </cell>
          <cell r="B1789">
            <v>687.79</v>
          </cell>
          <cell r="C1789">
            <v>1.064E-2</v>
          </cell>
          <cell r="D1789" t="str">
            <v>buy</v>
          </cell>
          <cell r="E1789">
            <v>687.43291165828009</v>
          </cell>
          <cell r="F1789">
            <v>688.1389649675001</v>
          </cell>
        </row>
        <row r="1790">
          <cell r="A1790">
            <v>43232.972231030093</v>
          </cell>
          <cell r="B1790">
            <v>687.79</v>
          </cell>
          <cell r="C1790">
            <v>4.5250000000000002E-5</v>
          </cell>
          <cell r="D1790" t="str">
            <v>buy</v>
          </cell>
          <cell r="E1790">
            <v>687.43291165828009</v>
          </cell>
          <cell r="F1790">
            <v>688.13896867799997</v>
          </cell>
        </row>
        <row r="1791">
          <cell r="A1791">
            <v>43232.972231030093</v>
          </cell>
          <cell r="B1791">
            <v>688</v>
          </cell>
          <cell r="C1791">
            <v>1.4999547499999999</v>
          </cell>
          <cell r="D1791" t="str">
            <v>buy</v>
          </cell>
          <cell r="E1791">
            <v>687.43291165828009</v>
          </cell>
          <cell r="F1791">
            <v>688.19896686800007</v>
          </cell>
        </row>
        <row r="1792">
          <cell r="A1792">
            <v>43232.972234004628</v>
          </cell>
          <cell r="B1792">
            <v>687.93</v>
          </cell>
          <cell r="C1792">
            <v>2.9806389999999999E-2</v>
          </cell>
          <cell r="D1792" t="str">
            <v>sell</v>
          </cell>
          <cell r="E1792">
            <v>687.42951372982009</v>
          </cell>
          <cell r="F1792">
            <v>688.19896686800007</v>
          </cell>
        </row>
        <row r="1793">
          <cell r="A1793">
            <v>43232.972234131943</v>
          </cell>
          <cell r="B1793">
            <v>687.93</v>
          </cell>
          <cell r="C1793">
            <v>1.49255E-2</v>
          </cell>
          <cell r="D1793" t="str">
            <v>sell</v>
          </cell>
          <cell r="E1793">
            <v>687.42781222282008</v>
          </cell>
          <cell r="F1793">
            <v>688.19896686800007</v>
          </cell>
        </row>
        <row r="1794">
          <cell r="A1794">
            <v>43232.972234189823</v>
          </cell>
          <cell r="B1794">
            <v>687.93</v>
          </cell>
          <cell r="C1794">
            <v>3.7075650000000002E-2</v>
          </cell>
          <cell r="D1794" t="str">
            <v>sell</v>
          </cell>
          <cell r="E1794">
            <v>687.42358559871991</v>
          </cell>
          <cell r="F1794">
            <v>688.19896686800007</v>
          </cell>
        </row>
        <row r="1795">
          <cell r="A1795">
            <v>43232.972234386572</v>
          </cell>
          <cell r="B1795">
            <v>687.93</v>
          </cell>
          <cell r="C1795">
            <v>3.7073799999999997E-2</v>
          </cell>
          <cell r="D1795" t="str">
            <v>sell</v>
          </cell>
          <cell r="E1795">
            <v>687.41935918551997</v>
          </cell>
          <cell r="F1795">
            <v>688.19896686800007</v>
          </cell>
        </row>
        <row r="1796">
          <cell r="A1796">
            <v>43232.972234849527</v>
          </cell>
          <cell r="B1796">
            <v>688</v>
          </cell>
          <cell r="C1796">
            <v>9.9547500000000001E-3</v>
          </cell>
          <cell r="D1796" t="str">
            <v>buy</v>
          </cell>
          <cell r="E1796">
            <v>687.41935918551997</v>
          </cell>
          <cell r="F1796">
            <v>688.19936505800001</v>
          </cell>
        </row>
        <row r="1797">
          <cell r="A1797">
            <v>43232.972237650472</v>
          </cell>
          <cell r="B1797">
            <v>688</v>
          </cell>
          <cell r="C1797">
            <v>8.1525E-4</v>
          </cell>
          <cell r="D1797" t="str">
            <v>buy</v>
          </cell>
          <cell r="E1797">
            <v>687.41935918551997</v>
          </cell>
          <cell r="F1797">
            <v>688.19939766800019</v>
          </cell>
        </row>
        <row r="1798">
          <cell r="A1798">
            <v>43232.972237650472</v>
          </cell>
          <cell r="B1798">
            <v>688.17</v>
          </cell>
          <cell r="C1798">
            <v>3.3722000000000002E-2</v>
          </cell>
          <cell r="D1798" t="str">
            <v>buy</v>
          </cell>
          <cell r="E1798">
            <v>687.41935918551997</v>
          </cell>
          <cell r="F1798">
            <v>688.19960000000015</v>
          </cell>
        </row>
        <row r="1799">
          <cell r="A1799">
            <v>43232.972237650472</v>
          </cell>
          <cell r="B1799">
            <v>688.2</v>
          </cell>
          <cell r="C1799">
            <v>0.99046274999999995</v>
          </cell>
          <cell r="D1799" t="str">
            <v>buy</v>
          </cell>
          <cell r="E1799">
            <v>687.41935918551997</v>
          </cell>
          <cell r="F1799">
            <v>688.19960000000015</v>
          </cell>
        </row>
        <row r="1800">
          <cell r="A1800">
            <v>43232.972238796297</v>
          </cell>
          <cell r="B1800">
            <v>688</v>
          </cell>
          <cell r="C1800">
            <v>0.01</v>
          </cell>
          <cell r="D1800" t="str">
            <v>buy</v>
          </cell>
          <cell r="E1800">
            <v>687.41935918551997</v>
          </cell>
          <cell r="F1800">
            <v>688.2</v>
          </cell>
        </row>
        <row r="1801">
          <cell r="A1801">
            <v>43232.97224865741</v>
          </cell>
          <cell r="B1801">
            <v>688.2</v>
          </cell>
          <cell r="C1801">
            <v>1.00824</v>
          </cell>
          <cell r="D1801" t="str">
            <v>buy</v>
          </cell>
          <cell r="E1801">
            <v>687.41935918551997</v>
          </cell>
          <cell r="F1801">
            <v>688.2</v>
          </cell>
        </row>
        <row r="1802">
          <cell r="A1802">
            <v>43232.972253819447</v>
          </cell>
          <cell r="B1802">
            <v>688.2</v>
          </cell>
          <cell r="C1802">
            <v>8.7027500000000004E-3</v>
          </cell>
          <cell r="D1802" t="str">
            <v>buy</v>
          </cell>
          <cell r="E1802">
            <v>687.41935918551997</v>
          </cell>
          <cell r="F1802">
            <v>688.2</v>
          </cell>
        </row>
        <row r="1803">
          <cell r="A1803">
            <v>43232.972257245368</v>
          </cell>
          <cell r="B1803">
            <v>688.2</v>
          </cell>
          <cell r="C1803">
            <v>1.30725E-3</v>
          </cell>
          <cell r="D1803" t="str">
            <v>buy</v>
          </cell>
          <cell r="E1803">
            <v>687.41935918551997</v>
          </cell>
          <cell r="F1803">
            <v>688.2</v>
          </cell>
        </row>
        <row r="1804">
          <cell r="A1804">
            <v>43232.972257245368</v>
          </cell>
          <cell r="B1804">
            <v>688.2</v>
          </cell>
          <cell r="C1804">
            <v>9.6220899999999998E-3</v>
          </cell>
          <cell r="D1804" t="str">
            <v>buy</v>
          </cell>
          <cell r="E1804">
            <v>687.41935918551997</v>
          </cell>
          <cell r="F1804">
            <v>688.20002672566011</v>
          </cell>
        </row>
        <row r="1805">
          <cell r="A1805">
            <v>43232.97226072917</v>
          </cell>
          <cell r="B1805">
            <v>688.2</v>
          </cell>
          <cell r="C1805">
            <v>4.9989720899999996</v>
          </cell>
          <cell r="D1805" t="str">
            <v>buy</v>
          </cell>
          <cell r="E1805">
            <v>687.41935918551997</v>
          </cell>
          <cell r="F1805">
            <v>688.70977000000005</v>
          </cell>
        </row>
        <row r="1806">
          <cell r="A1806">
            <v>43232.972264189812</v>
          </cell>
          <cell r="B1806">
            <v>688.33</v>
          </cell>
          <cell r="C1806">
            <v>0.125</v>
          </cell>
          <cell r="D1806" t="str">
            <v>buy</v>
          </cell>
          <cell r="E1806">
            <v>687.41935918551997</v>
          </cell>
          <cell r="F1806">
            <v>688.71951999999999</v>
          </cell>
        </row>
        <row r="1807">
          <cell r="A1807">
            <v>43232.972268726851</v>
          </cell>
          <cell r="B1807">
            <v>688.48</v>
          </cell>
          <cell r="C1807">
            <v>0.01</v>
          </cell>
          <cell r="D1807" t="str">
            <v>buy</v>
          </cell>
          <cell r="E1807">
            <v>687.41935918551997</v>
          </cell>
          <cell r="F1807">
            <v>688.72</v>
          </cell>
        </row>
        <row r="1808">
          <cell r="A1808">
            <v>43232.972271909719</v>
          </cell>
          <cell r="B1808">
            <v>688.72</v>
          </cell>
          <cell r="C1808">
            <v>6.8849999999999998</v>
          </cell>
          <cell r="D1808" t="str">
            <v>buy</v>
          </cell>
          <cell r="E1808">
            <v>687.41935918551997</v>
          </cell>
          <cell r="F1808">
            <v>688.72</v>
          </cell>
        </row>
        <row r="1809">
          <cell r="A1809">
            <v>43232.972280567134</v>
          </cell>
          <cell r="B1809">
            <v>688.72</v>
          </cell>
          <cell r="C1809">
            <v>7.7619999999999996</v>
          </cell>
          <cell r="D1809" t="str">
            <v>buy</v>
          </cell>
          <cell r="E1809">
            <v>687.41935918551997</v>
          </cell>
          <cell r="F1809">
            <v>688.77649413579991</v>
          </cell>
        </row>
        <row r="1810">
          <cell r="A1810">
            <v>43232.972280567134</v>
          </cell>
          <cell r="B1810">
            <v>689</v>
          </cell>
          <cell r="C1810">
            <v>2.4529781499999999</v>
          </cell>
          <cell r="D1810" t="str">
            <v>buy</v>
          </cell>
          <cell r="E1810">
            <v>687.41935918551997</v>
          </cell>
          <cell r="F1810">
            <v>688.25646276800001</v>
          </cell>
        </row>
        <row r="1811">
          <cell r="A1811">
            <v>43232.972295335647</v>
          </cell>
          <cell r="B1811">
            <v>688.99</v>
          </cell>
          <cell r="C1811">
            <v>3.7072349999999997E-2</v>
          </cell>
          <cell r="D1811" t="str">
            <v>sell</v>
          </cell>
          <cell r="E1811">
            <v>687.40727359942002</v>
          </cell>
          <cell r="F1811">
            <v>688.25646276800001</v>
          </cell>
        </row>
        <row r="1812">
          <cell r="A1812">
            <v>43232.972295381936</v>
          </cell>
          <cell r="B1812">
            <v>688.99</v>
          </cell>
          <cell r="C1812">
            <v>3.7081169999999997E-2</v>
          </cell>
          <cell r="D1812" t="str">
            <v>sell</v>
          </cell>
          <cell r="E1812">
            <v>687.39518513799999</v>
          </cell>
          <cell r="F1812">
            <v>688.25646276800001</v>
          </cell>
        </row>
        <row r="1813">
          <cell r="A1813">
            <v>43232.972355497688</v>
          </cell>
          <cell r="B1813">
            <v>688.99</v>
          </cell>
          <cell r="C1813">
            <v>3.7082829999999997E-2</v>
          </cell>
          <cell r="D1813" t="str">
            <v>sell</v>
          </cell>
          <cell r="E1813">
            <v>687.38309613542003</v>
          </cell>
          <cell r="F1813">
            <v>688.25646276800001</v>
          </cell>
        </row>
        <row r="1814">
          <cell r="A1814">
            <v>43232.972355590267</v>
          </cell>
          <cell r="B1814">
            <v>688.99</v>
          </cell>
          <cell r="C1814">
            <v>3.7082270000000001E-2</v>
          </cell>
          <cell r="D1814" t="str">
            <v>sell</v>
          </cell>
          <cell r="E1814">
            <v>687.37100731539999</v>
          </cell>
          <cell r="F1814">
            <v>688.25646276800001</v>
          </cell>
        </row>
        <row r="1815">
          <cell r="A1815">
            <v>43232.972385011577</v>
          </cell>
          <cell r="B1815">
            <v>689</v>
          </cell>
          <cell r="C1815">
            <v>1.4884999999999999</v>
          </cell>
          <cell r="D1815" t="str">
            <v>buy</v>
          </cell>
          <cell r="E1815">
            <v>687.37100731539999</v>
          </cell>
          <cell r="F1815">
            <v>687.94090076800001</v>
          </cell>
        </row>
        <row r="1816">
          <cell r="A1816">
            <v>43232.972415717602</v>
          </cell>
          <cell r="B1816">
            <v>687.94</v>
          </cell>
          <cell r="C1816">
            <v>2.663283E-2</v>
          </cell>
          <cell r="D1816" t="str">
            <v>sell</v>
          </cell>
          <cell r="E1816">
            <v>687.36791790711993</v>
          </cell>
          <cell r="F1816">
            <v>687.94090076800001</v>
          </cell>
        </row>
        <row r="1817">
          <cell r="A1817">
            <v>43232.972417476849</v>
          </cell>
          <cell r="B1817">
            <v>687.94</v>
          </cell>
          <cell r="C1817">
            <v>3.7082829999999997E-2</v>
          </cell>
          <cell r="D1817" t="str">
            <v>sell</v>
          </cell>
          <cell r="E1817">
            <v>687.36361629883993</v>
          </cell>
          <cell r="F1817">
            <v>687.94090076800001</v>
          </cell>
        </row>
        <row r="1818">
          <cell r="A1818">
            <v>43232.972476898147</v>
          </cell>
          <cell r="B1818">
            <v>687.94</v>
          </cell>
          <cell r="C1818">
            <v>2.0493899999999999E-3</v>
          </cell>
          <cell r="D1818" t="str">
            <v>sell</v>
          </cell>
          <cell r="E1818">
            <v>687.36337856959994</v>
          </cell>
          <cell r="F1818">
            <v>687.94090076800001</v>
          </cell>
        </row>
        <row r="1819">
          <cell r="A1819">
            <v>43232.972498761577</v>
          </cell>
          <cell r="B1819">
            <v>687.95</v>
          </cell>
          <cell r="C1819">
            <v>4.3541999999999997E-2</v>
          </cell>
          <cell r="D1819" t="str">
            <v>buy</v>
          </cell>
          <cell r="E1819">
            <v>687.36337856959994</v>
          </cell>
          <cell r="F1819">
            <v>687.94081368400009</v>
          </cell>
        </row>
        <row r="1820">
          <cell r="A1820">
            <v>43232.972508946761</v>
          </cell>
          <cell r="B1820">
            <v>687.95</v>
          </cell>
          <cell r="C1820">
            <v>0.36330000000000001</v>
          </cell>
          <cell r="D1820" t="str">
            <v>buy</v>
          </cell>
          <cell r="E1820">
            <v>687.36337856959994</v>
          </cell>
          <cell r="F1820">
            <v>687.94008708399997</v>
          </cell>
        </row>
        <row r="1821">
          <cell r="A1821">
            <v>43232.972536064823</v>
          </cell>
          <cell r="B1821">
            <v>687.94</v>
          </cell>
          <cell r="C1821">
            <v>0.01</v>
          </cell>
          <cell r="D1821" t="str">
            <v>sell</v>
          </cell>
          <cell r="E1821">
            <v>687.36221856960015</v>
          </cell>
          <cell r="F1821">
            <v>687.94008708399997</v>
          </cell>
        </row>
        <row r="1822">
          <cell r="A1822">
            <v>43232.972536064823</v>
          </cell>
          <cell r="B1822">
            <v>687.94</v>
          </cell>
          <cell r="C1822">
            <v>1.91256E-2</v>
          </cell>
          <cell r="D1822" t="str">
            <v>sell</v>
          </cell>
          <cell r="E1822">
            <v>687.36</v>
          </cell>
          <cell r="F1822">
            <v>687.94008708399997</v>
          </cell>
        </row>
        <row r="1823">
          <cell r="A1823">
            <v>43232.972578483786</v>
          </cell>
          <cell r="B1823">
            <v>687.95</v>
          </cell>
          <cell r="C1823">
            <v>4.3541999999999997E-2</v>
          </cell>
          <cell r="D1823" t="str">
            <v>buy</v>
          </cell>
          <cell r="E1823">
            <v>687.36</v>
          </cell>
          <cell r="F1823">
            <v>687.94</v>
          </cell>
        </row>
        <row r="1824">
          <cell r="A1824">
            <v>43232.972646076392</v>
          </cell>
          <cell r="B1824">
            <v>687.36</v>
          </cell>
          <cell r="C1824">
            <v>17.46905327</v>
          </cell>
          <cell r="D1824" t="str">
            <v>sell</v>
          </cell>
          <cell r="E1824">
            <v>689.62196050300008</v>
          </cell>
          <cell r="F1824">
            <v>687.94</v>
          </cell>
        </row>
        <row r="1825">
          <cell r="A1825">
            <v>43232.972806747683</v>
          </cell>
          <cell r="B1825">
            <v>687.94</v>
          </cell>
          <cell r="C1825">
            <v>2.9281999999999999</v>
          </cell>
          <cell r="D1825" t="str">
            <v>buy</v>
          </cell>
          <cell r="E1825">
            <v>689.62196050300008</v>
          </cell>
          <cell r="F1825">
            <v>688.49121742635998</v>
          </cell>
        </row>
        <row r="1826">
          <cell r="A1826">
            <v>43232.972808854167</v>
          </cell>
          <cell r="B1826">
            <v>687.93</v>
          </cell>
          <cell r="C1826">
            <v>0.89329974999999995</v>
          </cell>
          <cell r="D1826" t="str">
            <v>sell</v>
          </cell>
          <cell r="E1826">
            <v>689.99</v>
          </cell>
          <cell r="F1826">
            <v>688.49121742635998</v>
          </cell>
        </row>
        <row r="1827">
          <cell r="A1827">
            <v>43232.972890462966</v>
          </cell>
          <cell r="B1827">
            <v>687.94</v>
          </cell>
          <cell r="C1827">
            <v>1</v>
          </cell>
          <cell r="D1827" t="str">
            <v>buy</v>
          </cell>
          <cell r="E1827">
            <v>689.99</v>
          </cell>
          <cell r="F1827">
            <v>688.78082008004003</v>
          </cell>
        </row>
        <row r="1828">
          <cell r="A1828">
            <v>43232.972890497687</v>
          </cell>
          <cell r="B1828">
            <v>687.94</v>
          </cell>
          <cell r="C1828">
            <v>1.07282791</v>
          </cell>
          <cell r="D1828" t="str">
            <v>buy</v>
          </cell>
          <cell r="E1828">
            <v>689.99</v>
          </cell>
          <cell r="F1828">
            <v>689.09194017393997</v>
          </cell>
        </row>
        <row r="1829">
          <cell r="A1829">
            <v>43232.972890497687</v>
          </cell>
          <cell r="B1829">
            <v>687.94</v>
          </cell>
          <cell r="C1829">
            <v>1.0529999999999999E-2</v>
          </cell>
          <cell r="D1829" t="str">
            <v>buy</v>
          </cell>
          <cell r="E1829">
            <v>689.99</v>
          </cell>
          <cell r="F1829">
            <v>689.0949938739401</v>
          </cell>
        </row>
        <row r="1830">
          <cell r="A1830">
            <v>43232.972891064812</v>
          </cell>
          <cell r="B1830">
            <v>687.95</v>
          </cell>
          <cell r="C1830">
            <v>1</v>
          </cell>
          <cell r="D1830" t="str">
            <v>buy</v>
          </cell>
          <cell r="E1830">
            <v>689.99</v>
          </cell>
          <cell r="F1830">
            <v>689.38299387393999</v>
          </cell>
        </row>
        <row r="1831">
          <cell r="A1831">
            <v>43232.972913761572</v>
          </cell>
          <cell r="B1831">
            <v>688.17</v>
          </cell>
          <cell r="C1831">
            <v>1.0177E-2</v>
          </cell>
          <cell r="D1831" t="str">
            <v>buy</v>
          </cell>
          <cell r="E1831">
            <v>689.99</v>
          </cell>
          <cell r="F1831">
            <v>689.38547706194004</v>
          </cell>
        </row>
        <row r="1832">
          <cell r="A1832">
            <v>43232.972942094908</v>
          </cell>
          <cell r="B1832">
            <v>688.17</v>
          </cell>
          <cell r="C1832">
            <v>9.2999999999999997E-5</v>
          </cell>
          <cell r="D1832" t="str">
            <v>buy</v>
          </cell>
          <cell r="E1832">
            <v>689.99</v>
          </cell>
          <cell r="F1832">
            <v>689.38549975394005</v>
          </cell>
        </row>
        <row r="1833">
          <cell r="A1833">
            <v>43232.972942094908</v>
          </cell>
          <cell r="B1833">
            <v>689.36</v>
          </cell>
          <cell r="C1833">
            <v>0.01</v>
          </cell>
          <cell r="D1833" t="str">
            <v>buy</v>
          </cell>
          <cell r="E1833">
            <v>689.99</v>
          </cell>
          <cell r="F1833">
            <v>689.3855597539399</v>
          </cell>
        </row>
        <row r="1834">
          <cell r="A1834">
            <v>43232.972942094908</v>
          </cell>
          <cell r="B1834">
            <v>689.37</v>
          </cell>
          <cell r="C1834">
            <v>0.12507778</v>
          </cell>
          <cell r="D1834" t="str">
            <v>buy</v>
          </cell>
          <cell r="E1834">
            <v>689.99</v>
          </cell>
          <cell r="F1834">
            <v>689.38606006505995</v>
          </cell>
        </row>
        <row r="1835">
          <cell r="A1835">
            <v>43232.972942094908</v>
          </cell>
          <cell r="B1835">
            <v>689.38</v>
          </cell>
          <cell r="C1835">
            <v>1.9699674700000001</v>
          </cell>
          <cell r="D1835" t="str">
            <v>buy</v>
          </cell>
          <cell r="E1835">
            <v>689.99</v>
          </cell>
          <cell r="F1835">
            <v>689.52595196700008</v>
          </cell>
        </row>
        <row r="1836">
          <cell r="A1836">
            <v>43232.972974583332</v>
          </cell>
          <cell r="B1836">
            <v>689.39</v>
          </cell>
          <cell r="C1836">
            <v>2.6565875499999998</v>
          </cell>
          <cell r="D1836" t="str">
            <v>buy</v>
          </cell>
          <cell r="E1836">
            <v>689.99</v>
          </cell>
          <cell r="F1836">
            <v>689.63221546900002</v>
          </cell>
        </row>
        <row r="1837">
          <cell r="A1837">
            <v>43232.97297865741</v>
          </cell>
          <cell r="B1837">
            <v>689.39</v>
          </cell>
          <cell r="C1837">
            <v>0.28924380999999999</v>
          </cell>
          <cell r="D1837" t="str">
            <v>buy</v>
          </cell>
          <cell r="E1837">
            <v>689.99</v>
          </cell>
          <cell r="F1837">
            <v>689.64378522139998</v>
          </cell>
        </row>
        <row r="1838">
          <cell r="A1838">
            <v>43232.973072037043</v>
          </cell>
          <cell r="B1838">
            <v>689.39</v>
          </cell>
          <cell r="C1838">
            <v>0.58292222000000005</v>
          </cell>
          <cell r="D1838" t="str">
            <v>buy</v>
          </cell>
          <cell r="E1838">
            <v>689.99</v>
          </cell>
          <cell r="F1838">
            <v>689.66710211019995</v>
          </cell>
        </row>
        <row r="1839">
          <cell r="A1839">
            <v>43232.973195972219</v>
          </cell>
          <cell r="B1839">
            <v>689.39</v>
          </cell>
          <cell r="C1839">
            <v>0.01</v>
          </cell>
          <cell r="D1839" t="str">
            <v>buy</v>
          </cell>
          <cell r="E1839">
            <v>689.99</v>
          </cell>
          <cell r="F1839">
            <v>689.66750211019996</v>
          </cell>
        </row>
        <row r="1840">
          <cell r="A1840">
            <v>43232.973195972219</v>
          </cell>
          <cell r="B1840">
            <v>690.05</v>
          </cell>
          <cell r="C1840">
            <v>0.70335029000000004</v>
          </cell>
          <cell r="D1840" t="str">
            <v>buy</v>
          </cell>
          <cell r="E1840">
            <v>689.99</v>
          </cell>
          <cell r="F1840">
            <v>689.60279388352001</v>
          </cell>
        </row>
        <row r="1841">
          <cell r="A1841">
            <v>43232.973196851854</v>
          </cell>
          <cell r="B1841">
            <v>689.99</v>
          </cell>
          <cell r="C1841">
            <v>11.0002</v>
          </cell>
          <cell r="D1841" t="str">
            <v>sell</v>
          </cell>
          <cell r="E1841">
            <v>689.53758636746011</v>
          </cell>
          <cell r="F1841">
            <v>689.60279388352001</v>
          </cell>
        </row>
        <row r="1842">
          <cell r="A1842">
            <v>43232.973200590277</v>
          </cell>
          <cell r="B1842">
            <v>690</v>
          </cell>
          <cell r="C1842">
            <v>0.124</v>
          </cell>
          <cell r="D1842" t="str">
            <v>sell</v>
          </cell>
          <cell r="E1842">
            <v>689.52518636745992</v>
          </cell>
          <cell r="F1842">
            <v>689.60279388352001</v>
          </cell>
        </row>
        <row r="1843">
          <cell r="A1843">
            <v>43232.973242928238</v>
          </cell>
          <cell r="B1843">
            <v>689.9</v>
          </cell>
          <cell r="C1843">
            <v>0.20635296</v>
          </cell>
          <cell r="D1843" t="str">
            <v>buy</v>
          </cell>
          <cell r="E1843">
            <v>689.52518636745992</v>
          </cell>
          <cell r="F1843">
            <v>689.58999999999992</v>
          </cell>
        </row>
        <row r="1844">
          <cell r="A1844">
            <v>43232.973350509259</v>
          </cell>
          <cell r="B1844">
            <v>689.59</v>
          </cell>
          <cell r="C1844">
            <v>0.57999999999999996</v>
          </cell>
          <cell r="D1844" t="str">
            <v>buy</v>
          </cell>
          <cell r="E1844">
            <v>689.52518636745992</v>
          </cell>
          <cell r="F1844">
            <v>689.59</v>
          </cell>
        </row>
        <row r="1845">
          <cell r="A1845">
            <v>43232.973350509259</v>
          </cell>
          <cell r="B1845">
            <v>689.59</v>
          </cell>
          <cell r="C1845">
            <v>6.6239999999999997</v>
          </cell>
          <cell r="D1845" t="str">
            <v>buy</v>
          </cell>
          <cell r="E1845">
            <v>689.52518636745992</v>
          </cell>
          <cell r="F1845">
            <v>689.81316707476014</v>
          </cell>
        </row>
        <row r="1846">
          <cell r="A1846">
            <v>43232.973491018522</v>
          </cell>
          <cell r="B1846">
            <v>689.98</v>
          </cell>
          <cell r="C1846">
            <v>0.49490000000000001</v>
          </cell>
          <cell r="D1846" t="str">
            <v>buy</v>
          </cell>
          <cell r="E1846">
            <v>689.52518636745992</v>
          </cell>
          <cell r="F1846">
            <v>689.76664647475991</v>
          </cell>
        </row>
        <row r="1847">
          <cell r="A1847">
            <v>43232.973534409721</v>
          </cell>
          <cell r="B1847">
            <v>689.8</v>
          </cell>
          <cell r="C1847">
            <v>2.1680392199999998</v>
          </cell>
          <cell r="D1847" t="str">
            <v>buy</v>
          </cell>
          <cell r="E1847">
            <v>689.52518636745992</v>
          </cell>
          <cell r="F1847">
            <v>689.64090020000003</v>
          </cell>
        </row>
        <row r="1848">
          <cell r="A1848">
            <v>43232.973623495367</v>
          </cell>
          <cell r="B1848">
            <v>689.8</v>
          </cell>
          <cell r="C1848">
            <v>0.83196077999999996</v>
          </cell>
          <cell r="D1848" t="str">
            <v>buy</v>
          </cell>
          <cell r="E1848">
            <v>689.52518636745992</v>
          </cell>
          <cell r="F1848">
            <v>689.59264647476004</v>
          </cell>
        </row>
        <row r="1849">
          <cell r="A1849">
            <v>43232.973623495367</v>
          </cell>
          <cell r="B1849">
            <v>689.8</v>
          </cell>
          <cell r="C1849">
            <v>0.01</v>
          </cell>
          <cell r="D1849" t="str">
            <v>buy</v>
          </cell>
          <cell r="E1849">
            <v>689.52518636745992</v>
          </cell>
          <cell r="F1849">
            <v>689.59206647476003</v>
          </cell>
        </row>
        <row r="1850">
          <cell r="A1850">
            <v>43232.973623495367</v>
          </cell>
          <cell r="B1850">
            <v>689.8</v>
          </cell>
          <cell r="C1850">
            <v>1.4149392199999999</v>
          </cell>
          <cell r="D1850" t="str">
            <v>buy</v>
          </cell>
          <cell r="E1850">
            <v>689.52518636745992</v>
          </cell>
          <cell r="F1850">
            <v>689.51</v>
          </cell>
        </row>
        <row r="1851">
          <cell r="A1851">
            <v>43232.97374883102</v>
          </cell>
          <cell r="B1851">
            <v>689.79</v>
          </cell>
          <cell r="C1851">
            <v>0.14000000000000001</v>
          </cell>
          <cell r="D1851" t="str">
            <v>sell</v>
          </cell>
          <cell r="E1851">
            <v>689.51706636746007</v>
          </cell>
          <cell r="F1851">
            <v>689.51</v>
          </cell>
        </row>
        <row r="1852">
          <cell r="A1852">
            <v>43232.97374883102</v>
          </cell>
          <cell r="B1852">
            <v>689.79</v>
          </cell>
          <cell r="C1852">
            <v>0.28994331000000001</v>
          </cell>
          <cell r="D1852" t="str">
            <v>sell</v>
          </cell>
          <cell r="E1852">
            <v>689.50024965548005</v>
          </cell>
          <cell r="F1852">
            <v>689.51</v>
          </cell>
        </row>
        <row r="1853">
          <cell r="A1853">
            <v>43232.97374883102</v>
          </cell>
          <cell r="B1853">
            <v>689.51</v>
          </cell>
          <cell r="C1853">
            <v>0.12482774000000001</v>
          </cell>
          <cell r="D1853" t="str">
            <v>sell</v>
          </cell>
          <cell r="E1853">
            <v>689.50000000000011</v>
          </cell>
          <cell r="F1853">
            <v>689.51</v>
          </cell>
        </row>
        <row r="1854">
          <cell r="A1854">
            <v>43232.97374883102</v>
          </cell>
          <cell r="B1854">
            <v>689.5</v>
          </cell>
          <cell r="C1854">
            <v>1.3801556699999999</v>
          </cell>
          <cell r="D1854" t="str">
            <v>sell</v>
          </cell>
          <cell r="E1854">
            <v>689.5</v>
          </cell>
          <cell r="F1854">
            <v>689.51</v>
          </cell>
        </row>
        <row r="1855">
          <cell r="A1855">
            <v>43232.973801886583</v>
          </cell>
          <cell r="B1855">
            <v>689.51</v>
          </cell>
          <cell r="C1855">
            <v>3.9898433500000001</v>
          </cell>
          <cell r="D1855" t="str">
            <v>buy</v>
          </cell>
          <cell r="E1855">
            <v>689.5</v>
          </cell>
          <cell r="F1855">
            <v>689.51</v>
          </cell>
        </row>
        <row r="1856">
          <cell r="A1856">
            <v>43232.973833310192</v>
          </cell>
          <cell r="B1856">
            <v>689.5</v>
          </cell>
          <cell r="C1856">
            <v>14.875999999999999</v>
          </cell>
          <cell r="D1856" t="str">
            <v>sell</v>
          </cell>
          <cell r="E1856">
            <v>689.5</v>
          </cell>
          <cell r="F1856">
            <v>689.51</v>
          </cell>
        </row>
        <row r="1857">
          <cell r="A1857">
            <v>43232.97389228009</v>
          </cell>
          <cell r="B1857">
            <v>689.51</v>
          </cell>
          <cell r="C1857">
            <v>0.1452</v>
          </cell>
          <cell r="D1857" t="str">
            <v>buy</v>
          </cell>
          <cell r="E1857">
            <v>689.5</v>
          </cell>
          <cell r="F1857">
            <v>689.51</v>
          </cell>
        </row>
        <row r="1858">
          <cell r="A1858">
            <v>43232.973967337974</v>
          </cell>
          <cell r="B1858">
            <v>689.5</v>
          </cell>
          <cell r="C1858">
            <v>33.008499999999998</v>
          </cell>
          <cell r="D1858" t="str">
            <v>sell</v>
          </cell>
          <cell r="E1858">
            <v>689.5</v>
          </cell>
          <cell r="F1858">
            <v>689.51</v>
          </cell>
        </row>
        <row r="1859">
          <cell r="A1859">
            <v>43232.974001030103</v>
          </cell>
          <cell r="B1859">
            <v>689.5</v>
          </cell>
          <cell r="C1859">
            <v>2.0199999999999999E-2</v>
          </cell>
          <cell r="D1859" t="str">
            <v>sell</v>
          </cell>
          <cell r="E1859">
            <v>689.5</v>
          </cell>
          <cell r="F1859">
            <v>689.51</v>
          </cell>
        </row>
        <row r="1860">
          <cell r="A1860">
            <v>43232.974001875002</v>
          </cell>
          <cell r="B1860">
            <v>689.5</v>
          </cell>
          <cell r="C1860">
            <v>5.0767228600000003</v>
          </cell>
          <cell r="D1860" t="str">
            <v>sell</v>
          </cell>
          <cell r="E1860">
            <v>689.5</v>
          </cell>
          <cell r="F1860">
            <v>689.51</v>
          </cell>
        </row>
        <row r="1861">
          <cell r="A1861">
            <v>43232.974010775462</v>
          </cell>
          <cell r="B1861">
            <v>689.5</v>
          </cell>
          <cell r="C1861">
            <v>5.5671826600000003</v>
          </cell>
          <cell r="D1861" t="str">
            <v>sell</v>
          </cell>
          <cell r="E1861">
            <v>689.15052993608003</v>
          </cell>
          <cell r="F1861">
            <v>689.51</v>
          </cell>
        </row>
        <row r="1862">
          <cell r="A1862">
            <v>43232.974031018523</v>
          </cell>
          <cell r="B1862">
            <v>689.51</v>
          </cell>
          <cell r="C1862">
            <v>8.6258999999999997</v>
          </cell>
          <cell r="D1862" t="str">
            <v>buy</v>
          </cell>
          <cell r="E1862">
            <v>689.15052993608003</v>
          </cell>
          <cell r="F1862">
            <v>688.31581000000006</v>
          </cell>
        </row>
        <row r="1863">
          <cell r="A1863">
            <v>43232.974034884261</v>
          </cell>
          <cell r="B1863">
            <v>689.5</v>
          </cell>
          <cell r="C1863">
            <v>3.13023549</v>
          </cell>
          <cell r="D1863" t="str">
            <v>sell</v>
          </cell>
          <cell r="E1863">
            <v>688.52448283807996</v>
          </cell>
          <cell r="F1863">
            <v>688.31581000000006</v>
          </cell>
        </row>
        <row r="1864">
          <cell r="A1864">
            <v>43232.974042789348</v>
          </cell>
          <cell r="B1864">
            <v>689.5</v>
          </cell>
          <cell r="C1864">
            <v>0.1211641</v>
          </cell>
          <cell r="D1864" t="str">
            <v>sell</v>
          </cell>
          <cell r="E1864">
            <v>688.50025001808001</v>
          </cell>
          <cell r="F1864">
            <v>688.31581000000006</v>
          </cell>
        </row>
        <row r="1865">
          <cell r="A1865">
            <v>43232.974084930553</v>
          </cell>
          <cell r="B1865">
            <v>688.51</v>
          </cell>
          <cell r="C1865">
            <v>0.12500903999999999</v>
          </cell>
          <cell r="D1865" t="str">
            <v>sell</v>
          </cell>
          <cell r="E1865">
            <v>688.5</v>
          </cell>
          <cell r="F1865">
            <v>688.31581000000006</v>
          </cell>
        </row>
        <row r="1866">
          <cell r="A1866">
            <v>43232.974084930553</v>
          </cell>
          <cell r="B1866">
            <v>688.5</v>
          </cell>
          <cell r="C1866">
            <v>10.720300269999999</v>
          </cell>
          <cell r="D1866" t="str">
            <v>sell</v>
          </cell>
          <cell r="E1866">
            <v>688.3814579729999</v>
          </cell>
          <cell r="F1866">
            <v>688.31581000000006</v>
          </cell>
        </row>
        <row r="1867">
          <cell r="A1867">
            <v>43232.974122222222</v>
          </cell>
          <cell r="B1867">
            <v>688.5</v>
          </cell>
          <cell r="C1867">
            <v>0.68324569000000002</v>
          </cell>
          <cell r="D1867" t="str">
            <v>sell</v>
          </cell>
          <cell r="E1867">
            <v>688.31313340399993</v>
          </cell>
          <cell r="F1867">
            <v>688.31581000000006</v>
          </cell>
        </row>
        <row r="1868">
          <cell r="A1868">
            <v>43232.974160104168</v>
          </cell>
          <cell r="B1868">
            <v>688.51</v>
          </cell>
          <cell r="C1868">
            <v>0.88260000000000005</v>
          </cell>
          <cell r="D1868" t="str">
            <v>buy</v>
          </cell>
          <cell r="E1868">
            <v>688.31313340399993</v>
          </cell>
          <cell r="F1868">
            <v>688.22754999999995</v>
          </cell>
        </row>
        <row r="1869">
          <cell r="A1869">
            <v>43232.974295243053</v>
          </cell>
          <cell r="B1869">
            <v>688.51</v>
          </cell>
          <cell r="C1869">
            <v>2.1755</v>
          </cell>
          <cell r="D1869" t="str">
            <v>buy</v>
          </cell>
          <cell r="E1869">
            <v>688.31313340399993</v>
          </cell>
          <cell r="F1869">
            <v>688.01</v>
          </cell>
        </row>
        <row r="1870">
          <cell r="A1870">
            <v>43232.974379710649</v>
          </cell>
          <cell r="B1870">
            <v>688.5</v>
          </cell>
          <cell r="C1870">
            <v>3.12075404</v>
          </cell>
          <cell r="D1870" t="str">
            <v>sell</v>
          </cell>
          <cell r="E1870">
            <v>688.00105799999994</v>
          </cell>
          <cell r="F1870">
            <v>688.01</v>
          </cell>
        </row>
        <row r="1871">
          <cell r="A1871">
            <v>43232.974379710649</v>
          </cell>
          <cell r="B1871">
            <v>688.5</v>
          </cell>
          <cell r="C1871">
            <v>1.0580000000000001E-2</v>
          </cell>
          <cell r="D1871" t="str">
            <v>sell</v>
          </cell>
          <cell r="E1871">
            <v>688</v>
          </cell>
          <cell r="F1871">
            <v>688.01</v>
          </cell>
        </row>
        <row r="1872">
          <cell r="A1872">
            <v>43232.974442384257</v>
          </cell>
          <cell r="B1872">
            <v>688.01</v>
          </cell>
          <cell r="C1872">
            <v>10.0017</v>
          </cell>
          <cell r="D1872" t="str">
            <v>buy</v>
          </cell>
          <cell r="E1872">
            <v>688</v>
          </cell>
          <cell r="F1872">
            <v>688.01</v>
          </cell>
        </row>
        <row r="1873">
          <cell r="A1873">
            <v>43232.9744799537</v>
          </cell>
          <cell r="B1873">
            <v>688.01</v>
          </cell>
          <cell r="C1873">
            <v>4.9630906899999996</v>
          </cell>
          <cell r="D1873" t="str">
            <v>buy</v>
          </cell>
          <cell r="E1873">
            <v>688</v>
          </cell>
          <cell r="F1873">
            <v>688.01</v>
          </cell>
        </row>
        <row r="1874">
          <cell r="A1874">
            <v>43232.974563900461</v>
          </cell>
          <cell r="B1874">
            <v>688.01</v>
          </cell>
          <cell r="C1874">
            <v>7.03710931</v>
          </cell>
          <cell r="D1874" t="str">
            <v>buy</v>
          </cell>
          <cell r="E1874">
            <v>688</v>
          </cell>
          <cell r="F1874">
            <v>688.00999999999988</v>
          </cell>
        </row>
        <row r="1875">
          <cell r="A1875">
            <v>43232.974563900461</v>
          </cell>
          <cell r="B1875">
            <v>688.01</v>
          </cell>
          <cell r="C1875">
            <v>1.48319069</v>
          </cell>
          <cell r="D1875" t="str">
            <v>buy</v>
          </cell>
          <cell r="E1875">
            <v>688</v>
          </cell>
          <cell r="F1875">
            <v>688.01</v>
          </cell>
        </row>
        <row r="1876">
          <cell r="A1876">
            <v>43232.974706550929</v>
          </cell>
          <cell r="B1876">
            <v>688</v>
          </cell>
          <cell r="C1876">
            <v>0.87419999999999998</v>
          </cell>
          <cell r="D1876" t="str">
            <v>sell</v>
          </cell>
          <cell r="E1876">
            <v>688</v>
          </cell>
          <cell r="F1876">
            <v>688.01</v>
          </cell>
        </row>
        <row r="1877">
          <cell r="A1877">
            <v>43232.974835185189</v>
          </cell>
          <cell r="B1877">
            <v>688.01</v>
          </cell>
          <cell r="C1877">
            <v>0.40289999999999998</v>
          </cell>
          <cell r="D1877" t="str">
            <v>buy</v>
          </cell>
          <cell r="E1877">
            <v>688</v>
          </cell>
          <cell r="F1877">
            <v>688.0100000000001</v>
          </cell>
        </row>
        <row r="1878">
          <cell r="A1878">
            <v>43232.974958009261</v>
          </cell>
          <cell r="B1878">
            <v>688.01</v>
          </cell>
          <cell r="C1878">
            <v>1.5185</v>
          </cell>
          <cell r="D1878" t="str">
            <v>buy</v>
          </cell>
          <cell r="E1878">
            <v>688</v>
          </cell>
          <cell r="F1878">
            <v>688.01</v>
          </cell>
        </row>
        <row r="1879">
          <cell r="A1879">
            <v>43232.975081087963</v>
          </cell>
          <cell r="B1879">
            <v>688.01</v>
          </cell>
          <cell r="C1879">
            <v>1.3299000000000001</v>
          </cell>
          <cell r="D1879" t="str">
            <v>buy</v>
          </cell>
          <cell r="E1879">
            <v>688</v>
          </cell>
          <cell r="F1879">
            <v>688.01</v>
          </cell>
        </row>
        <row r="1880">
          <cell r="A1880">
            <v>43232.975204097223</v>
          </cell>
          <cell r="B1880">
            <v>688.01</v>
          </cell>
          <cell r="C1880">
            <v>1.1247</v>
          </cell>
          <cell r="D1880" t="str">
            <v>buy</v>
          </cell>
          <cell r="E1880">
            <v>688</v>
          </cell>
          <cell r="F1880">
            <v>688.01</v>
          </cell>
        </row>
        <row r="1881">
          <cell r="A1881">
            <v>43232.975204097223</v>
          </cell>
          <cell r="B1881">
            <v>688.01</v>
          </cell>
          <cell r="C1881">
            <v>0.38537692000000001</v>
          </cell>
          <cell r="D1881" t="str">
            <v>buy</v>
          </cell>
          <cell r="E1881">
            <v>688</v>
          </cell>
          <cell r="F1881">
            <v>688.01</v>
          </cell>
        </row>
        <row r="1882">
          <cell r="A1882">
            <v>43232.975204097223</v>
          </cell>
          <cell r="B1882">
            <v>688.01</v>
          </cell>
          <cell r="C1882">
            <v>1.7412230799999999</v>
          </cell>
          <cell r="D1882" t="str">
            <v>buy</v>
          </cell>
          <cell r="E1882">
            <v>688</v>
          </cell>
          <cell r="F1882">
            <v>688.01</v>
          </cell>
        </row>
        <row r="1883">
          <cell r="A1883">
            <v>43232.975350706023</v>
          </cell>
          <cell r="B1883">
            <v>688.01</v>
          </cell>
          <cell r="C1883">
            <v>0.128</v>
          </cell>
          <cell r="D1883" t="str">
            <v>buy</v>
          </cell>
          <cell r="E1883">
            <v>688</v>
          </cell>
          <cell r="F1883">
            <v>688.01</v>
          </cell>
        </row>
        <row r="1884">
          <cell r="A1884">
            <v>43232.975385405087</v>
          </cell>
          <cell r="B1884">
            <v>688</v>
          </cell>
          <cell r="C1884">
            <v>5</v>
          </cell>
          <cell r="D1884" t="str">
            <v>sell</v>
          </cell>
          <cell r="E1884">
            <v>688.58519406753999</v>
          </cell>
          <cell r="F1884">
            <v>688.01</v>
          </cell>
        </row>
        <row r="1885">
          <cell r="A1885">
            <v>43232.975479444453</v>
          </cell>
          <cell r="B1885">
            <v>688.01</v>
          </cell>
          <cell r="C1885">
            <v>2.1964000000000001</v>
          </cell>
          <cell r="D1885" t="str">
            <v>buy</v>
          </cell>
          <cell r="E1885">
            <v>688.58519406753999</v>
          </cell>
          <cell r="F1885">
            <v>688.0100000000001</v>
          </cell>
        </row>
        <row r="1886">
          <cell r="A1886">
            <v>43232.975624907413</v>
          </cell>
          <cell r="B1886">
            <v>688.01</v>
          </cell>
          <cell r="C1886">
            <v>0.63080000000000003</v>
          </cell>
          <cell r="D1886" t="str">
            <v>buy</v>
          </cell>
          <cell r="E1886">
            <v>688.58519406753999</v>
          </cell>
          <cell r="F1886">
            <v>688.0100000000001</v>
          </cell>
        </row>
        <row r="1887">
          <cell r="A1887">
            <v>43232.975899814817</v>
          </cell>
          <cell r="B1887">
            <v>688.01</v>
          </cell>
          <cell r="C1887">
            <v>9.74E-2</v>
          </cell>
          <cell r="D1887" t="str">
            <v>buy</v>
          </cell>
          <cell r="E1887">
            <v>688.58519406753999</v>
          </cell>
          <cell r="F1887">
            <v>688.01</v>
          </cell>
        </row>
        <row r="1888">
          <cell r="A1888">
            <v>43232.976047766213</v>
          </cell>
          <cell r="B1888">
            <v>688.01</v>
          </cell>
          <cell r="C1888">
            <v>0.3448</v>
          </cell>
          <cell r="D1888" t="str">
            <v>buy</v>
          </cell>
          <cell r="E1888">
            <v>688.58519406753999</v>
          </cell>
          <cell r="F1888">
            <v>688.00999999999988</v>
          </cell>
        </row>
        <row r="1889">
          <cell r="A1889">
            <v>43232.976209942128</v>
          </cell>
          <cell r="B1889">
            <v>688.01</v>
          </cell>
          <cell r="C1889">
            <v>1.0658360899999999</v>
          </cell>
          <cell r="D1889" t="str">
            <v>buy</v>
          </cell>
          <cell r="E1889">
            <v>688.58519406753999</v>
          </cell>
          <cell r="F1889">
            <v>688.01</v>
          </cell>
        </row>
        <row r="1890">
          <cell r="A1890">
            <v>43232.976209942128</v>
          </cell>
          <cell r="B1890">
            <v>688.01</v>
          </cell>
          <cell r="C1890">
            <v>1.8613639099999999</v>
          </cell>
          <cell r="D1890" t="str">
            <v>buy</v>
          </cell>
          <cell r="E1890">
            <v>688.58519406753999</v>
          </cell>
          <cell r="F1890">
            <v>688.01</v>
          </cell>
        </row>
        <row r="1891">
          <cell r="A1891">
            <v>43232.976267314807</v>
          </cell>
          <cell r="B1891">
            <v>688.01</v>
          </cell>
          <cell r="C1891">
            <v>2.7724595700000001</v>
          </cell>
          <cell r="D1891" t="str">
            <v>buy</v>
          </cell>
          <cell r="E1891">
            <v>688.58519406753999</v>
          </cell>
          <cell r="F1891">
            <v>688.01</v>
          </cell>
        </row>
        <row r="1892">
          <cell r="A1892">
            <v>43232.976267314807</v>
          </cell>
          <cell r="B1892">
            <v>688.01</v>
          </cell>
          <cell r="C1892">
            <v>2.9920247199999999</v>
          </cell>
          <cell r="D1892" t="str">
            <v>buy</v>
          </cell>
          <cell r="E1892">
            <v>688.58519406753999</v>
          </cell>
          <cell r="F1892">
            <v>688.01</v>
          </cell>
        </row>
        <row r="1893">
          <cell r="A1893">
            <v>43232.976267314807</v>
          </cell>
          <cell r="B1893">
            <v>688.01</v>
          </cell>
          <cell r="C1893">
            <v>9.2355157099999996</v>
          </cell>
          <cell r="D1893" t="str">
            <v>buy</v>
          </cell>
          <cell r="E1893">
            <v>688.58519406753999</v>
          </cell>
          <cell r="F1893">
            <v>688.01</v>
          </cell>
        </row>
        <row r="1894">
          <cell r="A1894">
            <v>43232.976287511578</v>
          </cell>
          <cell r="B1894">
            <v>688.01</v>
          </cell>
          <cell r="C1894">
            <v>0.12506843000000001</v>
          </cell>
          <cell r="D1894" t="str">
            <v>buy</v>
          </cell>
          <cell r="E1894">
            <v>688.58519406753999</v>
          </cell>
          <cell r="F1894">
            <v>688.01</v>
          </cell>
        </row>
        <row r="1895">
          <cell r="A1895">
            <v>43232.976287511578</v>
          </cell>
          <cell r="B1895">
            <v>688.01</v>
          </cell>
          <cell r="C1895">
            <v>11.00120742</v>
          </cell>
          <cell r="D1895" t="str">
            <v>buy</v>
          </cell>
          <cell r="E1895">
            <v>688.58519406753999</v>
          </cell>
          <cell r="F1895">
            <v>688.10591361999991</v>
          </cell>
        </row>
        <row r="1896">
          <cell r="A1896">
            <v>43232.97628826389</v>
          </cell>
          <cell r="B1896">
            <v>688.01</v>
          </cell>
          <cell r="C1896">
            <v>0.6</v>
          </cell>
          <cell r="D1896" t="str">
            <v>buy</v>
          </cell>
          <cell r="E1896">
            <v>688.58519406753999</v>
          </cell>
          <cell r="F1896">
            <v>688.11911362000001</v>
          </cell>
        </row>
        <row r="1897">
          <cell r="A1897">
            <v>43232.97628826389</v>
          </cell>
          <cell r="B1897">
            <v>688.01</v>
          </cell>
          <cell r="C1897">
            <v>1.0290000000000001E-2</v>
          </cell>
          <cell r="D1897" t="str">
            <v>buy</v>
          </cell>
          <cell r="E1897">
            <v>688.58519406753999</v>
          </cell>
          <cell r="F1897">
            <v>688.11933999999997</v>
          </cell>
        </row>
        <row r="1898">
          <cell r="A1898">
            <v>43232.97628826389</v>
          </cell>
          <cell r="B1898">
            <v>688.01</v>
          </cell>
          <cell r="C1898">
            <v>2.9817420000000001E-2</v>
          </cell>
          <cell r="D1898" t="str">
            <v>buy</v>
          </cell>
          <cell r="E1898">
            <v>688.58519406753999</v>
          </cell>
          <cell r="F1898">
            <v>688.11999598324007</v>
          </cell>
        </row>
        <row r="1899">
          <cell r="A1899">
            <v>43232.976288333331</v>
          </cell>
          <cell r="B1899">
            <v>688.01</v>
          </cell>
          <cell r="C1899">
            <v>1.8258E-4</v>
          </cell>
          <cell r="D1899" t="str">
            <v>buy</v>
          </cell>
          <cell r="E1899">
            <v>688.58519406753999</v>
          </cell>
          <cell r="F1899">
            <v>688.12</v>
          </cell>
        </row>
        <row r="1900">
          <cell r="A1900">
            <v>43232.976288877318</v>
          </cell>
          <cell r="B1900">
            <v>688.12</v>
          </cell>
          <cell r="C1900">
            <v>7.9999599999999997</v>
          </cell>
          <cell r="D1900" t="str">
            <v>buy</v>
          </cell>
          <cell r="E1900">
            <v>688.58519406753999</v>
          </cell>
          <cell r="F1900">
            <v>688.34289280000007</v>
          </cell>
        </row>
        <row r="1901">
          <cell r="A1901">
            <v>43232.976288981481</v>
          </cell>
          <cell r="B1901">
            <v>688.16</v>
          </cell>
          <cell r="C1901">
            <v>2.6297600000000001</v>
          </cell>
          <cell r="D1901" t="str">
            <v>buy</v>
          </cell>
          <cell r="E1901">
            <v>688.58519406753999</v>
          </cell>
          <cell r="F1901">
            <v>688.71776327999999</v>
          </cell>
        </row>
        <row r="1902">
          <cell r="A1902">
            <v>43232.976319652778</v>
          </cell>
          <cell r="B1902">
            <v>688.42</v>
          </cell>
          <cell r="C1902">
            <v>1.0500000000000001E-2</v>
          </cell>
          <cell r="D1902" t="str">
            <v>buy</v>
          </cell>
          <cell r="E1902">
            <v>688.58519406753999</v>
          </cell>
          <cell r="F1902">
            <v>688.71879228</v>
          </cell>
        </row>
        <row r="1903">
          <cell r="A1903">
            <v>43232.97632159722</v>
          </cell>
          <cell r="B1903">
            <v>688.42</v>
          </cell>
          <cell r="C1903">
            <v>6.0000000000000002E-5</v>
          </cell>
          <cell r="D1903" t="str">
            <v>buy</v>
          </cell>
          <cell r="E1903">
            <v>688.58519406753999</v>
          </cell>
          <cell r="F1903">
            <v>688.71879816000001</v>
          </cell>
        </row>
        <row r="1904">
          <cell r="A1904">
            <v>43232.97632159722</v>
          </cell>
          <cell r="B1904">
            <v>688.48</v>
          </cell>
          <cell r="C1904">
            <v>1.8702399999999999</v>
          </cell>
          <cell r="D1904" t="str">
            <v>buy</v>
          </cell>
          <cell r="E1904">
            <v>688.58519406753999</v>
          </cell>
          <cell r="F1904">
            <v>688.87963879999995</v>
          </cell>
        </row>
        <row r="1905">
          <cell r="A1905">
            <v>43232.97633297454</v>
          </cell>
          <cell r="B1905">
            <v>688.8</v>
          </cell>
          <cell r="C1905">
            <v>0.23</v>
          </cell>
          <cell r="D1905" t="str">
            <v>buy</v>
          </cell>
          <cell r="E1905">
            <v>688.58519406753999</v>
          </cell>
          <cell r="F1905">
            <v>688.88469879999991</v>
          </cell>
        </row>
        <row r="1906">
          <cell r="A1906">
            <v>43232.97633297454</v>
          </cell>
          <cell r="B1906">
            <v>688.8</v>
          </cell>
          <cell r="C1906">
            <v>0.56459999999999999</v>
          </cell>
          <cell r="D1906" t="str">
            <v>buy</v>
          </cell>
          <cell r="E1906">
            <v>688.58519406753999</v>
          </cell>
          <cell r="F1906">
            <v>688.89712000000009</v>
          </cell>
        </row>
        <row r="1907">
          <cell r="A1907">
            <v>43232.976490624998</v>
          </cell>
          <cell r="B1907">
            <v>688.79</v>
          </cell>
          <cell r="C1907">
            <v>9.1499999999999998E-2</v>
          </cell>
          <cell r="D1907" t="str">
            <v>sell</v>
          </cell>
          <cell r="E1907">
            <v>688.57110306754021</v>
          </cell>
          <cell r="F1907">
            <v>688.89712000000009</v>
          </cell>
        </row>
        <row r="1908">
          <cell r="A1908">
            <v>43232.97657726852</v>
          </cell>
          <cell r="B1908">
            <v>688.79</v>
          </cell>
          <cell r="C1908">
            <v>4.5201020000000001E-2</v>
          </cell>
          <cell r="D1908" t="str">
            <v>sell</v>
          </cell>
          <cell r="E1908">
            <v>688.56414211046001</v>
          </cell>
          <cell r="F1908">
            <v>688.89712000000009</v>
          </cell>
        </row>
        <row r="1909">
          <cell r="A1909">
            <v>43232.976631527781</v>
          </cell>
          <cell r="B1909">
            <v>688.8</v>
          </cell>
          <cell r="C1909">
            <v>0.57999999999999996</v>
          </cell>
          <cell r="D1909" t="str">
            <v>buy</v>
          </cell>
          <cell r="E1909">
            <v>688.56414211046001</v>
          </cell>
          <cell r="F1909">
            <v>688.90984000000003</v>
          </cell>
        </row>
        <row r="1910">
          <cell r="A1910">
            <v>43232.976631527781</v>
          </cell>
          <cell r="B1910">
            <v>688.89</v>
          </cell>
          <cell r="C1910">
            <v>0.01</v>
          </cell>
          <cell r="D1910" t="str">
            <v>buy</v>
          </cell>
          <cell r="E1910">
            <v>688.56414211046001</v>
          </cell>
          <cell r="F1910">
            <v>688.90987999999993</v>
          </cell>
        </row>
        <row r="1911">
          <cell r="A1911">
            <v>43232.976631527781</v>
          </cell>
          <cell r="B1911">
            <v>688.89</v>
          </cell>
          <cell r="C1911">
            <v>0.02</v>
          </cell>
          <cell r="D1911" t="str">
            <v>buy</v>
          </cell>
          <cell r="E1911">
            <v>688.56414211046001</v>
          </cell>
          <cell r="F1911">
            <v>688.90995999999996</v>
          </cell>
        </row>
        <row r="1912">
          <cell r="A1912">
            <v>43232.976631527781</v>
          </cell>
          <cell r="B1912">
            <v>688.91</v>
          </cell>
          <cell r="C1912">
            <v>3.7330700000000001</v>
          </cell>
          <cell r="D1912" t="str">
            <v>buy</v>
          </cell>
          <cell r="E1912">
            <v>688.56414211046001</v>
          </cell>
          <cell r="F1912">
            <v>688.77654533910027</v>
          </cell>
        </row>
        <row r="1913">
          <cell r="A1913">
            <v>43232.97678271991</v>
          </cell>
          <cell r="B1913">
            <v>688.9</v>
          </cell>
          <cell r="C1913">
            <v>1.1083000000000001</v>
          </cell>
          <cell r="D1913" t="str">
            <v>sell</v>
          </cell>
          <cell r="E1913">
            <v>688.3666908744799</v>
          </cell>
          <cell r="F1913">
            <v>688.77654533910027</v>
          </cell>
        </row>
        <row r="1914">
          <cell r="A1914">
            <v>43232.976918657398</v>
          </cell>
          <cell r="B1914">
            <v>688.91</v>
          </cell>
          <cell r="C1914">
            <v>0.8982</v>
          </cell>
          <cell r="D1914" t="str">
            <v>buy</v>
          </cell>
          <cell r="E1914">
            <v>688.3666908744799</v>
          </cell>
          <cell r="F1914">
            <v>688.6148693391001</v>
          </cell>
        </row>
        <row r="1915">
          <cell r="A1915">
            <v>43232.977080902783</v>
          </cell>
          <cell r="B1915">
            <v>688.89</v>
          </cell>
          <cell r="C1915">
            <v>0.01</v>
          </cell>
          <cell r="D1915" t="str">
            <v>buy</v>
          </cell>
          <cell r="E1915">
            <v>688.3666908744799</v>
          </cell>
          <cell r="F1915">
            <v>688.61310933909999</v>
          </cell>
        </row>
        <row r="1916">
          <cell r="A1916">
            <v>43232.977080902783</v>
          </cell>
          <cell r="B1916">
            <v>688.91</v>
          </cell>
          <cell r="C1916">
            <v>1.1017999999999999</v>
          </cell>
          <cell r="D1916" t="str">
            <v>buy</v>
          </cell>
          <cell r="E1916">
            <v>688.3666908744799</v>
          </cell>
          <cell r="F1916">
            <v>688.41478533910004</v>
          </cell>
        </row>
        <row r="1917">
          <cell r="A1917">
            <v>43232.977080902783</v>
          </cell>
          <cell r="B1917">
            <v>689</v>
          </cell>
          <cell r="C1917">
            <v>0.2898</v>
          </cell>
          <cell r="D1917" t="str">
            <v>buy</v>
          </cell>
          <cell r="E1917">
            <v>688.3666908744799</v>
          </cell>
          <cell r="F1917">
            <v>688.35740493909987</v>
          </cell>
        </row>
        <row r="1918">
          <cell r="A1918">
            <v>43232.977185625001</v>
          </cell>
          <cell r="B1918">
            <v>688.92</v>
          </cell>
          <cell r="C1918">
            <v>0.57999999999999996</v>
          </cell>
          <cell r="D1918" t="str">
            <v>buy</v>
          </cell>
          <cell r="E1918">
            <v>688.3666908744799</v>
          </cell>
          <cell r="F1918">
            <v>688.2518449390999</v>
          </cell>
        </row>
        <row r="1919">
          <cell r="A1919">
            <v>43232.977185625001</v>
          </cell>
          <cell r="B1919">
            <v>688.92</v>
          </cell>
          <cell r="C1919">
            <v>0.01</v>
          </cell>
          <cell r="D1919" t="str">
            <v>buy</v>
          </cell>
          <cell r="E1919">
            <v>688.3666908744799</v>
          </cell>
          <cell r="F1919">
            <v>688.25002493909994</v>
          </cell>
        </row>
        <row r="1920">
          <cell r="A1920">
            <v>43232.977185625001</v>
          </cell>
          <cell r="B1920">
            <v>688.92</v>
          </cell>
          <cell r="C1920">
            <v>9.3602859999999996E-2</v>
          </cell>
          <cell r="D1920" t="str">
            <v>buy</v>
          </cell>
          <cell r="E1920">
            <v>688.3666908744799</v>
          </cell>
          <cell r="F1920">
            <v>688.23298921858009</v>
          </cell>
        </row>
        <row r="1921">
          <cell r="A1921">
            <v>43232.977190046287</v>
          </cell>
          <cell r="B1921">
            <v>688.92</v>
          </cell>
          <cell r="C1921">
            <v>0.01</v>
          </cell>
          <cell r="D1921" t="str">
            <v>buy</v>
          </cell>
          <cell r="E1921">
            <v>688.3666908744799</v>
          </cell>
          <cell r="F1921">
            <v>688.23116921858002</v>
          </cell>
        </row>
        <row r="1922">
          <cell r="A1922">
            <v>43232.977190046287</v>
          </cell>
          <cell r="B1922">
            <v>688.92</v>
          </cell>
          <cell r="C1922">
            <v>7.7816440000000001E-2</v>
          </cell>
          <cell r="D1922" t="str">
            <v>buy</v>
          </cell>
          <cell r="E1922">
            <v>688.3666908744799</v>
          </cell>
          <cell r="F1922">
            <v>688.21700662650005</v>
          </cell>
        </row>
        <row r="1923">
          <cell r="A1923">
            <v>43232.977228402779</v>
          </cell>
          <cell r="B1923">
            <v>688.92</v>
          </cell>
          <cell r="C1923">
            <v>0.35639999999999999</v>
          </cell>
          <cell r="D1923" t="str">
            <v>buy</v>
          </cell>
          <cell r="E1923">
            <v>688.3666908744799</v>
          </cell>
          <cell r="F1923">
            <v>688.15214182650004</v>
          </cell>
        </row>
        <row r="1924">
          <cell r="A1924">
            <v>43232.97732701389</v>
          </cell>
          <cell r="B1924">
            <v>688.91</v>
          </cell>
          <cell r="C1924">
            <v>9.7609900000000006E-3</v>
          </cell>
          <cell r="D1924" t="str">
            <v>sell</v>
          </cell>
          <cell r="E1924">
            <v>688.36491437430004</v>
          </cell>
          <cell r="F1924">
            <v>688.15214182650004</v>
          </cell>
        </row>
        <row r="1925">
          <cell r="A1925">
            <v>43232.97733267361</v>
          </cell>
          <cell r="B1925">
            <v>688.9</v>
          </cell>
          <cell r="C1925">
            <v>4.2430990000000002E-2</v>
          </cell>
          <cell r="D1925" t="str">
            <v>sell</v>
          </cell>
          <cell r="E1925">
            <v>688.3572767961</v>
          </cell>
          <cell r="F1925">
            <v>688.15214182650004</v>
          </cell>
        </row>
        <row r="1926">
          <cell r="A1926">
            <v>43232.977337268523</v>
          </cell>
          <cell r="B1926">
            <v>688.9</v>
          </cell>
          <cell r="C1926">
            <v>1.1170100000000001E-3</v>
          </cell>
          <cell r="D1926" t="str">
            <v>sell</v>
          </cell>
          <cell r="E1926">
            <v>688.35707573430022</v>
          </cell>
          <cell r="F1926">
            <v>688.15214182650004</v>
          </cell>
        </row>
        <row r="1927">
          <cell r="A1927">
            <v>43232.977337268523</v>
          </cell>
          <cell r="B1927">
            <v>688.9</v>
          </cell>
          <cell r="C1927">
            <v>8.8829900000000003E-3</v>
          </cell>
          <cell r="D1927" t="str">
            <v>sell</v>
          </cell>
          <cell r="E1927">
            <v>688.35547679610022</v>
          </cell>
          <cell r="F1927">
            <v>688.15214182650004</v>
          </cell>
        </row>
        <row r="1928">
          <cell r="A1928">
            <v>43232.977355104173</v>
          </cell>
          <cell r="B1928">
            <v>688.9</v>
          </cell>
          <cell r="C1928">
            <v>1.16701E-3</v>
          </cell>
          <cell r="D1928" t="str">
            <v>sell</v>
          </cell>
          <cell r="E1928">
            <v>688.35526673430013</v>
          </cell>
          <cell r="F1928">
            <v>688.15214182650004</v>
          </cell>
        </row>
        <row r="1929">
          <cell r="A1929">
            <v>43232.977355104173</v>
          </cell>
          <cell r="B1929">
            <v>688.9</v>
          </cell>
          <cell r="C1929">
            <v>1.91983299</v>
          </cell>
          <cell r="D1929" t="str">
            <v>sell</v>
          </cell>
          <cell r="E1929">
            <v>688.00969679610012</v>
          </cell>
          <cell r="F1929">
            <v>688.15214182650004</v>
          </cell>
        </row>
        <row r="1930">
          <cell r="A1930">
            <v>43232.977367847219</v>
          </cell>
          <cell r="B1930">
            <v>688.75</v>
          </cell>
          <cell r="C1930">
            <v>0.94720000000000004</v>
          </cell>
          <cell r="D1930" t="str">
            <v>buy</v>
          </cell>
          <cell r="E1930">
            <v>688.00969679610012</v>
          </cell>
          <cell r="F1930">
            <v>688.01195622649993</v>
          </cell>
        </row>
        <row r="1931">
          <cell r="A1931">
            <v>43232.97746047454</v>
          </cell>
          <cell r="B1931">
            <v>688.03</v>
          </cell>
          <cell r="C1931">
            <v>0.01</v>
          </cell>
          <cell r="D1931" t="str">
            <v>sell</v>
          </cell>
          <cell r="E1931">
            <v>688.00963679610004</v>
          </cell>
          <cell r="F1931">
            <v>688.01195622649993</v>
          </cell>
        </row>
        <row r="1932">
          <cell r="A1932">
            <v>43232.977462337964</v>
          </cell>
          <cell r="B1932">
            <v>688.04</v>
          </cell>
          <cell r="C1932">
            <v>0.32603775000000002</v>
          </cell>
          <cell r="D1932" t="str">
            <v>buy</v>
          </cell>
          <cell r="E1932">
            <v>688.00963679610004</v>
          </cell>
          <cell r="F1932">
            <v>688.01</v>
          </cell>
        </row>
        <row r="1933">
          <cell r="A1933">
            <v>43232.977464687501</v>
          </cell>
          <cell r="B1933">
            <v>688.02</v>
          </cell>
          <cell r="C1933">
            <v>0.19</v>
          </cell>
          <cell r="D1933" t="str">
            <v>sell</v>
          </cell>
          <cell r="E1933">
            <v>688.00887679610003</v>
          </cell>
          <cell r="F1933">
            <v>688.01</v>
          </cell>
        </row>
        <row r="1934">
          <cell r="A1934">
            <v>43232.977464687501</v>
          </cell>
          <cell r="B1934">
            <v>688.02</v>
          </cell>
          <cell r="C1934">
            <v>0.01</v>
          </cell>
          <cell r="D1934" t="str">
            <v>sell</v>
          </cell>
          <cell r="E1934">
            <v>688.00883679610013</v>
          </cell>
          <cell r="F1934">
            <v>688.01</v>
          </cell>
        </row>
        <row r="1935">
          <cell r="A1935">
            <v>43232.977469513891</v>
          </cell>
          <cell r="B1935">
            <v>688.02</v>
          </cell>
          <cell r="C1935">
            <v>8.0000000000000007E-5</v>
          </cell>
          <cell r="D1935" t="str">
            <v>sell</v>
          </cell>
          <cell r="E1935">
            <v>688.0088364761001</v>
          </cell>
          <cell r="F1935">
            <v>688.01</v>
          </cell>
        </row>
        <row r="1936">
          <cell r="A1936">
            <v>43232.977469513891</v>
          </cell>
          <cell r="B1936">
            <v>688.02</v>
          </cell>
          <cell r="C1936">
            <v>1.6499200000000001</v>
          </cell>
          <cell r="D1936" t="str">
            <v>sell</v>
          </cell>
          <cell r="E1936">
            <v>688.00223679610008</v>
          </cell>
          <cell r="F1936">
            <v>688.01</v>
          </cell>
        </row>
        <row r="1937">
          <cell r="A1937">
            <v>43232.977473263891</v>
          </cell>
          <cell r="B1937">
            <v>688.02</v>
          </cell>
          <cell r="C1937">
            <v>9.92E-3</v>
          </cell>
          <cell r="D1937" t="str">
            <v>sell</v>
          </cell>
          <cell r="E1937">
            <v>688.00219711610009</v>
          </cell>
          <cell r="F1937">
            <v>688.01</v>
          </cell>
        </row>
        <row r="1938">
          <cell r="A1938">
            <v>43232.977476828702</v>
          </cell>
          <cell r="B1938">
            <v>688.02</v>
          </cell>
          <cell r="C1938">
            <v>0.39972999999999997</v>
          </cell>
          <cell r="D1938" t="str">
            <v>sell</v>
          </cell>
          <cell r="E1938">
            <v>688.0005981961001</v>
          </cell>
          <cell r="F1938">
            <v>688.01</v>
          </cell>
        </row>
        <row r="1939">
          <cell r="A1939">
            <v>43232.977482881943</v>
          </cell>
          <cell r="B1939">
            <v>688.01</v>
          </cell>
          <cell r="C1939">
            <v>0.28990010999999999</v>
          </cell>
          <cell r="D1939" t="str">
            <v>sell</v>
          </cell>
          <cell r="E1939">
            <v>688.00001839588003</v>
          </cell>
          <cell r="F1939">
            <v>688.01</v>
          </cell>
        </row>
        <row r="1940">
          <cell r="A1940">
            <v>43232.977487824071</v>
          </cell>
          <cell r="B1940">
            <v>688.01</v>
          </cell>
          <cell r="C1940">
            <v>9.1979399999999999E-3</v>
          </cell>
          <cell r="D1940" t="str">
            <v>sell</v>
          </cell>
          <cell r="E1940">
            <v>688</v>
          </cell>
          <cell r="F1940">
            <v>688.01</v>
          </cell>
        </row>
        <row r="1941">
          <cell r="A1941">
            <v>43232.977493831022</v>
          </cell>
          <cell r="B1941">
            <v>688</v>
          </cell>
          <cell r="C1941">
            <v>10.291497939999999</v>
          </cell>
          <cell r="D1941" t="str">
            <v>sell</v>
          </cell>
          <cell r="E1941">
            <v>688</v>
          </cell>
          <cell r="F1941">
            <v>688.01</v>
          </cell>
        </row>
        <row r="1942">
          <cell r="A1942">
            <v>43232.977514432867</v>
          </cell>
          <cell r="B1942">
            <v>688.01</v>
          </cell>
          <cell r="C1942">
            <v>3.2717000000000001</v>
          </cell>
          <cell r="D1942" t="str">
            <v>buy</v>
          </cell>
          <cell r="E1942">
            <v>688</v>
          </cell>
          <cell r="F1942">
            <v>688.01</v>
          </cell>
        </row>
        <row r="1943">
          <cell r="A1943">
            <v>43232.977649270833</v>
          </cell>
          <cell r="B1943">
            <v>688.01</v>
          </cell>
          <cell r="C1943">
            <v>5.5602</v>
          </cell>
          <cell r="D1943" t="str">
            <v>buy</v>
          </cell>
          <cell r="E1943">
            <v>688</v>
          </cell>
          <cell r="F1943">
            <v>688.01</v>
          </cell>
        </row>
        <row r="1944">
          <cell r="A1944">
            <v>43232.977684479163</v>
          </cell>
          <cell r="B1944">
            <v>688</v>
          </cell>
          <cell r="C1944">
            <v>3.8343020600000002</v>
          </cell>
          <cell r="D1944" t="str">
            <v>sell</v>
          </cell>
          <cell r="E1944">
            <v>688</v>
          </cell>
          <cell r="F1944">
            <v>688.01</v>
          </cell>
        </row>
        <row r="1945">
          <cell r="A1945">
            <v>43232.977684479163</v>
          </cell>
          <cell r="B1945">
            <v>688</v>
          </cell>
          <cell r="C1945">
            <v>10</v>
          </cell>
          <cell r="D1945" t="str">
            <v>sell</v>
          </cell>
          <cell r="E1945">
            <v>688</v>
          </cell>
          <cell r="F1945">
            <v>688.01</v>
          </cell>
        </row>
        <row r="1946">
          <cell r="A1946">
            <v>43232.977684479163</v>
          </cell>
          <cell r="B1946">
            <v>688</v>
          </cell>
          <cell r="C1946">
            <v>29.928213629999998</v>
          </cell>
          <cell r="D1946" t="str">
            <v>sell</v>
          </cell>
          <cell r="E1946">
            <v>688.69937720376004</v>
          </cell>
          <cell r="F1946">
            <v>688.01</v>
          </cell>
        </row>
        <row r="1947">
          <cell r="A1947">
            <v>43232.97776775463</v>
          </cell>
          <cell r="B1947">
            <v>688.01</v>
          </cell>
          <cell r="C1947">
            <v>0.36227997000000001</v>
          </cell>
          <cell r="D1947" t="str">
            <v>buy</v>
          </cell>
          <cell r="E1947">
            <v>688.69937720376004</v>
          </cell>
          <cell r="F1947">
            <v>688.01</v>
          </cell>
        </row>
        <row r="1948">
          <cell r="A1948">
            <v>43232.977775543979</v>
          </cell>
          <cell r="B1948">
            <v>688.01</v>
          </cell>
          <cell r="C1948">
            <v>0.20849999999999999</v>
          </cell>
          <cell r="D1948" t="str">
            <v>buy</v>
          </cell>
          <cell r="E1948">
            <v>688.69937720376004</v>
          </cell>
          <cell r="F1948">
            <v>688.01</v>
          </cell>
        </row>
        <row r="1949">
          <cell r="A1949">
            <v>43232.97790322917</v>
          </cell>
          <cell r="B1949">
            <v>688.01</v>
          </cell>
          <cell r="C1949">
            <v>2.0005999999999999</v>
          </cell>
          <cell r="D1949" t="str">
            <v>buy</v>
          </cell>
          <cell r="E1949">
            <v>688.69937720376004</v>
          </cell>
          <cell r="F1949">
            <v>688.01</v>
          </cell>
        </row>
        <row r="1950">
          <cell r="A1950">
            <v>43232.978030335653</v>
          </cell>
          <cell r="B1950">
            <v>688.01</v>
          </cell>
          <cell r="C1950">
            <v>0.49422002999999998</v>
          </cell>
          <cell r="D1950" t="str">
            <v>buy</v>
          </cell>
          <cell r="E1950">
            <v>688.69937720376004</v>
          </cell>
          <cell r="F1950">
            <v>688.01</v>
          </cell>
        </row>
        <row r="1951">
          <cell r="A1951">
            <v>43232.978030335653</v>
          </cell>
          <cell r="B1951">
            <v>688.01</v>
          </cell>
          <cell r="C1951">
            <v>10.698579970000001</v>
          </cell>
          <cell r="D1951" t="str">
            <v>buy</v>
          </cell>
          <cell r="E1951">
            <v>688.69937720376004</v>
          </cell>
          <cell r="F1951">
            <v>688.73313040063999</v>
          </cell>
        </row>
        <row r="1952">
          <cell r="A1952">
            <v>43232.978155960649</v>
          </cell>
          <cell r="B1952">
            <v>688</v>
          </cell>
          <cell r="C1952">
            <v>2.1040999999999999</v>
          </cell>
          <cell r="D1952" t="str">
            <v>sell</v>
          </cell>
          <cell r="E1952">
            <v>689.28852520376006</v>
          </cell>
          <cell r="F1952">
            <v>688.73313040063999</v>
          </cell>
        </row>
        <row r="1953">
          <cell r="A1953">
            <v>43232.978257442133</v>
          </cell>
          <cell r="B1953">
            <v>688.01</v>
          </cell>
          <cell r="C1953">
            <v>0.01</v>
          </cell>
          <cell r="D1953" t="str">
            <v>buy</v>
          </cell>
          <cell r="E1953">
            <v>689.28852520376006</v>
          </cell>
          <cell r="F1953">
            <v>688.73511040063988</v>
          </cell>
        </row>
        <row r="1954">
          <cell r="A1954">
            <v>43232.978301030103</v>
          </cell>
          <cell r="B1954">
            <v>688.01</v>
          </cell>
          <cell r="C1954">
            <v>9.8999999999999999E-4</v>
          </cell>
          <cell r="D1954" t="str">
            <v>buy</v>
          </cell>
          <cell r="E1954">
            <v>689.28852520376006</v>
          </cell>
          <cell r="F1954">
            <v>688.73530642064009</v>
          </cell>
        </row>
        <row r="1955">
          <cell r="A1955">
            <v>43232.978301030103</v>
          </cell>
          <cell r="B1955">
            <v>688.69</v>
          </cell>
          <cell r="C1955">
            <v>0.04</v>
          </cell>
          <cell r="D1955" t="str">
            <v>buy</v>
          </cell>
          <cell r="E1955">
            <v>689.28852520376006</v>
          </cell>
          <cell r="F1955">
            <v>688.73778642064008</v>
          </cell>
        </row>
        <row r="1956">
          <cell r="A1956">
            <v>43232.978301030103</v>
          </cell>
          <cell r="B1956">
            <v>688.71</v>
          </cell>
          <cell r="C1956">
            <v>1.60701</v>
          </cell>
          <cell r="D1956" t="str">
            <v>buy</v>
          </cell>
          <cell r="E1956">
            <v>689.28852520376006</v>
          </cell>
          <cell r="F1956">
            <v>688.83997569624</v>
          </cell>
        </row>
        <row r="1957">
          <cell r="A1957">
            <v>43232.978434143522</v>
          </cell>
          <cell r="B1957">
            <v>688.49</v>
          </cell>
          <cell r="C1957">
            <v>0.57999999999999996</v>
          </cell>
          <cell r="D1957" t="str">
            <v>buy</v>
          </cell>
          <cell r="E1957">
            <v>689.28852520376006</v>
          </cell>
          <cell r="F1957">
            <v>688.90493569624005</v>
          </cell>
        </row>
        <row r="1958">
          <cell r="A1958">
            <v>43232.978434143522</v>
          </cell>
          <cell r="B1958">
            <v>688.5</v>
          </cell>
          <cell r="C1958">
            <v>8.6099999999999996E-2</v>
          </cell>
          <cell r="D1958" t="str">
            <v>buy</v>
          </cell>
          <cell r="E1958">
            <v>689.28852520376006</v>
          </cell>
          <cell r="F1958">
            <v>688.91440669624012</v>
          </cell>
        </row>
        <row r="1959">
          <cell r="A1959">
            <v>43232.978555069443</v>
          </cell>
          <cell r="B1959">
            <v>688.35</v>
          </cell>
          <cell r="C1959">
            <v>0.79910344</v>
          </cell>
          <cell r="D1959" t="str">
            <v>sell</v>
          </cell>
          <cell r="E1959">
            <v>689.45633692615991</v>
          </cell>
          <cell r="F1959">
            <v>688.91440669624012</v>
          </cell>
        </row>
        <row r="1960">
          <cell r="A1960">
            <v>43232.978562997683</v>
          </cell>
          <cell r="B1960">
            <v>688.76</v>
          </cell>
          <cell r="C1960">
            <v>0.01</v>
          </cell>
          <cell r="D1960" t="str">
            <v>buy</v>
          </cell>
          <cell r="E1960">
            <v>689.45633692615991</v>
          </cell>
          <cell r="F1960">
            <v>688.91498669624002</v>
          </cell>
        </row>
        <row r="1961">
          <cell r="A1961">
            <v>43232.978562997683</v>
          </cell>
          <cell r="B1961">
            <v>688.76</v>
          </cell>
          <cell r="C1961">
            <v>0.01</v>
          </cell>
          <cell r="D1961" t="str">
            <v>buy</v>
          </cell>
          <cell r="E1961">
            <v>689.45633692615991</v>
          </cell>
          <cell r="F1961">
            <v>688.91556669624015</v>
          </cell>
        </row>
        <row r="1962">
          <cell r="A1962">
            <v>43232.978562997683</v>
          </cell>
          <cell r="B1962">
            <v>688.78</v>
          </cell>
          <cell r="C1962">
            <v>0.81952044000000002</v>
          </cell>
          <cell r="D1962" t="str">
            <v>buy</v>
          </cell>
          <cell r="E1962">
            <v>689.45633692615991</v>
          </cell>
          <cell r="F1962">
            <v>688.95982079999999</v>
          </cell>
        </row>
        <row r="1963">
          <cell r="A1963">
            <v>43232.978577881942</v>
          </cell>
          <cell r="B1963">
            <v>688.78</v>
          </cell>
          <cell r="C1963">
            <v>0.57999999999999996</v>
          </cell>
          <cell r="D1963" t="str">
            <v>buy</v>
          </cell>
          <cell r="E1963">
            <v>689.45633692615991</v>
          </cell>
          <cell r="F1963">
            <v>688.99114079999993</v>
          </cell>
        </row>
        <row r="1964">
          <cell r="A1964">
            <v>43232.978577881942</v>
          </cell>
          <cell r="B1964">
            <v>688.78</v>
          </cell>
          <cell r="C1964">
            <v>1.039E-2</v>
          </cell>
          <cell r="D1964" t="str">
            <v>buy</v>
          </cell>
          <cell r="E1964">
            <v>689.45633692615991</v>
          </cell>
          <cell r="F1964">
            <v>688.99170185999992</v>
          </cell>
        </row>
        <row r="1965">
          <cell r="A1965">
            <v>43232.978577893518</v>
          </cell>
          <cell r="B1965">
            <v>688.83</v>
          </cell>
          <cell r="C1965">
            <v>1.02111</v>
          </cell>
          <cell r="D1965" t="str">
            <v>buy</v>
          </cell>
          <cell r="E1965">
            <v>689.45633692615991</v>
          </cell>
          <cell r="F1965">
            <v>689.03693850000002</v>
          </cell>
        </row>
        <row r="1966">
          <cell r="A1966">
            <v>43232.978715682868</v>
          </cell>
          <cell r="B1966">
            <v>688.88</v>
          </cell>
          <cell r="C1966">
            <v>0.14680000000000001</v>
          </cell>
          <cell r="D1966" t="str">
            <v>buy</v>
          </cell>
          <cell r="E1966">
            <v>689.45633692615991</v>
          </cell>
          <cell r="F1966">
            <v>689.04486569999995</v>
          </cell>
        </row>
        <row r="1967">
          <cell r="A1967">
            <v>43232.978858495371</v>
          </cell>
          <cell r="B1967">
            <v>689</v>
          </cell>
          <cell r="C1967">
            <v>0.25790000000000002</v>
          </cell>
          <cell r="D1967" t="str">
            <v>buy</v>
          </cell>
          <cell r="E1967">
            <v>689.45633692615991</v>
          </cell>
          <cell r="F1967">
            <v>689.05260269999997</v>
          </cell>
        </row>
        <row r="1968">
          <cell r="A1968">
            <v>43232.978927812503</v>
          </cell>
          <cell r="B1968">
            <v>689</v>
          </cell>
          <cell r="C1968">
            <v>0.57991000000000004</v>
          </cell>
          <cell r="D1968" t="str">
            <v>buy</v>
          </cell>
          <cell r="E1968">
            <v>689.45633692615991</v>
          </cell>
          <cell r="F1968">
            <v>689.06999999999994</v>
          </cell>
        </row>
        <row r="1969">
          <cell r="A1969">
            <v>43232.978928935183</v>
          </cell>
          <cell r="B1969">
            <v>689.05</v>
          </cell>
          <cell r="C1969">
            <v>4</v>
          </cell>
          <cell r="D1969" t="str">
            <v>buy</v>
          </cell>
          <cell r="E1969">
            <v>689.45633692615991</v>
          </cell>
          <cell r="F1969">
            <v>689.31488444903994</v>
          </cell>
        </row>
        <row r="1970">
          <cell r="A1970">
            <v>43232.978950821758</v>
          </cell>
          <cell r="B1970">
            <v>689.15</v>
          </cell>
          <cell r="C1970">
            <v>3.85607364</v>
          </cell>
          <cell r="D1970" t="str">
            <v>buy</v>
          </cell>
          <cell r="E1970">
            <v>689.45633692615991</v>
          </cell>
          <cell r="F1970">
            <v>689.89329549503998</v>
          </cell>
        </row>
        <row r="1971">
          <cell r="A1971">
            <v>43232.978950821758</v>
          </cell>
          <cell r="B1971">
            <v>689.15</v>
          </cell>
          <cell r="C1971">
            <v>9.9263600000000004E-3</v>
          </cell>
          <cell r="D1971" t="str">
            <v>buy</v>
          </cell>
          <cell r="E1971">
            <v>689.45633692615991</v>
          </cell>
          <cell r="F1971">
            <v>689.89478444904</v>
          </cell>
        </row>
        <row r="1972">
          <cell r="A1972">
            <v>43232.978954351849</v>
          </cell>
          <cell r="B1972">
            <v>689.15</v>
          </cell>
          <cell r="C1972">
            <v>2.5364000000000002E-4</v>
          </cell>
          <cell r="D1972" t="str">
            <v>buy</v>
          </cell>
          <cell r="E1972">
            <v>689.45633692615991</v>
          </cell>
          <cell r="F1972">
            <v>689.89482249503999</v>
          </cell>
        </row>
        <row r="1973">
          <cell r="A1973">
            <v>43232.978954351849</v>
          </cell>
          <cell r="B1973">
            <v>689.22</v>
          </cell>
          <cell r="C1973">
            <v>1.274636E-2</v>
          </cell>
          <cell r="D1973" t="str">
            <v>buy</v>
          </cell>
          <cell r="E1973">
            <v>689.45633692615991</v>
          </cell>
          <cell r="F1973">
            <v>689.89655599999992</v>
          </cell>
        </row>
        <row r="1974">
          <cell r="A1974">
            <v>43232.978961238427</v>
          </cell>
          <cell r="B1974">
            <v>689.22</v>
          </cell>
          <cell r="C1974">
            <v>0.01</v>
          </cell>
          <cell r="D1974" t="str">
            <v>buy</v>
          </cell>
          <cell r="E1974">
            <v>689.45633692615991</v>
          </cell>
          <cell r="F1974">
            <v>689.89791600000001</v>
          </cell>
        </row>
        <row r="1975">
          <cell r="A1975">
            <v>43232.978994212957</v>
          </cell>
          <cell r="B1975">
            <v>689.4</v>
          </cell>
          <cell r="C1975">
            <v>1.0840000000000001E-2</v>
          </cell>
          <cell r="D1975" t="str">
            <v>buy</v>
          </cell>
          <cell r="E1975">
            <v>689.45633692615991</v>
          </cell>
          <cell r="F1975">
            <v>689.899</v>
          </cell>
        </row>
        <row r="1976">
          <cell r="A1976">
            <v>43232.978994212957</v>
          </cell>
          <cell r="B1976">
            <v>689.4</v>
          </cell>
          <cell r="C1976">
            <v>0.01</v>
          </cell>
          <cell r="D1976" t="str">
            <v>buy</v>
          </cell>
          <cell r="E1976">
            <v>689.45633692615991</v>
          </cell>
          <cell r="F1976">
            <v>689.9</v>
          </cell>
        </row>
        <row r="1977">
          <cell r="A1977">
            <v>43232.978994224541</v>
          </cell>
          <cell r="B1977">
            <v>689.9</v>
          </cell>
          <cell r="C1977">
            <v>8.4</v>
          </cell>
          <cell r="D1977" t="str">
            <v>buy</v>
          </cell>
          <cell r="E1977">
            <v>689.45633692615991</v>
          </cell>
          <cell r="F1977">
            <v>689.50006499345989</v>
          </cell>
        </row>
        <row r="1978">
          <cell r="A1978">
            <v>43232.978994224541</v>
          </cell>
          <cell r="B1978">
            <v>690</v>
          </cell>
          <cell r="C1978">
            <v>1.71733151</v>
          </cell>
          <cell r="D1978" t="str">
            <v>buy</v>
          </cell>
          <cell r="E1978">
            <v>689.45633692615991</v>
          </cell>
          <cell r="F1978">
            <v>689.09477475709991</v>
          </cell>
        </row>
        <row r="1979">
          <cell r="A1979">
            <v>43232.979004837973</v>
          </cell>
          <cell r="B1979">
            <v>689.89</v>
          </cell>
          <cell r="C1979">
            <v>0.57838261999999996</v>
          </cell>
          <cell r="D1979" t="str">
            <v>sell</v>
          </cell>
          <cell r="E1979">
            <v>689.39965542940001</v>
          </cell>
          <cell r="F1979">
            <v>689.09477475709991</v>
          </cell>
        </row>
        <row r="1980">
          <cell r="A1980">
            <v>43232.979146192127</v>
          </cell>
          <cell r="B1980">
            <v>689.53</v>
          </cell>
          <cell r="C1980">
            <v>0.12507230999999999</v>
          </cell>
          <cell r="D1980" t="str">
            <v>buy</v>
          </cell>
          <cell r="E1980">
            <v>689.39965542940001</v>
          </cell>
          <cell r="F1980">
            <v>689.07701448908006</v>
          </cell>
        </row>
        <row r="1981">
          <cell r="A1981">
            <v>43232.979146192127</v>
          </cell>
          <cell r="B1981">
            <v>689.54</v>
          </cell>
          <cell r="C1981">
            <v>5.5427690000000002E-2</v>
          </cell>
          <cell r="D1981" t="str">
            <v>buy</v>
          </cell>
          <cell r="E1981">
            <v>689.39965542940001</v>
          </cell>
          <cell r="F1981">
            <v>689.06903290171999</v>
          </cell>
        </row>
        <row r="1982">
          <cell r="A1982">
            <v>43232.979285474539</v>
          </cell>
          <cell r="B1982">
            <v>689.38</v>
          </cell>
          <cell r="C1982">
            <v>0.1331</v>
          </cell>
          <cell r="D1982" t="str">
            <v>buy</v>
          </cell>
          <cell r="E1982">
            <v>689.39965542940001</v>
          </cell>
          <cell r="F1982">
            <v>689.05412570172007</v>
          </cell>
        </row>
        <row r="1983">
          <cell r="A1983">
            <v>43232.979309050927</v>
          </cell>
          <cell r="B1983">
            <v>689.38</v>
          </cell>
          <cell r="C1983">
            <v>8.6142650000000001E-2</v>
          </cell>
          <cell r="D1983" t="str">
            <v>sell</v>
          </cell>
          <cell r="E1983">
            <v>689.4</v>
          </cell>
          <cell r="F1983">
            <v>689.05412570172007</v>
          </cell>
        </row>
        <row r="1984">
          <cell r="A1984">
            <v>43232.979423472221</v>
          </cell>
          <cell r="B1984">
            <v>689.82</v>
          </cell>
          <cell r="C1984">
            <v>1.8618320000000001E-2</v>
          </cell>
          <cell r="D1984" t="str">
            <v>buy</v>
          </cell>
          <cell r="E1984">
            <v>689.4</v>
          </cell>
          <cell r="F1984">
            <v>689.05040203772012</v>
          </cell>
        </row>
        <row r="1985">
          <cell r="A1985">
            <v>43232.979554282407</v>
          </cell>
          <cell r="B1985">
            <v>689.44</v>
          </cell>
          <cell r="C1985">
            <v>0.17599999999999999</v>
          </cell>
          <cell r="D1985" t="str">
            <v>buy</v>
          </cell>
          <cell r="E1985">
            <v>689.4</v>
          </cell>
          <cell r="F1985">
            <v>689.02857803772008</v>
          </cell>
        </row>
        <row r="1986">
          <cell r="A1986">
            <v>43232.979675578703</v>
          </cell>
          <cell r="B1986">
            <v>689.4</v>
          </cell>
          <cell r="C1986">
            <v>0.43559999999999999</v>
          </cell>
          <cell r="D1986" t="str">
            <v>buy</v>
          </cell>
          <cell r="E1986">
            <v>689.4</v>
          </cell>
          <cell r="F1986">
            <v>688.97804843771996</v>
          </cell>
        </row>
        <row r="1987">
          <cell r="A1987">
            <v>43232.979729189807</v>
          </cell>
          <cell r="B1987">
            <v>689.41</v>
          </cell>
          <cell r="C1987">
            <v>0.57999999999999996</v>
          </cell>
          <cell r="D1987" t="str">
            <v>buy</v>
          </cell>
          <cell r="E1987">
            <v>689.4</v>
          </cell>
          <cell r="F1987">
            <v>688.90960843771995</v>
          </cell>
        </row>
        <row r="1988">
          <cell r="A1988">
            <v>43232.979729189807</v>
          </cell>
          <cell r="B1988">
            <v>689.41</v>
          </cell>
          <cell r="C1988">
            <v>0.28770626999999999</v>
          </cell>
          <cell r="D1988" t="str">
            <v>buy</v>
          </cell>
          <cell r="E1988">
            <v>689.4</v>
          </cell>
          <cell r="F1988">
            <v>688.87565909786019</v>
          </cell>
        </row>
        <row r="1989">
          <cell r="A1989">
            <v>43232.979822245368</v>
          </cell>
          <cell r="B1989">
            <v>689.41</v>
          </cell>
          <cell r="C1989">
            <v>0.1016</v>
          </cell>
          <cell r="D1989" t="str">
            <v>buy</v>
          </cell>
          <cell r="E1989">
            <v>689.4</v>
          </cell>
          <cell r="F1989">
            <v>688.86367029786015</v>
          </cell>
        </row>
        <row r="1990">
          <cell r="A1990">
            <v>43232.979852604163</v>
          </cell>
          <cell r="B1990">
            <v>689.4</v>
          </cell>
          <cell r="C1990">
            <v>0.24954304999999999</v>
          </cell>
          <cell r="D1990" t="str">
            <v>sell</v>
          </cell>
          <cell r="E1990">
            <v>689.4</v>
          </cell>
          <cell r="F1990">
            <v>688.86367029786015</v>
          </cell>
        </row>
        <row r="1991">
          <cell r="A1991">
            <v>43232.979961469908</v>
          </cell>
          <cell r="B1991">
            <v>689.41</v>
          </cell>
          <cell r="C1991">
            <v>0.29189999999999999</v>
          </cell>
          <cell r="D1991" t="str">
            <v>buy</v>
          </cell>
          <cell r="E1991">
            <v>689.4</v>
          </cell>
          <cell r="F1991">
            <v>688.8292260978601</v>
          </cell>
        </row>
        <row r="1992">
          <cell r="A1992">
            <v>43232.98009837963</v>
          </cell>
          <cell r="B1992">
            <v>689.41</v>
          </cell>
          <cell r="C1992">
            <v>7.8187270000000003E-2</v>
          </cell>
          <cell r="D1992" t="str">
            <v>buy</v>
          </cell>
          <cell r="E1992">
            <v>689.4</v>
          </cell>
          <cell r="F1992">
            <v>688.82000000000016</v>
          </cell>
        </row>
        <row r="1993">
          <cell r="A1993">
            <v>43232.980111828707</v>
          </cell>
          <cell r="B1993">
            <v>689.4</v>
          </cell>
          <cell r="C1993">
            <v>5.1388569500000001</v>
          </cell>
          <cell r="D1993" t="str">
            <v>sell</v>
          </cell>
          <cell r="E1993">
            <v>689.39383882304014</v>
          </cell>
          <cell r="F1993">
            <v>688.82000000000016</v>
          </cell>
        </row>
        <row r="1994">
          <cell r="A1994">
            <v>43232.980111828707</v>
          </cell>
          <cell r="B1994">
            <v>689.4</v>
          </cell>
          <cell r="C1994">
            <v>1.23E-2</v>
          </cell>
          <cell r="D1994" t="str">
            <v>sell</v>
          </cell>
          <cell r="E1994">
            <v>689.39381422303995</v>
          </cell>
          <cell r="F1994">
            <v>688.82000000000016</v>
          </cell>
        </row>
        <row r="1995">
          <cell r="A1995">
            <v>43232.980111828707</v>
          </cell>
          <cell r="B1995">
            <v>689.4</v>
          </cell>
          <cell r="C1995">
            <v>1.6969315199999999</v>
          </cell>
          <cell r="D1995" t="str">
            <v>sell</v>
          </cell>
          <cell r="E1995">
            <v>689.39042035999989</v>
          </cell>
          <cell r="F1995">
            <v>688.82000000000016</v>
          </cell>
        </row>
        <row r="1996">
          <cell r="A1996">
            <v>43232.980111828707</v>
          </cell>
          <cell r="B1996">
            <v>689.4</v>
          </cell>
          <cell r="C1996">
            <v>0.19728153000000001</v>
          </cell>
          <cell r="D1996" t="str">
            <v>sell</v>
          </cell>
          <cell r="E1996">
            <v>689.39002579694011</v>
          </cell>
          <cell r="F1996">
            <v>688.82000000000016</v>
          </cell>
        </row>
        <row r="1997">
          <cell r="A1997">
            <v>43232.980114895843</v>
          </cell>
          <cell r="B1997">
            <v>689.4</v>
          </cell>
          <cell r="C1997">
            <v>2.7184700000000002E-3</v>
          </cell>
          <cell r="D1997" t="str">
            <v>sell</v>
          </cell>
          <cell r="E1997">
            <v>689.39002035999988</v>
          </cell>
          <cell r="F1997">
            <v>688.82000000000016</v>
          </cell>
        </row>
        <row r="1998">
          <cell r="A1998">
            <v>43232.980114895843</v>
          </cell>
          <cell r="B1998">
            <v>689.4</v>
          </cell>
          <cell r="C1998">
            <v>9.2815299999999996E-3</v>
          </cell>
          <cell r="D1998" t="str">
            <v>sell</v>
          </cell>
          <cell r="E1998">
            <v>689.39000179693994</v>
          </cell>
          <cell r="F1998">
            <v>688.82000000000016</v>
          </cell>
        </row>
        <row r="1999">
          <cell r="A1999">
            <v>43232.980118333333</v>
          </cell>
          <cell r="B1999">
            <v>689.4</v>
          </cell>
          <cell r="C1999">
            <v>8.9846999999999995E-4</v>
          </cell>
          <cell r="D1999" t="str">
            <v>sell</v>
          </cell>
          <cell r="E1999">
            <v>689.39</v>
          </cell>
          <cell r="F1999">
            <v>688.82000000000016</v>
          </cell>
        </row>
        <row r="2000">
          <cell r="A2000">
            <v>43232.980118333333</v>
          </cell>
          <cell r="B2000">
            <v>689.39</v>
          </cell>
          <cell r="C2000">
            <v>0.30010153000000001</v>
          </cell>
          <cell r="D2000" t="str">
            <v>sell</v>
          </cell>
          <cell r="E2000">
            <v>689.39</v>
          </cell>
          <cell r="F2000">
            <v>688.82000000000016</v>
          </cell>
        </row>
        <row r="2001">
          <cell r="A2001">
            <v>43232.980128981479</v>
          </cell>
          <cell r="B2001">
            <v>689.39</v>
          </cell>
          <cell r="C2001">
            <v>5.7286984700000003</v>
          </cell>
          <cell r="D2001" t="str">
            <v>sell</v>
          </cell>
          <cell r="E2001">
            <v>689.46972769399986</v>
          </cell>
          <cell r="F2001">
            <v>688.82000000000016</v>
          </cell>
        </row>
        <row r="2002">
          <cell r="A2002">
            <v>43232.980128981479</v>
          </cell>
          <cell r="B2002">
            <v>689.39</v>
          </cell>
          <cell r="C2002">
            <v>1.005E-2</v>
          </cell>
          <cell r="D2002" t="str">
            <v>sell</v>
          </cell>
          <cell r="E2002">
            <v>689.47111459399991</v>
          </cell>
          <cell r="F2002">
            <v>688.82000000000016</v>
          </cell>
        </row>
        <row r="2003">
          <cell r="A2003">
            <v>43232.980163807872</v>
          </cell>
          <cell r="B2003">
            <v>689.22</v>
          </cell>
          <cell r="C2003">
            <v>1.026E-2</v>
          </cell>
          <cell r="D2003" t="str">
            <v>sell</v>
          </cell>
          <cell r="E2003">
            <v>689.47287931400001</v>
          </cell>
          <cell r="F2003">
            <v>688.82000000000016</v>
          </cell>
        </row>
        <row r="2004">
          <cell r="A2004">
            <v>43232.980231215282</v>
          </cell>
          <cell r="B2004">
            <v>688.82</v>
          </cell>
          <cell r="C2004">
            <v>3.1320000000000001</v>
          </cell>
          <cell r="D2004" t="str">
            <v>buy</v>
          </cell>
          <cell r="E2004">
            <v>689.47287931400001</v>
          </cell>
          <cell r="F2004">
            <v>688.82</v>
          </cell>
        </row>
        <row r="2005">
          <cell r="A2005">
            <v>43232.98036523148</v>
          </cell>
          <cell r="B2005">
            <v>688.82</v>
          </cell>
          <cell r="C2005">
            <v>0.3478</v>
          </cell>
          <cell r="D2005" t="str">
            <v>buy</v>
          </cell>
          <cell r="E2005">
            <v>689.47287931400001</v>
          </cell>
          <cell r="F2005">
            <v>688.81999999999994</v>
          </cell>
        </row>
        <row r="2006">
          <cell r="A2006">
            <v>43232.980490046299</v>
          </cell>
          <cell r="B2006">
            <v>688.82</v>
          </cell>
          <cell r="C2006">
            <v>0.55969999999999998</v>
          </cell>
          <cell r="D2006" t="str">
            <v>buy</v>
          </cell>
          <cell r="E2006">
            <v>689.47287931400001</v>
          </cell>
          <cell r="F2006">
            <v>688.81999999999994</v>
          </cell>
        </row>
        <row r="2007">
          <cell r="A2007">
            <v>43232.980567129627</v>
          </cell>
          <cell r="B2007">
            <v>688.81</v>
          </cell>
          <cell r="C2007">
            <v>1.021E-2</v>
          </cell>
          <cell r="D2007" t="str">
            <v>sell</v>
          </cell>
          <cell r="E2007">
            <v>689.47547265399987</v>
          </cell>
          <cell r="F2007">
            <v>688.81999999999994</v>
          </cell>
        </row>
        <row r="2008">
          <cell r="A2008">
            <v>43232.980567129627</v>
          </cell>
          <cell r="B2008">
            <v>688.81</v>
          </cell>
          <cell r="C2008">
            <v>5.9691400000000004E-3</v>
          </cell>
          <cell r="D2008" t="str">
            <v>sell</v>
          </cell>
          <cell r="E2008">
            <v>689.47698881556005</v>
          </cell>
          <cell r="F2008">
            <v>688.81999999999994</v>
          </cell>
        </row>
        <row r="2009">
          <cell r="A2009">
            <v>43232.980567430553</v>
          </cell>
          <cell r="B2009">
            <v>688.81</v>
          </cell>
          <cell r="C2009">
            <v>3.6872170000000003E-2</v>
          </cell>
          <cell r="D2009" t="str">
            <v>sell</v>
          </cell>
          <cell r="E2009">
            <v>689.48635434673986</v>
          </cell>
          <cell r="F2009">
            <v>688.81999999999994</v>
          </cell>
        </row>
        <row r="2010">
          <cell r="A2010">
            <v>43232.980569444437</v>
          </cell>
          <cell r="B2010">
            <v>688.81</v>
          </cell>
          <cell r="C2010">
            <v>3.6872170000000003E-2</v>
          </cell>
          <cell r="D2010" t="str">
            <v>sell</v>
          </cell>
          <cell r="E2010">
            <v>689.4957198779199</v>
          </cell>
          <cell r="F2010">
            <v>688.81999999999994</v>
          </cell>
        </row>
        <row r="2011">
          <cell r="A2011">
            <v>43232.98063244213</v>
          </cell>
          <cell r="B2011">
            <v>688.82</v>
          </cell>
          <cell r="C2011">
            <v>0.1406</v>
          </cell>
          <cell r="D2011" t="str">
            <v>buy</v>
          </cell>
          <cell r="E2011">
            <v>689.4957198779199</v>
          </cell>
          <cell r="F2011">
            <v>688.82</v>
          </cell>
        </row>
        <row r="2012">
          <cell r="A2012">
            <v>43232.980635914348</v>
          </cell>
          <cell r="B2012">
            <v>688.81</v>
          </cell>
          <cell r="C2012">
            <v>3.6872170000000003E-2</v>
          </cell>
          <cell r="D2012" t="str">
            <v>sell</v>
          </cell>
          <cell r="E2012">
            <v>689.50508540910005</v>
          </cell>
          <cell r="F2012">
            <v>688.82</v>
          </cell>
        </row>
        <row r="2013">
          <cell r="A2013">
            <v>43232.980636504632</v>
          </cell>
          <cell r="B2013">
            <v>688.81</v>
          </cell>
          <cell r="C2013">
            <v>3.6872170000000003E-2</v>
          </cell>
          <cell r="D2013" t="str">
            <v>sell</v>
          </cell>
          <cell r="E2013">
            <v>689.51445094028008</v>
          </cell>
          <cell r="F2013">
            <v>688.82</v>
          </cell>
        </row>
        <row r="2014">
          <cell r="A2014">
            <v>43232.980696087972</v>
          </cell>
          <cell r="B2014">
            <v>688.81</v>
          </cell>
          <cell r="C2014">
            <v>3.6872170000000003E-2</v>
          </cell>
          <cell r="D2014" t="str">
            <v>sell</v>
          </cell>
          <cell r="E2014">
            <v>689.5238164714599</v>
          </cell>
          <cell r="F2014">
            <v>688.82</v>
          </cell>
        </row>
        <row r="2015">
          <cell r="A2015">
            <v>43232.980696342587</v>
          </cell>
          <cell r="B2015">
            <v>688.81</v>
          </cell>
          <cell r="C2015">
            <v>3.6872170000000003E-2</v>
          </cell>
          <cell r="D2015" t="str">
            <v>sell</v>
          </cell>
          <cell r="E2015">
            <v>689.53318200263993</v>
          </cell>
          <cell r="F2015">
            <v>688.82</v>
          </cell>
        </row>
        <row r="2016">
          <cell r="A2016">
            <v>43232.980755231481</v>
          </cell>
          <cell r="B2016">
            <v>688.81</v>
          </cell>
          <cell r="C2016">
            <v>3.6872170000000003E-2</v>
          </cell>
          <cell r="D2016" t="str">
            <v>sell</v>
          </cell>
          <cell r="E2016">
            <v>689.54254753381997</v>
          </cell>
          <cell r="F2016">
            <v>688.82</v>
          </cell>
        </row>
        <row r="2017">
          <cell r="A2017">
            <v>43232.980755543977</v>
          </cell>
          <cell r="B2017">
            <v>688.81</v>
          </cell>
          <cell r="C2017">
            <v>3.6872170000000003E-2</v>
          </cell>
          <cell r="D2017" t="str">
            <v>sell</v>
          </cell>
          <cell r="E2017">
            <v>689.55191306499989</v>
          </cell>
          <cell r="F2017">
            <v>688.82</v>
          </cell>
        </row>
        <row r="2018">
          <cell r="A2018">
            <v>43232.980759965278</v>
          </cell>
          <cell r="B2018">
            <v>688.81</v>
          </cell>
          <cell r="C2018">
            <v>0.44990000000000002</v>
          </cell>
          <cell r="D2018" t="str">
            <v>sell</v>
          </cell>
          <cell r="E2018">
            <v>689.66618766500005</v>
          </cell>
          <cell r="F2018">
            <v>688.82</v>
          </cell>
        </row>
        <row r="2019">
          <cell r="A2019">
            <v>43232.980895312503</v>
          </cell>
          <cell r="B2019">
            <v>688.82</v>
          </cell>
          <cell r="C2019">
            <v>1.532</v>
          </cell>
          <cell r="D2019" t="str">
            <v>buy</v>
          </cell>
          <cell r="E2019">
            <v>689.66618766500005</v>
          </cell>
          <cell r="F2019">
            <v>688.82</v>
          </cell>
        </row>
        <row r="2020">
          <cell r="A2020">
            <v>43232.980895312503</v>
          </cell>
          <cell r="B2020">
            <v>688.82</v>
          </cell>
          <cell r="C2020">
            <v>3.5891000000000002</v>
          </cell>
          <cell r="D2020" t="str">
            <v>buy</v>
          </cell>
          <cell r="E2020">
            <v>689.66618766500005</v>
          </cell>
          <cell r="F2020">
            <v>688.82</v>
          </cell>
        </row>
        <row r="2021">
          <cell r="A2021">
            <v>43232.981036030091</v>
          </cell>
          <cell r="B2021">
            <v>688.82</v>
          </cell>
          <cell r="C2021">
            <v>0.23250000000000001</v>
          </cell>
          <cell r="D2021" t="str">
            <v>buy</v>
          </cell>
          <cell r="E2021">
            <v>689.66618766500005</v>
          </cell>
          <cell r="F2021">
            <v>688.82</v>
          </cell>
        </row>
        <row r="2022">
          <cell r="A2022">
            <v>43232.981163784723</v>
          </cell>
          <cell r="B2022">
            <v>688.82</v>
          </cell>
          <cell r="C2022">
            <v>4.0414000000000003</v>
          </cell>
          <cell r="D2022" t="str">
            <v>buy</v>
          </cell>
          <cell r="E2022">
            <v>689.66618766500005</v>
          </cell>
          <cell r="F2022">
            <v>688.82</v>
          </cell>
        </row>
        <row r="2023">
          <cell r="A2023">
            <v>43232.981309074072</v>
          </cell>
          <cell r="B2023">
            <v>688.82</v>
          </cell>
          <cell r="C2023">
            <v>1.2142999999999999</v>
          </cell>
          <cell r="D2023" t="str">
            <v>buy</v>
          </cell>
          <cell r="E2023">
            <v>689.66618766500005</v>
          </cell>
          <cell r="F2023">
            <v>688.81999999999994</v>
          </cell>
        </row>
        <row r="2024">
          <cell r="A2024">
            <v>43232.981446817132</v>
          </cell>
          <cell r="B2024">
            <v>688.82</v>
          </cell>
          <cell r="C2024">
            <v>4.8800000000000003E-2</v>
          </cell>
          <cell r="D2024" t="str">
            <v>buy</v>
          </cell>
          <cell r="E2024">
            <v>689.66618766500005</v>
          </cell>
          <cell r="F2024">
            <v>688.82</v>
          </cell>
        </row>
        <row r="2025">
          <cell r="A2025">
            <v>43232.981589780087</v>
          </cell>
          <cell r="B2025">
            <v>688.81</v>
          </cell>
          <cell r="C2025">
            <v>1.7919999999999998E-2</v>
          </cell>
          <cell r="D2025" t="str">
            <v>sell</v>
          </cell>
          <cell r="E2025">
            <v>689.67073934500013</v>
          </cell>
          <cell r="F2025">
            <v>688.82</v>
          </cell>
        </row>
        <row r="2026">
          <cell r="A2026">
            <v>43232.981589780087</v>
          </cell>
          <cell r="B2026">
            <v>688.81</v>
          </cell>
          <cell r="C2026">
            <v>0.80510196000000001</v>
          </cell>
          <cell r="D2026" t="str">
            <v>sell</v>
          </cell>
          <cell r="E2026">
            <v>689.87523524284006</v>
          </cell>
          <cell r="F2026">
            <v>688.82</v>
          </cell>
        </row>
        <row r="2027">
          <cell r="A2027">
            <v>43232.981712928238</v>
          </cell>
          <cell r="B2027">
            <v>688.82</v>
          </cell>
          <cell r="C2027">
            <v>0.28949999999999998</v>
          </cell>
          <cell r="D2027" t="str">
            <v>buy</v>
          </cell>
          <cell r="E2027">
            <v>689.87523524284006</v>
          </cell>
          <cell r="F2027">
            <v>688.82</v>
          </cell>
        </row>
        <row r="2028">
          <cell r="A2028">
            <v>43232.981836527782</v>
          </cell>
          <cell r="B2028">
            <v>688.81</v>
          </cell>
          <cell r="C2028">
            <v>0.42070195999999999</v>
          </cell>
          <cell r="D2028" t="str">
            <v>sell</v>
          </cell>
          <cell r="E2028">
            <v>689.9820935406799</v>
          </cell>
          <cell r="F2028">
            <v>688.82</v>
          </cell>
        </row>
        <row r="2029">
          <cell r="A2029">
            <v>43232.981919108803</v>
          </cell>
          <cell r="B2029">
            <v>688.82</v>
          </cell>
          <cell r="C2029">
            <v>0.01</v>
          </cell>
          <cell r="D2029" t="str">
            <v>buy</v>
          </cell>
          <cell r="E2029">
            <v>689.9820935406799</v>
          </cell>
          <cell r="F2029">
            <v>688.82</v>
          </cell>
        </row>
        <row r="2030">
          <cell r="A2030">
            <v>43232.981919108803</v>
          </cell>
          <cell r="B2030">
            <v>688.82</v>
          </cell>
          <cell r="C2030">
            <v>7.23</v>
          </cell>
          <cell r="D2030" t="str">
            <v>buy</v>
          </cell>
          <cell r="E2030">
            <v>689.9820935406799</v>
          </cell>
          <cell r="F2030">
            <v>689.18762164072007</v>
          </cell>
        </row>
        <row r="2031">
          <cell r="A2031">
            <v>43232.981919108803</v>
          </cell>
          <cell r="B2031">
            <v>688.82</v>
          </cell>
          <cell r="C2031">
            <v>1.06E-2</v>
          </cell>
          <cell r="D2031" t="str">
            <v>buy</v>
          </cell>
          <cell r="E2031">
            <v>689.9820935406799</v>
          </cell>
          <cell r="F2031">
            <v>689.18859684072015</v>
          </cell>
        </row>
        <row r="2032">
          <cell r="A2032">
            <v>43232.981919108803</v>
          </cell>
          <cell r="B2032">
            <v>688.84</v>
          </cell>
          <cell r="C2032">
            <v>0.57986749999999998</v>
          </cell>
          <cell r="D2032" t="str">
            <v>buy</v>
          </cell>
          <cell r="E2032">
            <v>689.9820935406799</v>
          </cell>
          <cell r="F2032">
            <v>689.23962518072005</v>
          </cell>
        </row>
        <row r="2033">
          <cell r="A2033">
            <v>43232.981919456019</v>
          </cell>
          <cell r="B2033">
            <v>689.02</v>
          </cell>
          <cell r="C2033">
            <v>0.1</v>
          </cell>
          <cell r="D2033" t="str">
            <v>buy</v>
          </cell>
          <cell r="E2033">
            <v>689.9820935406799</v>
          </cell>
          <cell r="F2033">
            <v>689.24482518072</v>
          </cell>
        </row>
        <row r="2034">
          <cell r="A2034">
            <v>43232.981974826391</v>
          </cell>
          <cell r="B2034">
            <v>689.22</v>
          </cell>
          <cell r="C2034">
            <v>0.1585</v>
          </cell>
          <cell r="D2034" t="str">
            <v>buy</v>
          </cell>
          <cell r="E2034">
            <v>689.9820935406799</v>
          </cell>
          <cell r="F2034">
            <v>689.24672718071997</v>
          </cell>
        </row>
        <row r="2035">
          <cell r="A2035">
            <v>43232.982026863428</v>
          </cell>
          <cell r="B2035">
            <v>689.22</v>
          </cell>
          <cell r="C2035">
            <v>2.7523749400000002</v>
          </cell>
          <cell r="D2035" t="str">
            <v>buy</v>
          </cell>
          <cell r="E2035">
            <v>689.9820935406799</v>
          </cell>
          <cell r="F2035">
            <v>689.46126858720015</v>
          </cell>
        </row>
        <row r="2036">
          <cell r="A2036">
            <v>43232.982026863428</v>
          </cell>
          <cell r="B2036">
            <v>689.22</v>
          </cell>
          <cell r="C2036">
            <v>7.9150599999999998E-3</v>
          </cell>
          <cell r="D2036" t="str">
            <v>buy</v>
          </cell>
          <cell r="E2036">
            <v>689.9820935406799</v>
          </cell>
          <cell r="F2036">
            <v>689.46250333656019</v>
          </cell>
        </row>
        <row r="2037">
          <cell r="A2037">
            <v>43232.982030312502</v>
          </cell>
          <cell r="B2037">
            <v>689.22</v>
          </cell>
          <cell r="C2037">
            <v>2.08494E-3</v>
          </cell>
          <cell r="D2037" t="str">
            <v>buy</v>
          </cell>
          <cell r="E2037">
            <v>689.9820935406799</v>
          </cell>
          <cell r="F2037">
            <v>689.46282858720008</v>
          </cell>
        </row>
        <row r="2038">
          <cell r="A2038">
            <v>43232.982030312502</v>
          </cell>
          <cell r="B2038">
            <v>689.22</v>
          </cell>
          <cell r="C2038">
            <v>9.9150599999999998E-3</v>
          </cell>
          <cell r="D2038" t="str">
            <v>buy</v>
          </cell>
          <cell r="E2038">
            <v>689.9820935406799</v>
          </cell>
          <cell r="F2038">
            <v>689.46437533656012</v>
          </cell>
        </row>
        <row r="2039">
          <cell r="A2039">
            <v>43232.982034293978</v>
          </cell>
          <cell r="B2039">
            <v>689.22</v>
          </cell>
          <cell r="C2039">
            <v>4.4494000000000001E-4</v>
          </cell>
          <cell r="D2039" t="str">
            <v>buy</v>
          </cell>
          <cell r="E2039">
            <v>689.9820935406799</v>
          </cell>
          <cell r="F2039">
            <v>689.4644447472001</v>
          </cell>
        </row>
        <row r="2040">
          <cell r="A2040">
            <v>43232.982034293978</v>
          </cell>
          <cell r="B2040">
            <v>689.28</v>
          </cell>
          <cell r="C2040">
            <v>3.2995550599999999</v>
          </cell>
          <cell r="D2040" t="str">
            <v>buy</v>
          </cell>
          <cell r="E2040">
            <v>689.9820935406799</v>
          </cell>
          <cell r="F2040">
            <v>689.93958067584003</v>
          </cell>
        </row>
        <row r="2041">
          <cell r="A2041">
            <v>43232.982037395843</v>
          </cell>
          <cell r="B2041">
            <v>689.28</v>
          </cell>
          <cell r="C2041">
            <v>4.4494000000000001E-4</v>
          </cell>
          <cell r="D2041" t="str">
            <v>buy</v>
          </cell>
          <cell r="E2041">
            <v>689.9820935406799</v>
          </cell>
          <cell r="F2041">
            <v>689.93964474719985</v>
          </cell>
        </row>
        <row r="2042">
          <cell r="A2042">
            <v>43232.982037395843</v>
          </cell>
          <cell r="B2042">
            <v>689.28</v>
          </cell>
          <cell r="C2042">
            <v>9.5550600000000006E-3</v>
          </cell>
          <cell r="D2042" t="str">
            <v>buy</v>
          </cell>
          <cell r="E2042">
            <v>689.9820935406799</v>
          </cell>
          <cell r="F2042">
            <v>689.94102067584004</v>
          </cell>
        </row>
        <row r="2043">
          <cell r="A2043">
            <v>43232.982038182869</v>
          </cell>
          <cell r="B2043">
            <v>689.27</v>
          </cell>
          <cell r="C2043">
            <v>0.49632126999999998</v>
          </cell>
          <cell r="D2043" t="str">
            <v>sell</v>
          </cell>
          <cell r="E2043">
            <v>690.06249758642002</v>
          </cell>
          <cell r="F2043">
            <v>689.94102067584004</v>
          </cell>
        </row>
        <row r="2044">
          <cell r="A2044">
            <v>43232.982049502323</v>
          </cell>
          <cell r="B2044">
            <v>689.28</v>
          </cell>
          <cell r="C2044">
            <v>1.2449399999999999E-3</v>
          </cell>
          <cell r="D2044" t="str">
            <v>buy</v>
          </cell>
          <cell r="E2044">
            <v>690.06249758642002</v>
          </cell>
          <cell r="F2044">
            <v>689.94119994720006</v>
          </cell>
        </row>
        <row r="2045">
          <cell r="A2045">
            <v>43232.982049502323</v>
          </cell>
          <cell r="B2045">
            <v>689.28</v>
          </cell>
          <cell r="C2045">
            <v>8.7550600000000003E-3</v>
          </cell>
          <cell r="D2045" t="str">
            <v>buy</v>
          </cell>
          <cell r="E2045">
            <v>690.06249758642002</v>
          </cell>
          <cell r="F2045">
            <v>689.94246067583992</v>
          </cell>
        </row>
        <row r="2046">
          <cell r="A2046">
            <v>43232.982052534717</v>
          </cell>
          <cell r="B2046">
            <v>689.28</v>
          </cell>
          <cell r="C2046">
            <v>1.2449399999999999E-3</v>
          </cell>
          <cell r="D2046" t="str">
            <v>buy</v>
          </cell>
          <cell r="E2046">
            <v>690.06249758642002</v>
          </cell>
          <cell r="F2046">
            <v>689.94263994720006</v>
          </cell>
        </row>
        <row r="2047">
          <cell r="A2047">
            <v>43232.982052534717</v>
          </cell>
          <cell r="B2047">
            <v>689.28</v>
          </cell>
          <cell r="C2047">
            <v>9.7550599999999994E-3</v>
          </cell>
          <cell r="D2047" t="str">
            <v>buy</v>
          </cell>
          <cell r="E2047">
            <v>690.06249758642002</v>
          </cell>
          <cell r="F2047">
            <v>689.94404467584002</v>
          </cell>
        </row>
        <row r="2048">
          <cell r="A2048">
            <v>43232.982064201387</v>
          </cell>
          <cell r="B2048">
            <v>689.27</v>
          </cell>
          <cell r="C2048">
            <v>0.10803959</v>
          </cell>
          <cell r="D2048" t="str">
            <v>sell</v>
          </cell>
          <cell r="E2048">
            <v>690.08</v>
          </cell>
          <cell r="F2048">
            <v>689.94404467584002</v>
          </cell>
        </row>
        <row r="2049">
          <cell r="A2049">
            <v>43232.982097442131</v>
          </cell>
          <cell r="B2049">
            <v>689.28</v>
          </cell>
          <cell r="C2049">
            <v>0.38857863999999998</v>
          </cell>
          <cell r="D2049" t="str">
            <v>buy</v>
          </cell>
          <cell r="E2049">
            <v>690.08</v>
          </cell>
          <cell r="F2049">
            <v>690.00000000000011</v>
          </cell>
        </row>
        <row r="2050">
          <cell r="A2050">
            <v>43232.982116168983</v>
          </cell>
          <cell r="B2050">
            <v>690</v>
          </cell>
          <cell r="C2050">
            <v>0.10221888</v>
          </cell>
          <cell r="D2050" t="str">
            <v>buy</v>
          </cell>
          <cell r="E2050">
            <v>690.08</v>
          </cell>
          <cell r="F2050">
            <v>690</v>
          </cell>
        </row>
        <row r="2051">
          <cell r="A2051">
            <v>43232.982133101847</v>
          </cell>
          <cell r="B2051">
            <v>690</v>
          </cell>
          <cell r="C2051">
            <v>8.4661896599999995</v>
          </cell>
          <cell r="D2051" t="str">
            <v>buy</v>
          </cell>
          <cell r="E2051">
            <v>690.08</v>
          </cell>
          <cell r="F2051">
            <v>690</v>
          </cell>
        </row>
        <row r="2052">
          <cell r="A2052">
            <v>43232.982133101847</v>
          </cell>
          <cell r="B2052">
            <v>690</v>
          </cell>
          <cell r="C2052">
            <v>0.22202922</v>
          </cell>
          <cell r="D2052" t="str">
            <v>buy</v>
          </cell>
          <cell r="E2052">
            <v>690.08</v>
          </cell>
          <cell r="F2052">
            <v>689.99999999999989</v>
          </cell>
        </row>
        <row r="2053">
          <cell r="A2053">
            <v>43232.982251099536</v>
          </cell>
          <cell r="B2053">
            <v>690</v>
          </cell>
          <cell r="C2053">
            <v>0.35570590000000002</v>
          </cell>
          <cell r="D2053" t="str">
            <v>buy</v>
          </cell>
          <cell r="E2053">
            <v>690.08</v>
          </cell>
          <cell r="F2053">
            <v>690</v>
          </cell>
        </row>
        <row r="2054">
          <cell r="A2054">
            <v>43232.982251099536</v>
          </cell>
          <cell r="B2054">
            <v>690</v>
          </cell>
          <cell r="C2054">
            <v>27.322231299999999</v>
          </cell>
          <cell r="D2054" t="str">
            <v>buy</v>
          </cell>
          <cell r="E2054">
            <v>690.08</v>
          </cell>
          <cell r="F2054">
            <v>690.39975395919987</v>
          </cell>
        </row>
        <row r="2055">
          <cell r="A2055">
            <v>43232.982255891213</v>
          </cell>
          <cell r="B2055">
            <v>690</v>
          </cell>
          <cell r="C2055">
            <v>2.6777687000000001</v>
          </cell>
          <cell r="D2055" t="str">
            <v>buy</v>
          </cell>
          <cell r="E2055">
            <v>690.08</v>
          </cell>
          <cell r="F2055">
            <v>690.89246339999988</v>
          </cell>
        </row>
        <row r="2056">
          <cell r="A2056">
            <v>43232.982255891213</v>
          </cell>
          <cell r="B2056">
            <v>690.05</v>
          </cell>
          <cell r="C2056">
            <v>0.1547</v>
          </cell>
          <cell r="D2056" t="str">
            <v>buy</v>
          </cell>
          <cell r="E2056">
            <v>690.08</v>
          </cell>
          <cell r="F2056">
            <v>690.91938119999998</v>
          </cell>
        </row>
        <row r="2057">
          <cell r="A2057">
            <v>43232.982255891213</v>
          </cell>
          <cell r="B2057">
            <v>690.9</v>
          </cell>
          <cell r="C2057">
            <v>0.1547</v>
          </cell>
          <cell r="D2057" t="str">
            <v>buy</v>
          </cell>
          <cell r="E2057">
            <v>690.08</v>
          </cell>
          <cell r="F2057">
            <v>690.92</v>
          </cell>
        </row>
        <row r="2058">
          <cell r="A2058">
            <v>43232.982255891213</v>
          </cell>
          <cell r="B2058">
            <v>690.92</v>
          </cell>
          <cell r="C2058">
            <v>5.6379511200000003</v>
          </cell>
          <cell r="D2058" t="str">
            <v>buy</v>
          </cell>
          <cell r="E2058">
            <v>690.08</v>
          </cell>
          <cell r="F2058">
            <v>690.09</v>
          </cell>
        </row>
        <row r="2059">
          <cell r="A2059">
            <v>43232.98239837963</v>
          </cell>
          <cell r="B2059">
            <v>690.09</v>
          </cell>
          <cell r="C2059">
            <v>0.2223</v>
          </cell>
          <cell r="D2059" t="str">
            <v>buy</v>
          </cell>
          <cell r="E2059">
            <v>690.08</v>
          </cell>
          <cell r="F2059">
            <v>690.08999999999992</v>
          </cell>
        </row>
        <row r="2060">
          <cell r="A2060">
            <v>43232.982541516198</v>
          </cell>
          <cell r="B2060">
            <v>690.09</v>
          </cell>
          <cell r="C2060">
            <v>2.9032</v>
          </cell>
          <cell r="D2060" t="str">
            <v>buy</v>
          </cell>
          <cell r="E2060">
            <v>690.08</v>
          </cell>
          <cell r="F2060">
            <v>690.08999999999992</v>
          </cell>
        </row>
        <row r="2061">
          <cell r="A2061">
            <v>43232.982617696762</v>
          </cell>
          <cell r="B2061">
            <v>690.09</v>
          </cell>
          <cell r="C2061">
            <v>2.16712814</v>
          </cell>
          <cell r="D2061" t="str">
            <v>buy</v>
          </cell>
          <cell r="E2061">
            <v>690.08</v>
          </cell>
          <cell r="F2061">
            <v>689.99767579036006</v>
          </cell>
        </row>
        <row r="2062">
          <cell r="A2062">
            <v>43232.982670358797</v>
          </cell>
          <cell r="B2062">
            <v>690.09</v>
          </cell>
          <cell r="C2062">
            <v>0.56379999999999997</v>
          </cell>
          <cell r="D2062" t="str">
            <v>buy</v>
          </cell>
          <cell r="E2062">
            <v>690.08</v>
          </cell>
          <cell r="F2062">
            <v>689.96835819035994</v>
          </cell>
        </row>
        <row r="2063">
          <cell r="A2063">
            <v>43232.982742685177</v>
          </cell>
          <cell r="B2063">
            <v>690.09</v>
          </cell>
          <cell r="C2063">
            <v>0.72237604</v>
          </cell>
          <cell r="D2063" t="str">
            <v>buy</v>
          </cell>
          <cell r="E2063">
            <v>690.08</v>
          </cell>
          <cell r="F2063">
            <v>689.93079463627998</v>
          </cell>
        </row>
        <row r="2064">
          <cell r="A2064">
            <v>43232.982800081023</v>
          </cell>
          <cell r="B2064">
            <v>690.09</v>
          </cell>
          <cell r="C2064">
            <v>0.85740000000000005</v>
          </cell>
          <cell r="D2064" t="str">
            <v>buy</v>
          </cell>
          <cell r="E2064">
            <v>690.08</v>
          </cell>
          <cell r="F2064">
            <v>689.88620983627993</v>
          </cell>
        </row>
        <row r="2065">
          <cell r="A2065">
            <v>43232.982941238428</v>
          </cell>
          <cell r="B2065">
            <v>690.09</v>
          </cell>
          <cell r="C2065">
            <v>0.97370000000000001</v>
          </cell>
          <cell r="D2065" t="str">
            <v>buy</v>
          </cell>
          <cell r="E2065">
            <v>690.08</v>
          </cell>
          <cell r="F2065">
            <v>689.83557743628</v>
          </cell>
        </row>
        <row r="2066">
          <cell r="A2066">
            <v>43232.98295096065</v>
          </cell>
          <cell r="B2066">
            <v>690.09</v>
          </cell>
          <cell r="C2066">
            <v>0.10725839</v>
          </cell>
          <cell r="D2066" t="str">
            <v>buy</v>
          </cell>
          <cell r="E2066">
            <v>690.08</v>
          </cell>
          <cell r="F2066">
            <v>689.83</v>
          </cell>
        </row>
        <row r="2067">
          <cell r="A2067">
            <v>43232.983081643521</v>
          </cell>
          <cell r="B2067">
            <v>690.08</v>
          </cell>
          <cell r="C2067">
            <v>0.15190000000000001</v>
          </cell>
          <cell r="D2067" t="str">
            <v>sell</v>
          </cell>
          <cell r="E2067">
            <v>690.08</v>
          </cell>
          <cell r="F2067">
            <v>689.83</v>
          </cell>
        </row>
        <row r="2068">
          <cell r="A2068">
            <v>43232.98321377315</v>
          </cell>
          <cell r="B2068">
            <v>690.08</v>
          </cell>
          <cell r="C2068">
            <v>9.6681000000000008</v>
          </cell>
          <cell r="D2068" t="str">
            <v>sell</v>
          </cell>
          <cell r="E2068">
            <v>689.78629829030069</v>
          </cell>
          <cell r="F2068">
            <v>689.83</v>
          </cell>
        </row>
        <row r="2069">
          <cell r="A2069">
            <v>43232.98321377315</v>
          </cell>
          <cell r="B2069">
            <v>690.08</v>
          </cell>
          <cell r="C2069">
            <v>1.0403793100000001</v>
          </cell>
          <cell r="D2069" t="str">
            <v>sell</v>
          </cell>
          <cell r="E2069">
            <v>689.56939018219998</v>
          </cell>
          <cell r="F2069">
            <v>689.83</v>
          </cell>
        </row>
        <row r="2070">
          <cell r="A2070">
            <v>43232.983217673609</v>
          </cell>
          <cell r="B2070">
            <v>690.08</v>
          </cell>
          <cell r="C2070">
            <v>9.3793100000000001E-3</v>
          </cell>
          <cell r="D2070" t="str">
            <v>sell</v>
          </cell>
          <cell r="E2070">
            <v>689.56736425124006</v>
          </cell>
          <cell r="F2070">
            <v>689.83</v>
          </cell>
        </row>
        <row r="2071">
          <cell r="A2071">
            <v>43232.983221655093</v>
          </cell>
          <cell r="B2071">
            <v>690</v>
          </cell>
          <cell r="C2071">
            <v>0.99911930999999998</v>
          </cell>
          <cell r="D2071" t="str">
            <v>sell</v>
          </cell>
          <cell r="E2071">
            <v>689.34294932284013</v>
          </cell>
          <cell r="F2071">
            <v>689.83</v>
          </cell>
        </row>
        <row r="2072">
          <cell r="A2072">
            <v>43232.983223981479</v>
          </cell>
          <cell r="B2072">
            <v>690</v>
          </cell>
          <cell r="C2072">
            <v>1.0500000000000001E-2</v>
          </cell>
          <cell r="D2072" t="str">
            <v>sell</v>
          </cell>
          <cell r="E2072">
            <v>689.34042932284024</v>
          </cell>
          <cell r="F2072">
            <v>689.83</v>
          </cell>
        </row>
        <row r="2073">
          <cell r="A2073">
            <v>43232.983225208343</v>
          </cell>
          <cell r="B2073">
            <v>689.84</v>
          </cell>
          <cell r="C2073">
            <v>0.01</v>
          </cell>
          <cell r="D2073" t="str">
            <v>sell</v>
          </cell>
          <cell r="E2073">
            <v>689.33834932284014</v>
          </cell>
          <cell r="F2073">
            <v>689.83</v>
          </cell>
        </row>
        <row r="2074">
          <cell r="A2074">
            <v>43232.983228217592</v>
          </cell>
          <cell r="B2074">
            <v>689.84</v>
          </cell>
          <cell r="C2074">
            <v>6.9581000000000005E-4</v>
          </cell>
          <cell r="D2074" t="str">
            <v>sell</v>
          </cell>
          <cell r="E2074">
            <v>689.33820459436026</v>
          </cell>
          <cell r="F2074">
            <v>689.83</v>
          </cell>
        </row>
        <row r="2075">
          <cell r="A2075">
            <v>43232.983228217592</v>
          </cell>
          <cell r="B2075">
            <v>689.84</v>
          </cell>
          <cell r="C2075">
            <v>9.3041900000000004E-3</v>
          </cell>
          <cell r="D2075" t="str">
            <v>sell</v>
          </cell>
          <cell r="E2075">
            <v>689.33626932284017</v>
          </cell>
          <cell r="F2075">
            <v>689.83</v>
          </cell>
        </row>
        <row r="2076">
          <cell r="A2076">
            <v>43232.983232824066</v>
          </cell>
          <cell r="B2076">
            <v>689.84</v>
          </cell>
          <cell r="C2076">
            <v>1.57581E-3</v>
          </cell>
          <cell r="D2076" t="str">
            <v>sell</v>
          </cell>
          <cell r="E2076">
            <v>689.33594155436015</v>
          </cell>
          <cell r="F2076">
            <v>689.83</v>
          </cell>
        </row>
        <row r="2077">
          <cell r="A2077">
            <v>43232.983232824066</v>
          </cell>
          <cell r="B2077">
            <v>689.82</v>
          </cell>
          <cell r="C2077">
            <v>0.21542418999999999</v>
          </cell>
          <cell r="D2077" t="str">
            <v>sell</v>
          </cell>
          <cell r="E2077">
            <v>689.29199501959999</v>
          </cell>
          <cell r="F2077">
            <v>689.83</v>
          </cell>
        </row>
        <row r="2078">
          <cell r="A2078">
            <v>43232.983238055553</v>
          </cell>
          <cell r="B2078">
            <v>689.82</v>
          </cell>
          <cell r="C2078">
            <v>8.9762599999999998E-3</v>
          </cell>
          <cell r="D2078" t="str">
            <v>sell</v>
          </cell>
          <cell r="E2078">
            <v>689.29016386256012</v>
          </cell>
          <cell r="F2078">
            <v>689.83</v>
          </cell>
        </row>
        <row r="2079">
          <cell r="A2079">
            <v>43232.983238657413</v>
          </cell>
          <cell r="B2079">
            <v>689.83</v>
          </cell>
          <cell r="C2079">
            <v>7.1551</v>
          </cell>
          <cell r="D2079" t="str">
            <v>buy</v>
          </cell>
          <cell r="E2079">
            <v>689.29016386256012</v>
          </cell>
          <cell r="F2079">
            <v>689.83</v>
          </cell>
        </row>
        <row r="2080">
          <cell r="A2080">
            <v>43232.983238657413</v>
          </cell>
          <cell r="B2080">
            <v>689.83</v>
          </cell>
          <cell r="C2080">
            <v>6.4577999999999998</v>
          </cell>
          <cell r="D2080" t="str">
            <v>buy</v>
          </cell>
          <cell r="E2080">
            <v>689.29016386256012</v>
          </cell>
          <cell r="F2080">
            <v>688.31</v>
          </cell>
        </row>
        <row r="2081">
          <cell r="A2081">
            <v>43232.983282847221</v>
          </cell>
          <cell r="B2081">
            <v>689.82</v>
          </cell>
          <cell r="C2081">
            <v>0.01</v>
          </cell>
          <cell r="D2081" t="str">
            <v>sell</v>
          </cell>
          <cell r="E2081">
            <v>689.28812386256004</v>
          </cell>
          <cell r="F2081">
            <v>688.31</v>
          </cell>
        </row>
        <row r="2082">
          <cell r="A2082">
            <v>43232.983283981477</v>
          </cell>
          <cell r="B2082">
            <v>689.81</v>
          </cell>
          <cell r="C2082">
            <v>2.3199999999999998E-2</v>
          </cell>
          <cell r="D2082" t="str">
            <v>sell</v>
          </cell>
          <cell r="E2082">
            <v>689.28343746256019</v>
          </cell>
          <cell r="F2082">
            <v>688.31</v>
          </cell>
        </row>
        <row r="2083">
          <cell r="A2083">
            <v>43232.983284027781</v>
          </cell>
          <cell r="B2083">
            <v>689.81</v>
          </cell>
          <cell r="C2083">
            <v>4.6699999999999998E-2</v>
          </cell>
          <cell r="D2083" t="str">
            <v>sell</v>
          </cell>
          <cell r="E2083">
            <v>689.27400406256015</v>
          </cell>
          <cell r="F2083">
            <v>688.31</v>
          </cell>
        </row>
        <row r="2084">
          <cell r="A2084">
            <v>43232.983287233787</v>
          </cell>
          <cell r="B2084">
            <v>689.78</v>
          </cell>
          <cell r="C2084">
            <v>9.1000000000000004E-3</v>
          </cell>
          <cell r="D2084" t="str">
            <v>sell</v>
          </cell>
          <cell r="E2084">
            <v>689.27222046256009</v>
          </cell>
          <cell r="F2084">
            <v>688.31</v>
          </cell>
        </row>
        <row r="2085">
          <cell r="A2085">
            <v>43232.983291168981</v>
          </cell>
          <cell r="B2085">
            <v>689.73</v>
          </cell>
          <cell r="C2085">
            <v>2.3902900000000002E-3</v>
          </cell>
          <cell r="D2085" t="str">
            <v>sell</v>
          </cell>
          <cell r="E2085">
            <v>689.27177586862024</v>
          </cell>
          <cell r="F2085">
            <v>688.31</v>
          </cell>
        </row>
        <row r="2086">
          <cell r="A2086">
            <v>43232.983293321762</v>
          </cell>
          <cell r="B2086">
            <v>689.69</v>
          </cell>
          <cell r="C2086">
            <v>3.3668999999999998E-2</v>
          </cell>
          <cell r="D2086" t="str">
            <v>sell</v>
          </cell>
          <cell r="E2086">
            <v>689.26578278662032</v>
          </cell>
          <cell r="F2086">
            <v>688.31</v>
          </cell>
        </row>
        <row r="2087">
          <cell r="A2087">
            <v>43232.983293321762</v>
          </cell>
          <cell r="B2087">
            <v>689.69</v>
          </cell>
          <cell r="C2087">
            <v>1.6771977899999999</v>
          </cell>
          <cell r="D2087" t="str">
            <v>sell</v>
          </cell>
          <cell r="E2087">
            <v>688.96724157999995</v>
          </cell>
          <cell r="F2087">
            <v>688.31</v>
          </cell>
        </row>
        <row r="2088">
          <cell r="A2088">
            <v>43232.983293321762</v>
          </cell>
          <cell r="B2088">
            <v>689.69</v>
          </cell>
          <cell r="C2088">
            <v>9.1332099999999992E-3</v>
          </cell>
          <cell r="D2088" t="str">
            <v>sell</v>
          </cell>
          <cell r="E2088">
            <v>688.96561586861992</v>
          </cell>
          <cell r="F2088">
            <v>688.31</v>
          </cell>
        </row>
        <row r="2089">
          <cell r="A2089">
            <v>43232.983296631937</v>
          </cell>
          <cell r="B2089">
            <v>689.69</v>
          </cell>
          <cell r="C2089">
            <v>9.6679000000000003E-4</v>
          </cell>
          <cell r="D2089" t="str">
            <v>sell</v>
          </cell>
          <cell r="E2089">
            <v>688.96544377999987</v>
          </cell>
          <cell r="F2089">
            <v>688.31</v>
          </cell>
        </row>
        <row r="2090">
          <cell r="A2090">
            <v>43232.983296631937</v>
          </cell>
          <cell r="B2090">
            <v>689.68</v>
          </cell>
          <cell r="C2090">
            <v>6.8033209999999997E-2</v>
          </cell>
          <cell r="D2090" t="str">
            <v>sell</v>
          </cell>
          <cell r="E2090">
            <v>688.95346993503995</v>
          </cell>
          <cell r="F2090">
            <v>688.31</v>
          </cell>
        </row>
        <row r="2091">
          <cell r="A2091">
            <v>43232.983297361112</v>
          </cell>
          <cell r="B2091">
            <v>689.68</v>
          </cell>
          <cell r="C2091">
            <v>1.8667899999999999E-3</v>
          </cell>
          <cell r="D2091" t="str">
            <v>sell</v>
          </cell>
          <cell r="E2091">
            <v>688.95314138000003</v>
          </cell>
          <cell r="F2091">
            <v>688.31</v>
          </cell>
        </row>
        <row r="2092">
          <cell r="A2092">
            <v>43232.98329974537</v>
          </cell>
          <cell r="B2092">
            <v>689.64</v>
          </cell>
          <cell r="C2092">
            <v>0.01</v>
          </cell>
          <cell r="D2092" t="str">
            <v>sell</v>
          </cell>
          <cell r="E2092">
            <v>688.95146137999996</v>
          </cell>
          <cell r="F2092">
            <v>688.31</v>
          </cell>
        </row>
        <row r="2093">
          <cell r="A2093">
            <v>43232.983303483787</v>
          </cell>
          <cell r="B2093">
            <v>689.64</v>
          </cell>
          <cell r="C2093">
            <v>5.0000000000000002E-5</v>
          </cell>
          <cell r="D2093" t="str">
            <v>sell</v>
          </cell>
          <cell r="E2093">
            <v>688.95145297999989</v>
          </cell>
          <cell r="F2093">
            <v>688.31</v>
          </cell>
        </row>
        <row r="2094">
          <cell r="A2094">
            <v>43232.983303483787</v>
          </cell>
          <cell r="B2094">
            <v>689.51</v>
          </cell>
          <cell r="C2094">
            <v>6.8949999999999997E-2</v>
          </cell>
          <cell r="D2094" t="str">
            <v>sell</v>
          </cell>
          <cell r="E2094">
            <v>688.9416620799999</v>
          </cell>
          <cell r="F2094">
            <v>688.31</v>
          </cell>
        </row>
        <row r="2095">
          <cell r="A2095">
            <v>43232.983306921298</v>
          </cell>
          <cell r="B2095">
            <v>689.51</v>
          </cell>
          <cell r="C2095">
            <v>9.5E-4</v>
          </cell>
          <cell r="D2095" t="str">
            <v>sell</v>
          </cell>
          <cell r="E2095">
            <v>688.94152717999987</v>
          </cell>
          <cell r="F2095">
            <v>688.31</v>
          </cell>
        </row>
        <row r="2096">
          <cell r="A2096">
            <v>43232.983306921298</v>
          </cell>
          <cell r="B2096">
            <v>689.51</v>
          </cell>
          <cell r="C2096">
            <v>9.0500000000000008E-3</v>
          </cell>
          <cell r="D2096" t="str">
            <v>sell</v>
          </cell>
          <cell r="E2096">
            <v>688.94024207999985</v>
          </cell>
          <cell r="F2096">
            <v>688.31</v>
          </cell>
        </row>
        <row r="2097">
          <cell r="A2097">
            <v>43232.983308090283</v>
          </cell>
          <cell r="B2097">
            <v>689.51</v>
          </cell>
          <cell r="C2097">
            <v>9.5E-4</v>
          </cell>
          <cell r="D2097" t="str">
            <v>sell</v>
          </cell>
          <cell r="E2097">
            <v>688.94010718000004</v>
          </cell>
          <cell r="F2097">
            <v>688.31</v>
          </cell>
        </row>
        <row r="2098">
          <cell r="A2098">
            <v>43232.983310104173</v>
          </cell>
          <cell r="B2098">
            <v>689.5</v>
          </cell>
          <cell r="C2098">
            <v>6.9000000000000006E-2</v>
          </cell>
          <cell r="D2098" t="str">
            <v>sell</v>
          </cell>
          <cell r="E2098">
            <v>688.9304471800001</v>
          </cell>
          <cell r="F2098">
            <v>688.31</v>
          </cell>
        </row>
        <row r="2099">
          <cell r="A2099">
            <v>43232.98331369213</v>
          </cell>
          <cell r="B2099">
            <v>689.5</v>
          </cell>
          <cell r="C2099">
            <v>8.9999999999999998E-4</v>
          </cell>
          <cell r="D2099" t="str">
            <v>sell</v>
          </cell>
          <cell r="E2099">
            <v>688.93032118000008</v>
          </cell>
          <cell r="F2099">
            <v>688.31</v>
          </cell>
        </row>
        <row r="2100">
          <cell r="A2100">
            <v>43232.98331369213</v>
          </cell>
          <cell r="B2100">
            <v>689.5</v>
          </cell>
          <cell r="C2100">
            <v>9.1000000000000004E-3</v>
          </cell>
          <cell r="D2100" t="str">
            <v>sell</v>
          </cell>
          <cell r="E2100">
            <v>688.92904718</v>
          </cell>
          <cell r="F2100">
            <v>688.31</v>
          </cell>
        </row>
        <row r="2101">
          <cell r="A2101">
            <v>43232.98331408565</v>
          </cell>
          <cell r="B2101">
            <v>689.5</v>
          </cell>
          <cell r="C2101">
            <v>1.8600000000000001E-3</v>
          </cell>
          <cell r="D2101" t="str">
            <v>sell</v>
          </cell>
          <cell r="E2101">
            <v>688.92878678</v>
          </cell>
          <cell r="F2101">
            <v>688.31</v>
          </cell>
        </row>
        <row r="2102">
          <cell r="A2102">
            <v>43232.983317048609</v>
          </cell>
          <cell r="B2102">
            <v>689.43</v>
          </cell>
          <cell r="C2102">
            <v>9.1000000000000004E-3</v>
          </cell>
          <cell r="D2102" t="str">
            <v>sell</v>
          </cell>
          <cell r="E2102">
            <v>688.92764018000014</v>
          </cell>
          <cell r="F2102">
            <v>688.31</v>
          </cell>
        </row>
        <row r="2103">
          <cell r="A2103">
            <v>43232.983320624997</v>
          </cell>
          <cell r="B2103">
            <v>689.43</v>
          </cell>
          <cell r="C2103">
            <v>9.3999999999999997E-4</v>
          </cell>
          <cell r="D2103" t="str">
            <v>sell</v>
          </cell>
          <cell r="E2103">
            <v>688.92752173999997</v>
          </cell>
          <cell r="F2103">
            <v>688.31</v>
          </cell>
        </row>
        <row r="2104">
          <cell r="A2104">
            <v>43232.983320624997</v>
          </cell>
          <cell r="B2104">
            <v>689.35</v>
          </cell>
          <cell r="C2104">
            <v>6.8059999999999996E-2</v>
          </cell>
          <cell r="D2104" t="str">
            <v>sell</v>
          </cell>
          <cell r="E2104">
            <v>688.91979313999991</v>
          </cell>
          <cell r="F2104">
            <v>688.31</v>
          </cell>
        </row>
        <row r="2105">
          <cell r="A2105">
            <v>43232.983326597219</v>
          </cell>
          <cell r="B2105">
            <v>689.35</v>
          </cell>
          <cell r="C2105">
            <v>1.8400000000000001E-3</v>
          </cell>
          <cell r="D2105" t="str">
            <v>sell</v>
          </cell>
          <cell r="E2105">
            <v>688.91940674</v>
          </cell>
          <cell r="F2105">
            <v>688.31</v>
          </cell>
        </row>
        <row r="2106">
          <cell r="A2106">
            <v>43232.983326597219</v>
          </cell>
          <cell r="B2106">
            <v>689.32</v>
          </cell>
          <cell r="C2106">
            <v>0.39163999999999999</v>
          </cell>
          <cell r="D2106" t="str">
            <v>sell</v>
          </cell>
          <cell r="E2106">
            <v>688.83951218000004</v>
          </cell>
          <cell r="F2106">
            <v>688.31</v>
          </cell>
        </row>
        <row r="2107">
          <cell r="A2107">
            <v>43232.983351134259</v>
          </cell>
          <cell r="B2107">
            <v>689.32</v>
          </cell>
          <cell r="C2107">
            <v>1.0630000000000001E-2</v>
          </cell>
          <cell r="D2107" t="str">
            <v>sell</v>
          </cell>
          <cell r="E2107">
            <v>688.83734365999999</v>
          </cell>
          <cell r="F2107">
            <v>688.31</v>
          </cell>
        </row>
        <row r="2108">
          <cell r="A2108">
            <v>43232.983364803244</v>
          </cell>
          <cell r="B2108">
            <v>689.27</v>
          </cell>
          <cell r="C2108">
            <v>6.9900000000000004E-2</v>
          </cell>
          <cell r="D2108" t="str">
            <v>sell</v>
          </cell>
          <cell r="E2108">
            <v>688.8237830600001</v>
          </cell>
          <cell r="F2108">
            <v>688.31</v>
          </cell>
        </row>
        <row r="2109">
          <cell r="A2109">
            <v>43232.983364803244</v>
          </cell>
          <cell r="B2109">
            <v>689.27</v>
          </cell>
          <cell r="C2109">
            <v>0.01</v>
          </cell>
          <cell r="D2109" t="str">
            <v>sell</v>
          </cell>
          <cell r="E2109">
            <v>688.82184305999999</v>
          </cell>
          <cell r="F2109">
            <v>688.31</v>
          </cell>
        </row>
        <row r="2110">
          <cell r="A2110">
            <v>43232.983375567128</v>
          </cell>
          <cell r="B2110">
            <v>689.14</v>
          </cell>
          <cell r="C2110">
            <v>6.9900000000000004E-2</v>
          </cell>
          <cell r="D2110" t="str">
            <v>sell</v>
          </cell>
          <cell r="E2110">
            <v>688.81009985999992</v>
          </cell>
          <cell r="F2110">
            <v>688.31</v>
          </cell>
        </row>
        <row r="2111">
          <cell r="A2111">
            <v>43232.983375567128</v>
          </cell>
          <cell r="B2111">
            <v>689.09</v>
          </cell>
          <cell r="C2111">
            <v>0.43340000000000001</v>
          </cell>
          <cell r="D2111" t="str">
            <v>sell</v>
          </cell>
          <cell r="E2111">
            <v>688.74162265999996</v>
          </cell>
          <cell r="F2111">
            <v>688.31</v>
          </cell>
        </row>
        <row r="2112">
          <cell r="A2112">
            <v>43232.983419861113</v>
          </cell>
          <cell r="B2112">
            <v>689.09</v>
          </cell>
          <cell r="C2112">
            <v>1.027E-2</v>
          </cell>
          <cell r="D2112" t="str">
            <v>sell</v>
          </cell>
          <cell r="E2112">
            <v>688.74</v>
          </cell>
          <cell r="F2112">
            <v>688.31</v>
          </cell>
        </row>
        <row r="2113">
          <cell r="A2113">
            <v>43232.98344181713</v>
          </cell>
          <cell r="B2113">
            <v>689</v>
          </cell>
          <cell r="C2113">
            <v>1</v>
          </cell>
          <cell r="D2113" t="str">
            <v>sell</v>
          </cell>
          <cell r="E2113">
            <v>688.59999999999991</v>
          </cell>
          <cell r="F2113">
            <v>688.31</v>
          </cell>
        </row>
        <row r="2114">
          <cell r="A2114">
            <v>43232.98344181713</v>
          </cell>
          <cell r="B2114">
            <v>688.8</v>
          </cell>
          <cell r="C2114">
            <v>3</v>
          </cell>
          <cell r="D2114" t="str">
            <v>sell</v>
          </cell>
          <cell r="E2114">
            <v>688.3</v>
          </cell>
          <cell r="F2114">
            <v>688.31</v>
          </cell>
        </row>
        <row r="2115">
          <cell r="A2115">
            <v>43232.98344181713</v>
          </cell>
          <cell r="B2115">
            <v>688.3</v>
          </cell>
          <cell r="C2115">
            <v>2.4306618599999998</v>
          </cell>
          <cell r="D2115" t="str">
            <v>sell</v>
          </cell>
          <cell r="E2115">
            <v>688.30960679999987</v>
          </cell>
          <cell r="F2115">
            <v>688.31</v>
          </cell>
        </row>
        <row r="2116">
          <cell r="A2116">
            <v>43232.983502627307</v>
          </cell>
          <cell r="B2116">
            <v>688.31</v>
          </cell>
          <cell r="C2116">
            <v>1.8731</v>
          </cell>
          <cell r="D2116" t="str">
            <v>buy</v>
          </cell>
          <cell r="E2116">
            <v>688.30960679999987</v>
          </cell>
          <cell r="F2116">
            <v>688.30999999999983</v>
          </cell>
        </row>
        <row r="2117">
          <cell r="A2117">
            <v>43232.983650960647</v>
          </cell>
          <cell r="B2117">
            <v>688.31</v>
          </cell>
          <cell r="C2117">
            <v>1.0661769000000001</v>
          </cell>
          <cell r="D2117" t="str">
            <v>buy</v>
          </cell>
          <cell r="E2117">
            <v>688.30960679999987</v>
          </cell>
          <cell r="F2117">
            <v>688.31</v>
          </cell>
        </row>
        <row r="2118">
          <cell r="A2118">
            <v>43232.983650960647</v>
          </cell>
          <cell r="B2118">
            <v>688.31</v>
          </cell>
          <cell r="C2118">
            <v>0.13902310000000001</v>
          </cell>
          <cell r="D2118" t="str">
            <v>buy</v>
          </cell>
          <cell r="E2118">
            <v>688.30960679999987</v>
          </cell>
          <cell r="F2118">
            <v>688.31</v>
          </cell>
        </row>
        <row r="2119">
          <cell r="A2119">
            <v>43232.983811909733</v>
          </cell>
          <cell r="B2119">
            <v>688.3</v>
          </cell>
          <cell r="C2119">
            <v>0.22570000000000001</v>
          </cell>
          <cell r="D2119" t="str">
            <v>sell</v>
          </cell>
          <cell r="E2119">
            <v>688.30960679999987</v>
          </cell>
          <cell r="F2119">
            <v>688.31</v>
          </cell>
        </row>
        <row r="2120">
          <cell r="A2120">
            <v>43232.983932627307</v>
          </cell>
          <cell r="B2120">
            <v>688.3</v>
          </cell>
          <cell r="C2120">
            <v>3.2812000000000001</v>
          </cell>
          <cell r="D2120" t="str">
            <v>sell</v>
          </cell>
          <cell r="E2120">
            <v>688.30960679999987</v>
          </cell>
          <cell r="F2120">
            <v>688.31</v>
          </cell>
        </row>
        <row r="2121">
          <cell r="A2121">
            <v>43232.984068576392</v>
          </cell>
          <cell r="B2121">
            <v>688.31</v>
          </cell>
          <cell r="C2121">
            <v>21.329723099999999</v>
          </cell>
          <cell r="D2121" t="str">
            <v>buy</v>
          </cell>
          <cell r="E2121">
            <v>688.30960679999987</v>
          </cell>
          <cell r="F2121">
            <v>688.31</v>
          </cell>
        </row>
        <row r="2122">
          <cell r="A2122">
            <v>43232.984198541657</v>
          </cell>
          <cell r="B2122">
            <v>688.31</v>
          </cell>
          <cell r="C2122">
            <v>1.83E-2</v>
          </cell>
          <cell r="D2122" t="str">
            <v>buy</v>
          </cell>
          <cell r="E2122">
            <v>688.30960679999987</v>
          </cell>
          <cell r="F2122">
            <v>688.31</v>
          </cell>
        </row>
        <row r="2123">
          <cell r="A2123">
            <v>43232.984340787043</v>
          </cell>
          <cell r="B2123">
            <v>688.31</v>
          </cell>
          <cell r="C2123">
            <v>4.1700000000000001E-2</v>
          </cell>
          <cell r="D2123" t="str">
            <v>buy</v>
          </cell>
          <cell r="E2123">
            <v>688.30960679999987</v>
          </cell>
          <cell r="F2123">
            <v>688.31</v>
          </cell>
        </row>
        <row r="2124">
          <cell r="A2124">
            <v>43232.984340787043</v>
          </cell>
          <cell r="B2124">
            <v>688.31</v>
          </cell>
          <cell r="C2124">
            <v>0.05</v>
          </cell>
          <cell r="D2124" t="str">
            <v>buy</v>
          </cell>
          <cell r="E2124">
            <v>688.30960679999987</v>
          </cell>
          <cell r="F2124">
            <v>688.31</v>
          </cell>
        </row>
        <row r="2125">
          <cell r="A2125">
            <v>43232.984340787043</v>
          </cell>
          <cell r="B2125">
            <v>688.31</v>
          </cell>
          <cell r="C2125">
            <v>0.31218000000000001</v>
          </cell>
          <cell r="D2125" t="str">
            <v>buy</v>
          </cell>
          <cell r="E2125">
            <v>688.30960679999987</v>
          </cell>
          <cell r="F2125">
            <v>688.31</v>
          </cell>
        </row>
        <row r="2126">
          <cell r="A2126">
            <v>43232.984356076391</v>
          </cell>
          <cell r="B2126">
            <v>688.31</v>
          </cell>
          <cell r="C2126">
            <v>1.7018921600000001</v>
          </cell>
          <cell r="D2126" t="str">
            <v>buy</v>
          </cell>
          <cell r="E2126">
            <v>688.30960679999987</v>
          </cell>
          <cell r="F2126">
            <v>688.31</v>
          </cell>
        </row>
        <row r="2127">
          <cell r="A2127">
            <v>43232.984438356492</v>
          </cell>
          <cell r="B2127">
            <v>688.3</v>
          </cell>
          <cell r="C2127">
            <v>0.10009432</v>
          </cell>
          <cell r="D2127" t="str">
            <v>sell</v>
          </cell>
          <cell r="E2127">
            <v>688.30960679999998</v>
          </cell>
          <cell r="F2127">
            <v>688.31</v>
          </cell>
        </row>
        <row r="2128">
          <cell r="A2128">
            <v>43232.984469062503</v>
          </cell>
          <cell r="B2128">
            <v>688.3</v>
          </cell>
          <cell r="C2128">
            <v>0.1089</v>
          </cell>
          <cell r="D2128" t="str">
            <v>sell</v>
          </cell>
          <cell r="E2128">
            <v>688.3096068000001</v>
          </cell>
          <cell r="F2128">
            <v>688.31</v>
          </cell>
        </row>
        <row r="2129">
          <cell r="A2129">
            <v>43232.984592442132</v>
          </cell>
          <cell r="B2129">
            <v>688.31</v>
          </cell>
          <cell r="C2129">
            <v>1.3181078399999999</v>
          </cell>
          <cell r="D2129" t="str">
            <v>buy</v>
          </cell>
          <cell r="E2129">
            <v>688.3096068000001</v>
          </cell>
          <cell r="F2129">
            <v>688.31</v>
          </cell>
        </row>
        <row r="2130">
          <cell r="A2130">
            <v>43232.984592442132</v>
          </cell>
          <cell r="B2130">
            <v>688.31</v>
          </cell>
          <cell r="C2130">
            <v>0.57999999999999996</v>
          </cell>
          <cell r="D2130" t="str">
            <v>buy</v>
          </cell>
          <cell r="E2130">
            <v>688.3096068000001</v>
          </cell>
          <cell r="F2130">
            <v>688.31000000000006</v>
          </cell>
        </row>
        <row r="2131">
          <cell r="A2131">
            <v>43232.984592442132</v>
          </cell>
          <cell r="B2131">
            <v>688.31</v>
          </cell>
          <cell r="C2131">
            <v>2.4879921600000001</v>
          </cell>
          <cell r="D2131" t="str">
            <v>buy</v>
          </cell>
          <cell r="E2131">
            <v>688.3096068000001</v>
          </cell>
          <cell r="F2131">
            <v>688.31000000000006</v>
          </cell>
        </row>
        <row r="2132">
          <cell r="A2132">
            <v>43232.984731446762</v>
          </cell>
          <cell r="B2132">
            <v>688.31</v>
          </cell>
          <cell r="C2132">
            <v>1</v>
          </cell>
          <cell r="D2132" t="str">
            <v>buy</v>
          </cell>
          <cell r="E2132">
            <v>688.3096068000001</v>
          </cell>
          <cell r="F2132">
            <v>688.31</v>
          </cell>
        </row>
        <row r="2133">
          <cell r="A2133">
            <v>43232.984854699083</v>
          </cell>
          <cell r="B2133">
            <v>688.31</v>
          </cell>
          <cell r="C2133">
            <v>0.01</v>
          </cell>
          <cell r="D2133" t="str">
            <v>buy</v>
          </cell>
          <cell r="E2133">
            <v>688.3096068000001</v>
          </cell>
          <cell r="F2133">
            <v>688.31000000000006</v>
          </cell>
        </row>
        <row r="2134">
          <cell r="A2134">
            <v>43232.984854699083</v>
          </cell>
          <cell r="B2134">
            <v>688.31</v>
          </cell>
          <cell r="C2134">
            <v>0.01</v>
          </cell>
          <cell r="D2134" t="str">
            <v>buy</v>
          </cell>
          <cell r="E2134">
            <v>688.3096068000001</v>
          </cell>
          <cell r="F2134">
            <v>688.31000000000006</v>
          </cell>
        </row>
        <row r="2135">
          <cell r="A2135">
            <v>43232.984854699083</v>
          </cell>
          <cell r="B2135">
            <v>688.31</v>
          </cell>
          <cell r="C2135">
            <v>0.01</v>
          </cell>
          <cell r="D2135" t="str">
            <v>buy</v>
          </cell>
          <cell r="E2135">
            <v>688.3096068000001</v>
          </cell>
          <cell r="F2135">
            <v>688.31</v>
          </cell>
        </row>
        <row r="2136">
          <cell r="A2136">
            <v>43232.984854699083</v>
          </cell>
          <cell r="B2136">
            <v>688.31</v>
          </cell>
          <cell r="C2136">
            <v>0.86809999999999998</v>
          </cell>
          <cell r="D2136" t="str">
            <v>buy</v>
          </cell>
          <cell r="E2136">
            <v>688.3096068000001</v>
          </cell>
          <cell r="F2136">
            <v>688.31</v>
          </cell>
        </row>
        <row r="2137">
          <cell r="A2137">
            <v>43232.984985590279</v>
          </cell>
          <cell r="B2137">
            <v>688.31</v>
          </cell>
          <cell r="C2137">
            <v>0.79979999999999996</v>
          </cell>
          <cell r="D2137" t="str">
            <v>buy</v>
          </cell>
          <cell r="E2137">
            <v>688.3096068000001</v>
          </cell>
          <cell r="F2137">
            <v>688.30677299960007</v>
          </cell>
        </row>
        <row r="2138">
          <cell r="A2138">
            <v>43232.985107372682</v>
          </cell>
          <cell r="B2138">
            <v>688.31</v>
          </cell>
          <cell r="C2138">
            <v>0.34760000000000002</v>
          </cell>
          <cell r="D2138" t="str">
            <v>buy</v>
          </cell>
          <cell r="E2138">
            <v>688.3096068000001</v>
          </cell>
          <cell r="F2138">
            <v>688.3005161996</v>
          </cell>
        </row>
        <row r="2139">
          <cell r="A2139">
            <v>43232.985198472219</v>
          </cell>
          <cell r="B2139">
            <v>688.31</v>
          </cell>
          <cell r="C2139">
            <v>0.01</v>
          </cell>
          <cell r="D2139" t="str">
            <v>buy</v>
          </cell>
          <cell r="E2139">
            <v>688.3096068000001</v>
          </cell>
          <cell r="F2139">
            <v>688.3003361996</v>
          </cell>
        </row>
        <row r="2140">
          <cell r="A2140">
            <v>43232.985198472219</v>
          </cell>
          <cell r="B2140">
            <v>688.31</v>
          </cell>
          <cell r="C2140">
            <v>1.54222E-2</v>
          </cell>
          <cell r="D2140" t="str">
            <v>buy</v>
          </cell>
          <cell r="E2140">
            <v>688.3096068000001</v>
          </cell>
          <cell r="F2140">
            <v>688.30005860000017</v>
          </cell>
        </row>
        <row r="2141">
          <cell r="A2141">
            <v>43232.985232743064</v>
          </cell>
          <cell r="B2141">
            <v>688.44</v>
          </cell>
          <cell r="C2141">
            <v>0.34310000000000002</v>
          </cell>
          <cell r="D2141" t="str">
            <v>sell</v>
          </cell>
          <cell r="E2141">
            <v>688.3</v>
          </cell>
          <cell r="F2141">
            <v>688.30005860000017</v>
          </cell>
        </row>
        <row r="2142">
          <cell r="A2142">
            <v>43232.985374618052</v>
          </cell>
          <cell r="B2142">
            <v>688.3</v>
          </cell>
          <cell r="C2142">
            <v>0.76723958000000003</v>
          </cell>
          <cell r="D2142" t="str">
            <v>sell</v>
          </cell>
          <cell r="E2142">
            <v>688.3</v>
          </cell>
          <cell r="F2142">
            <v>688.30005860000017</v>
          </cell>
        </row>
        <row r="2143">
          <cell r="A2143">
            <v>43232.985376747682</v>
          </cell>
          <cell r="B2143">
            <v>688.31</v>
          </cell>
          <cell r="C2143">
            <v>2.5743</v>
          </cell>
          <cell r="D2143" t="str">
            <v>buy</v>
          </cell>
          <cell r="E2143">
            <v>688.3</v>
          </cell>
          <cell r="F2143">
            <v>687.95392580000009</v>
          </cell>
        </row>
        <row r="2144">
          <cell r="A2144">
            <v>43232.985497870373</v>
          </cell>
          <cell r="B2144">
            <v>688.31</v>
          </cell>
          <cell r="C2144">
            <v>1.0553999999999999</v>
          </cell>
          <cell r="D2144" t="str">
            <v>buy</v>
          </cell>
          <cell r="E2144">
            <v>688.3</v>
          </cell>
          <cell r="F2144">
            <v>687.6942974000001</v>
          </cell>
        </row>
        <row r="2145">
          <cell r="A2145">
            <v>43232.985627557871</v>
          </cell>
          <cell r="B2145">
            <v>688.31</v>
          </cell>
          <cell r="C2145">
            <v>0.81799999999999995</v>
          </cell>
          <cell r="D2145" t="str">
            <v>buy</v>
          </cell>
          <cell r="E2145">
            <v>688.3</v>
          </cell>
          <cell r="F2145">
            <v>687.49306940000008</v>
          </cell>
        </row>
        <row r="2146">
          <cell r="A2146">
            <v>43232.985671319453</v>
          </cell>
          <cell r="B2146">
            <v>688.3</v>
          </cell>
          <cell r="C2146">
            <v>3.0862042399999998</v>
          </cell>
          <cell r="D2146" t="str">
            <v>sell</v>
          </cell>
          <cell r="E2146">
            <v>688.3</v>
          </cell>
          <cell r="F2146">
            <v>687.49306940000008</v>
          </cell>
        </row>
        <row r="2147">
          <cell r="A2147">
            <v>43232.985671319453</v>
          </cell>
          <cell r="B2147">
            <v>688.3</v>
          </cell>
          <cell r="C2147">
            <v>20.9</v>
          </cell>
          <cell r="D2147" t="str">
            <v>sell</v>
          </cell>
          <cell r="E2147">
            <v>688.19672025412001</v>
          </cell>
          <cell r="F2147">
            <v>687.49306940000008</v>
          </cell>
        </row>
        <row r="2148">
          <cell r="A2148">
            <v>43232.985671319453</v>
          </cell>
          <cell r="B2148">
            <v>688.3</v>
          </cell>
          <cell r="C2148">
            <v>0.01</v>
          </cell>
          <cell r="D2148" t="str">
            <v>sell</v>
          </cell>
          <cell r="E2148">
            <v>688.19650025411988</v>
          </cell>
          <cell r="F2148">
            <v>687.49306940000008</v>
          </cell>
        </row>
        <row r="2149">
          <cell r="A2149">
            <v>43232.985767106482</v>
          </cell>
          <cell r="B2149">
            <v>688.22</v>
          </cell>
          <cell r="C2149">
            <v>1.3623000000000001</v>
          </cell>
          <cell r="D2149" t="str">
            <v>buy</v>
          </cell>
          <cell r="E2149">
            <v>688.19650025411988</v>
          </cell>
          <cell r="F2149">
            <v>687.18246500000009</v>
          </cell>
        </row>
        <row r="2150">
          <cell r="A2150">
            <v>43232.985782245371</v>
          </cell>
          <cell r="B2150">
            <v>688.21</v>
          </cell>
          <cell r="C2150">
            <v>0.12506353000000001</v>
          </cell>
          <cell r="D2150" t="str">
            <v>sell</v>
          </cell>
          <cell r="E2150">
            <v>688.19600000000014</v>
          </cell>
          <cell r="F2150">
            <v>687.18246500000009</v>
          </cell>
        </row>
        <row r="2151">
          <cell r="A2151">
            <v>43232.985782245371</v>
          </cell>
          <cell r="B2151">
            <v>688.2</v>
          </cell>
          <cell r="C2151">
            <v>0.17682043</v>
          </cell>
          <cell r="D2151" t="str">
            <v>sell</v>
          </cell>
          <cell r="E2151">
            <v>688.19564635914003</v>
          </cell>
          <cell r="F2151">
            <v>687.18246500000009</v>
          </cell>
        </row>
        <row r="2152">
          <cell r="A2152">
            <v>43232.985794247688</v>
          </cell>
          <cell r="B2152">
            <v>688.2</v>
          </cell>
          <cell r="C2152">
            <v>2.8231795700000002</v>
          </cell>
          <cell r="D2152" t="str">
            <v>sell</v>
          </cell>
          <cell r="E2152">
            <v>688.19</v>
          </cell>
          <cell r="F2152">
            <v>687.18246500000009</v>
          </cell>
        </row>
        <row r="2153">
          <cell r="A2153">
            <v>43232.985794247688</v>
          </cell>
          <cell r="B2153">
            <v>688.19</v>
          </cell>
          <cell r="C2153">
            <v>8.1046805299999995</v>
          </cell>
          <cell r="D2153" t="str">
            <v>sell</v>
          </cell>
          <cell r="E2153">
            <v>688.18999999999994</v>
          </cell>
          <cell r="F2153">
            <v>687.18246500000009</v>
          </cell>
        </row>
        <row r="2154">
          <cell r="A2154">
            <v>43232.985795775458</v>
          </cell>
          <cell r="B2154">
            <v>688.19</v>
          </cell>
          <cell r="C2154">
            <v>5.33E-2</v>
          </cell>
          <cell r="D2154" t="str">
            <v>sell</v>
          </cell>
          <cell r="E2154">
            <v>688.18999999999994</v>
          </cell>
          <cell r="F2154">
            <v>687.18246500000009</v>
          </cell>
        </row>
        <row r="2155">
          <cell r="A2155">
            <v>43232.985796215267</v>
          </cell>
          <cell r="B2155">
            <v>688.19</v>
          </cell>
          <cell r="C2155">
            <v>5.33E-2</v>
          </cell>
          <cell r="D2155" t="str">
            <v>sell</v>
          </cell>
          <cell r="E2155">
            <v>688.19</v>
          </cell>
          <cell r="F2155">
            <v>687.18246500000009</v>
          </cell>
        </row>
        <row r="2156">
          <cell r="A2156">
            <v>43232.985796365741</v>
          </cell>
          <cell r="B2156">
            <v>688.19</v>
          </cell>
          <cell r="C2156">
            <v>1.0699999999999999E-2</v>
          </cell>
          <cell r="D2156" t="str">
            <v>sell</v>
          </cell>
          <cell r="E2156">
            <v>688.19</v>
          </cell>
          <cell r="F2156">
            <v>687.18246500000009</v>
          </cell>
        </row>
        <row r="2157">
          <cell r="A2157">
            <v>43232.985797187503</v>
          </cell>
          <cell r="B2157">
            <v>688.19</v>
          </cell>
          <cell r="C2157">
            <v>5.33E-2</v>
          </cell>
          <cell r="D2157" t="str">
            <v>sell</v>
          </cell>
          <cell r="E2157">
            <v>688.19</v>
          </cell>
          <cell r="F2157">
            <v>687.18246500000009</v>
          </cell>
        </row>
        <row r="2158">
          <cell r="A2158">
            <v>43232.985797442132</v>
          </cell>
          <cell r="B2158">
            <v>688.19</v>
          </cell>
          <cell r="C2158">
            <v>12.72471947</v>
          </cell>
          <cell r="D2158" t="str">
            <v>sell</v>
          </cell>
          <cell r="E2158">
            <v>688.00130099199998</v>
          </cell>
          <cell r="F2158">
            <v>687.18246500000009</v>
          </cell>
        </row>
        <row r="2159">
          <cell r="A2159">
            <v>43232.985797442132</v>
          </cell>
          <cell r="B2159">
            <v>688.19</v>
          </cell>
          <cell r="C2159">
            <v>1.078E-2</v>
          </cell>
          <cell r="D2159" t="str">
            <v>sell</v>
          </cell>
          <cell r="E2159">
            <v>688.00089135199994</v>
          </cell>
          <cell r="F2159">
            <v>687.18246500000009</v>
          </cell>
        </row>
        <row r="2160">
          <cell r="A2160">
            <v>43232.985798182868</v>
          </cell>
          <cell r="B2160">
            <v>688.07</v>
          </cell>
          <cell r="C2160">
            <v>5.33E-2</v>
          </cell>
          <cell r="D2160" t="str">
            <v>sell</v>
          </cell>
          <cell r="E2160">
            <v>688.00014515200007</v>
          </cell>
          <cell r="F2160">
            <v>687.18246500000009</v>
          </cell>
        </row>
        <row r="2161">
          <cell r="A2161">
            <v>43232.985800902781</v>
          </cell>
          <cell r="B2161">
            <v>688.07</v>
          </cell>
          <cell r="C2161">
            <v>2.8E-5</v>
          </cell>
          <cell r="D2161" t="str">
            <v>sell</v>
          </cell>
          <cell r="E2161">
            <v>688.00014476000001</v>
          </cell>
          <cell r="F2161">
            <v>687.18246500000009</v>
          </cell>
        </row>
        <row r="2162">
          <cell r="A2162">
            <v>43232.985800902781</v>
          </cell>
          <cell r="B2162">
            <v>688.07</v>
          </cell>
          <cell r="C2162">
            <v>1.034E-2</v>
          </cell>
          <cell r="D2162" t="str">
            <v>sell</v>
          </cell>
          <cell r="E2162">
            <v>688</v>
          </cell>
          <cell r="F2162">
            <v>687.18246500000009</v>
          </cell>
        </row>
        <row r="2163">
          <cell r="A2163">
            <v>43232.985800902781</v>
          </cell>
          <cell r="B2163">
            <v>688</v>
          </cell>
          <cell r="C2163">
            <v>39.320431999999997</v>
          </cell>
          <cell r="D2163" t="str">
            <v>sell</v>
          </cell>
          <cell r="E2163">
            <v>687.63508000544005</v>
          </cell>
          <cell r="F2163">
            <v>687.18246500000009</v>
          </cell>
        </row>
        <row r="2164">
          <cell r="A2164">
            <v>43232.985802870367</v>
          </cell>
          <cell r="B2164">
            <v>688</v>
          </cell>
          <cell r="C2164">
            <v>1.04E-2</v>
          </cell>
          <cell r="D2164" t="str">
            <v>sell</v>
          </cell>
          <cell r="E2164">
            <v>687.63412320544001</v>
          </cell>
          <cell r="F2164">
            <v>687.18246500000009</v>
          </cell>
        </row>
        <row r="2165">
          <cell r="A2165">
            <v>43232.985855358798</v>
          </cell>
          <cell r="B2165">
            <v>688</v>
          </cell>
          <cell r="C2165">
            <v>1.225832E-2</v>
          </cell>
          <cell r="D2165" t="str">
            <v>sell</v>
          </cell>
          <cell r="E2165">
            <v>687.63299544000006</v>
          </cell>
          <cell r="F2165">
            <v>687.18246500000009</v>
          </cell>
        </row>
        <row r="2166">
          <cell r="A2166">
            <v>43232.985855358798</v>
          </cell>
          <cell r="B2166">
            <v>688</v>
          </cell>
          <cell r="C2166">
            <v>1</v>
          </cell>
          <cell r="D2166" t="str">
            <v>sell</v>
          </cell>
          <cell r="E2166">
            <v>687.54099543999996</v>
          </cell>
          <cell r="F2166">
            <v>687.18246500000009</v>
          </cell>
        </row>
        <row r="2167">
          <cell r="A2167">
            <v>43232.985855358798</v>
          </cell>
          <cell r="B2167">
            <v>688</v>
          </cell>
          <cell r="C2167">
            <v>1.082E-2</v>
          </cell>
          <cell r="D2167" t="str">
            <v>sell</v>
          </cell>
          <cell r="E2167">
            <v>687.54</v>
          </cell>
          <cell r="F2167">
            <v>687.18246500000009</v>
          </cell>
        </row>
        <row r="2168">
          <cell r="A2168">
            <v>43232.985890601849</v>
          </cell>
          <cell r="B2168">
            <v>687.77</v>
          </cell>
          <cell r="C2168">
            <v>0.74250000000000005</v>
          </cell>
          <cell r="D2168" t="str">
            <v>buy</v>
          </cell>
          <cell r="E2168">
            <v>687.54</v>
          </cell>
          <cell r="F2168">
            <v>687.08</v>
          </cell>
        </row>
        <row r="2169">
          <cell r="A2169">
            <v>43232.986021076387</v>
          </cell>
          <cell r="B2169">
            <v>687.54</v>
          </cell>
          <cell r="C2169">
            <v>32</v>
          </cell>
          <cell r="D2169" t="str">
            <v>sell</v>
          </cell>
          <cell r="E2169">
            <v>687.07107210144</v>
          </cell>
          <cell r="F2169">
            <v>687.08</v>
          </cell>
        </row>
        <row r="2170">
          <cell r="A2170">
            <v>43232.986021076387</v>
          </cell>
          <cell r="B2170">
            <v>687.23</v>
          </cell>
          <cell r="C2170">
            <v>3.3503169999999999E-2</v>
          </cell>
          <cell r="D2170" t="str">
            <v>sell</v>
          </cell>
          <cell r="E2170">
            <v>687.07</v>
          </cell>
          <cell r="F2170">
            <v>687.08</v>
          </cell>
        </row>
        <row r="2171">
          <cell r="A2171">
            <v>43232.986021076387</v>
          </cell>
          <cell r="B2171">
            <v>687.07</v>
          </cell>
          <cell r="C2171">
            <v>1.11827429</v>
          </cell>
          <cell r="D2171" t="str">
            <v>sell</v>
          </cell>
          <cell r="E2171">
            <v>687.07</v>
          </cell>
          <cell r="F2171">
            <v>687.08</v>
          </cell>
        </row>
        <row r="2172">
          <cell r="A2172">
            <v>43232.986036909722</v>
          </cell>
          <cell r="B2172">
            <v>687.08</v>
          </cell>
          <cell r="C2172">
            <v>9.8954000000000004</v>
          </cell>
          <cell r="D2172" t="str">
            <v>buy</v>
          </cell>
          <cell r="E2172">
            <v>687.07</v>
          </cell>
          <cell r="F2172">
            <v>684.23773240000014</v>
          </cell>
        </row>
        <row r="2173">
          <cell r="A2173">
            <v>43232.986037418981</v>
          </cell>
          <cell r="B2173">
            <v>687.07</v>
          </cell>
          <cell r="C2173">
            <v>5.1920380000000002E-2</v>
          </cell>
          <cell r="D2173" t="str">
            <v>sell</v>
          </cell>
          <cell r="E2173">
            <v>687.07</v>
          </cell>
          <cell r="F2173">
            <v>684.23773240000014</v>
          </cell>
        </row>
        <row r="2174">
          <cell r="A2174">
            <v>43232.986044791673</v>
          </cell>
          <cell r="B2174">
            <v>687.07</v>
          </cell>
          <cell r="C2174">
            <v>5.5637376200000004</v>
          </cell>
          <cell r="D2174" t="str">
            <v>sell</v>
          </cell>
          <cell r="E2174">
            <v>687.07</v>
          </cell>
          <cell r="F2174">
            <v>684.23773240000014</v>
          </cell>
        </row>
        <row r="2175">
          <cell r="A2175">
            <v>43232.986046550926</v>
          </cell>
          <cell r="B2175">
            <v>687.07</v>
          </cell>
          <cell r="C2175">
            <v>5.5637376200000004</v>
          </cell>
          <cell r="D2175" t="str">
            <v>sell</v>
          </cell>
          <cell r="E2175">
            <v>686.62693590694005</v>
          </cell>
          <cell r="F2175">
            <v>684.23773240000014</v>
          </cell>
        </row>
        <row r="2176">
          <cell r="A2176">
            <v>43232.986048252307</v>
          </cell>
          <cell r="B2176">
            <v>687.07</v>
          </cell>
          <cell r="C2176">
            <v>0.25820970999999998</v>
          </cell>
          <cell r="D2176" t="str">
            <v>sell</v>
          </cell>
          <cell r="E2176">
            <v>686.59750000000008</v>
          </cell>
          <cell r="F2176">
            <v>684.23773240000014</v>
          </cell>
        </row>
        <row r="2177">
          <cell r="A2177">
            <v>43232.986048252307</v>
          </cell>
          <cell r="B2177">
            <v>686.89</v>
          </cell>
          <cell r="C2177">
            <v>1.25</v>
          </cell>
          <cell r="D2177" t="str">
            <v>sell</v>
          </cell>
          <cell r="E2177">
            <v>686.5</v>
          </cell>
          <cell r="F2177">
            <v>684.23773240000014</v>
          </cell>
        </row>
        <row r="2178">
          <cell r="A2178">
            <v>43232.986048252307</v>
          </cell>
          <cell r="B2178">
            <v>686.5</v>
          </cell>
          <cell r="C2178">
            <v>1.4285574299999999</v>
          </cell>
          <cell r="D2178" t="str">
            <v>sell</v>
          </cell>
          <cell r="E2178">
            <v>686.42987635860004</v>
          </cell>
          <cell r="F2178">
            <v>684.23773240000014</v>
          </cell>
        </row>
        <row r="2179">
          <cell r="A2179">
            <v>43232.986094976863</v>
          </cell>
          <cell r="B2179">
            <v>686.5</v>
          </cell>
          <cell r="C2179">
            <v>0.86770627</v>
          </cell>
          <cell r="D2179" t="str">
            <v>sell</v>
          </cell>
          <cell r="E2179">
            <v>686.35004738176008</v>
          </cell>
          <cell r="F2179">
            <v>684.23773240000014</v>
          </cell>
        </row>
        <row r="2180">
          <cell r="A2180">
            <v>43232.986095497683</v>
          </cell>
          <cell r="B2180">
            <v>686.5</v>
          </cell>
          <cell r="C2180">
            <v>2.85136923</v>
          </cell>
          <cell r="D2180" t="str">
            <v>sell</v>
          </cell>
          <cell r="E2180">
            <v>686.07832925503999</v>
          </cell>
          <cell r="F2180">
            <v>684.23773240000014</v>
          </cell>
        </row>
        <row r="2181">
          <cell r="A2181">
            <v>43232.986095497683</v>
          </cell>
          <cell r="B2181">
            <v>686.5</v>
          </cell>
          <cell r="C2181">
            <v>0.01</v>
          </cell>
          <cell r="D2181" t="str">
            <v>sell</v>
          </cell>
          <cell r="E2181">
            <v>686.07736925504003</v>
          </cell>
          <cell r="F2181">
            <v>684.23773240000014</v>
          </cell>
        </row>
        <row r="2182">
          <cell r="A2182">
            <v>43232.986101736111</v>
          </cell>
          <cell r="B2182">
            <v>686.48</v>
          </cell>
          <cell r="C2182">
            <v>1.027E-2</v>
          </cell>
          <cell r="D2182" t="str">
            <v>sell</v>
          </cell>
          <cell r="E2182">
            <v>686.07642441504004</v>
          </cell>
          <cell r="F2182">
            <v>684.23773240000014</v>
          </cell>
        </row>
        <row r="2183">
          <cell r="A2183">
            <v>43232.986107581019</v>
          </cell>
          <cell r="B2183">
            <v>686.43</v>
          </cell>
          <cell r="C2183">
            <v>0.12538784</v>
          </cell>
          <cell r="D2183" t="str">
            <v>sell</v>
          </cell>
          <cell r="E2183">
            <v>686.06614261215998</v>
          </cell>
          <cell r="F2183">
            <v>684.23773240000014</v>
          </cell>
        </row>
        <row r="2184">
          <cell r="A2184">
            <v>43232.986109317128</v>
          </cell>
          <cell r="B2184">
            <v>686.42</v>
          </cell>
          <cell r="C2184">
            <v>1.035E-2</v>
          </cell>
          <cell r="D2184" t="str">
            <v>sell</v>
          </cell>
          <cell r="E2184">
            <v>686.06531461216002</v>
          </cell>
          <cell r="F2184">
            <v>684.23773240000014</v>
          </cell>
        </row>
        <row r="2185">
          <cell r="A2185">
            <v>43232.986115879627</v>
          </cell>
          <cell r="B2185">
            <v>686.33</v>
          </cell>
          <cell r="C2185">
            <v>0.38657725999999998</v>
          </cell>
          <cell r="D2185" t="str">
            <v>sell</v>
          </cell>
          <cell r="E2185">
            <v>686.04134682203994</v>
          </cell>
          <cell r="F2185">
            <v>684.23773240000014</v>
          </cell>
        </row>
        <row r="2186">
          <cell r="A2186">
            <v>43232.986121863432</v>
          </cell>
          <cell r="B2186">
            <v>686.33</v>
          </cell>
          <cell r="C2186">
            <v>1.0359999999999999E-2</v>
          </cell>
          <cell r="D2186" t="str">
            <v>sell</v>
          </cell>
          <cell r="E2186">
            <v>686.04070450203994</v>
          </cell>
          <cell r="F2186">
            <v>684.23773240000014</v>
          </cell>
        </row>
        <row r="2187">
          <cell r="A2187">
            <v>43232.986127870368</v>
          </cell>
          <cell r="B2187">
            <v>686.21</v>
          </cell>
          <cell r="C2187">
            <v>0.3</v>
          </cell>
          <cell r="D2187" t="str">
            <v>sell</v>
          </cell>
          <cell r="E2187">
            <v>686.02930450203996</v>
          </cell>
          <cell r="F2187">
            <v>684.23773240000014</v>
          </cell>
        </row>
        <row r="2188">
          <cell r="A2188">
            <v>43232.986127870368</v>
          </cell>
          <cell r="B2188">
            <v>686.21</v>
          </cell>
          <cell r="C2188">
            <v>1.072E-2</v>
          </cell>
          <cell r="D2188" t="str">
            <v>sell</v>
          </cell>
          <cell r="E2188">
            <v>686.02889714203991</v>
          </cell>
          <cell r="F2188">
            <v>684.23773240000014</v>
          </cell>
        </row>
        <row r="2189">
          <cell r="A2189">
            <v>43232.986133888888</v>
          </cell>
          <cell r="B2189">
            <v>686.12</v>
          </cell>
          <cell r="C2189">
            <v>1.0800000000000001E-2</v>
          </cell>
          <cell r="D2189" t="str">
            <v>sell</v>
          </cell>
          <cell r="E2189">
            <v>686.02868114203989</v>
          </cell>
          <cell r="F2189">
            <v>684.23773240000014</v>
          </cell>
        </row>
        <row r="2190">
          <cell r="A2190">
            <v>43232.986139895831</v>
          </cell>
          <cell r="B2190">
            <v>686.1</v>
          </cell>
          <cell r="C2190">
            <v>0.12</v>
          </cell>
          <cell r="D2190" t="str">
            <v>sell</v>
          </cell>
          <cell r="E2190">
            <v>686.02676114203996</v>
          </cell>
          <cell r="F2190">
            <v>684.23773240000014</v>
          </cell>
        </row>
        <row r="2191">
          <cell r="A2191">
            <v>43232.986139895831</v>
          </cell>
          <cell r="B2191">
            <v>686.1</v>
          </cell>
          <cell r="C2191">
            <v>1.093E-2</v>
          </cell>
          <cell r="D2191" t="str">
            <v>sell</v>
          </cell>
          <cell r="E2191">
            <v>686.02658626203993</v>
          </cell>
          <cell r="F2191">
            <v>684.23773240000014</v>
          </cell>
        </row>
        <row r="2192">
          <cell r="A2192">
            <v>43232.986146226853</v>
          </cell>
          <cell r="B2192">
            <v>686.04</v>
          </cell>
          <cell r="C2192">
            <v>1.6465655100000001</v>
          </cell>
          <cell r="D2192" t="str">
            <v>sell</v>
          </cell>
          <cell r="E2192">
            <v>686.02</v>
          </cell>
          <cell r="F2192">
            <v>684.23773240000014</v>
          </cell>
        </row>
        <row r="2193">
          <cell r="A2193">
            <v>43232.986152361111</v>
          </cell>
          <cell r="B2193">
            <v>686.02</v>
          </cell>
          <cell r="C2193">
            <v>5</v>
          </cell>
          <cell r="D2193" t="str">
            <v>sell</v>
          </cell>
          <cell r="E2193">
            <v>685.16176826700018</v>
          </cell>
          <cell r="F2193">
            <v>684.23773240000014</v>
          </cell>
        </row>
        <row r="2194">
          <cell r="A2194">
            <v>43232.986155358798</v>
          </cell>
          <cell r="B2194">
            <v>686</v>
          </cell>
          <cell r="C2194">
            <v>0.01</v>
          </cell>
          <cell r="D2194" t="str">
            <v>sell</v>
          </cell>
          <cell r="E2194">
            <v>685.15816826700006</v>
          </cell>
          <cell r="F2194">
            <v>684.23773240000014</v>
          </cell>
        </row>
        <row r="2195">
          <cell r="A2195">
            <v>43232.986155358798</v>
          </cell>
          <cell r="B2195">
            <v>685.7</v>
          </cell>
          <cell r="C2195">
            <v>1.0687510000000001E-2</v>
          </cell>
          <cell r="D2195" t="str">
            <v>sell</v>
          </cell>
          <cell r="E2195">
            <v>685.15496201400015</v>
          </cell>
          <cell r="F2195">
            <v>684.23773240000014</v>
          </cell>
        </row>
        <row r="2196">
          <cell r="A2196">
            <v>43232.986155358798</v>
          </cell>
          <cell r="B2196">
            <v>685.19</v>
          </cell>
          <cell r="C2196">
            <v>4.3106562100000003</v>
          </cell>
          <cell r="D2196" t="str">
            <v>sell</v>
          </cell>
          <cell r="E2196">
            <v>683.77593140691999</v>
          </cell>
          <cell r="F2196">
            <v>684.23773240000014</v>
          </cell>
        </row>
        <row r="2197">
          <cell r="A2197">
            <v>43232.986158483793</v>
          </cell>
          <cell r="B2197">
            <v>685.19</v>
          </cell>
          <cell r="C2197">
            <v>7.8147969999999997E-2</v>
          </cell>
          <cell r="D2197" t="str">
            <v>sell</v>
          </cell>
          <cell r="E2197">
            <v>683.75061146463997</v>
          </cell>
          <cell r="F2197">
            <v>684.23773240000014</v>
          </cell>
        </row>
        <row r="2198">
          <cell r="A2198">
            <v>43232.986165601847</v>
          </cell>
          <cell r="B2198">
            <v>685.2</v>
          </cell>
          <cell r="C2198">
            <v>0.29670000000000002</v>
          </cell>
          <cell r="D2198" t="str">
            <v>buy</v>
          </cell>
          <cell r="E2198">
            <v>683.75061146463997</v>
          </cell>
          <cell r="F2198">
            <v>684.14160160000017</v>
          </cell>
        </row>
        <row r="2199">
          <cell r="A2199">
            <v>43232.986168402778</v>
          </cell>
          <cell r="B2199">
            <v>685.19</v>
          </cell>
          <cell r="C2199">
            <v>0.19500000000000001</v>
          </cell>
          <cell r="D2199" t="str">
            <v>sell</v>
          </cell>
          <cell r="E2199">
            <v>683.6874314646401</v>
          </cell>
          <cell r="F2199">
            <v>684.14160160000017</v>
          </cell>
        </row>
        <row r="2200">
          <cell r="A2200">
            <v>43232.986172210651</v>
          </cell>
          <cell r="B2200">
            <v>685.2</v>
          </cell>
          <cell r="C2200">
            <v>0.86360000000000003</v>
          </cell>
          <cell r="D2200" t="str">
            <v>buy</v>
          </cell>
          <cell r="E2200">
            <v>683.6874314646401</v>
          </cell>
          <cell r="F2200">
            <v>683.86179519999996</v>
          </cell>
        </row>
        <row r="2201">
          <cell r="A2201">
            <v>43232.986183900473</v>
          </cell>
          <cell r="B2201">
            <v>685.01</v>
          </cell>
          <cell r="C2201">
            <v>9.133078E-2</v>
          </cell>
          <cell r="D2201" t="str">
            <v>sell</v>
          </cell>
          <cell r="E2201">
            <v>683.66112820000001</v>
          </cell>
          <cell r="F2201">
            <v>683.86179519999996</v>
          </cell>
        </row>
        <row r="2202">
          <cell r="A2202">
            <v>43232.986186689814</v>
          </cell>
          <cell r="B2202">
            <v>685.02</v>
          </cell>
          <cell r="C2202">
            <v>1.2699999999999999E-2</v>
          </cell>
          <cell r="D2202" t="str">
            <v>buy</v>
          </cell>
          <cell r="E2202">
            <v>683.66112820000001</v>
          </cell>
          <cell r="F2202">
            <v>683.85813760000008</v>
          </cell>
        </row>
        <row r="2203">
          <cell r="A2203">
            <v>43232.986188680552</v>
          </cell>
          <cell r="B2203">
            <v>685.02</v>
          </cell>
          <cell r="C2203">
            <v>3.7600000000000001E-2</v>
          </cell>
          <cell r="D2203" t="str">
            <v>buy</v>
          </cell>
          <cell r="E2203">
            <v>683.66112820000001</v>
          </cell>
          <cell r="F2203">
            <v>683.84730879999995</v>
          </cell>
        </row>
        <row r="2204">
          <cell r="A2204">
            <v>43232.986190636577</v>
          </cell>
          <cell r="B2204">
            <v>685.02</v>
          </cell>
          <cell r="C2204">
            <v>0.29670000000000002</v>
          </cell>
          <cell r="D2204" t="str">
            <v>buy</v>
          </cell>
          <cell r="E2204">
            <v>683.66112820000001</v>
          </cell>
          <cell r="F2204">
            <v>683.76185919999978</v>
          </cell>
        </row>
        <row r="2205">
          <cell r="A2205">
            <v>43232.986190717587</v>
          </cell>
          <cell r="B2205">
            <v>685.02</v>
          </cell>
          <cell r="C2205">
            <v>2.63E-2</v>
          </cell>
          <cell r="D2205" t="str">
            <v>buy</v>
          </cell>
          <cell r="E2205">
            <v>683.66112820000001</v>
          </cell>
          <cell r="F2205">
            <v>683.75428479999994</v>
          </cell>
        </row>
        <row r="2206">
          <cell r="A2206">
            <v>43232.986191851851</v>
          </cell>
          <cell r="B2206">
            <v>685.02</v>
          </cell>
          <cell r="C2206">
            <v>0.08</v>
          </cell>
          <cell r="D2206" t="str">
            <v>buy</v>
          </cell>
          <cell r="E2206">
            <v>683.66112820000001</v>
          </cell>
          <cell r="F2206">
            <v>683.7312447999999</v>
          </cell>
        </row>
        <row r="2207">
          <cell r="A2207">
            <v>43232.986191851851</v>
          </cell>
          <cell r="B2207">
            <v>685.02</v>
          </cell>
          <cell r="C2207">
            <v>3.8999999999999998E-3</v>
          </cell>
          <cell r="D2207" t="str">
            <v>buy</v>
          </cell>
          <cell r="E2207">
            <v>683.66112820000001</v>
          </cell>
          <cell r="F2207">
            <v>683.73012160000019</v>
          </cell>
        </row>
        <row r="2208">
          <cell r="A2208">
            <v>43232.986193495373</v>
          </cell>
          <cell r="B2208">
            <v>685.02</v>
          </cell>
          <cell r="C2208">
            <v>6.3500000000000001E-2</v>
          </cell>
          <cell r="D2208" t="str">
            <v>buy</v>
          </cell>
          <cell r="E2208">
            <v>683.66112820000001</v>
          </cell>
          <cell r="F2208">
            <v>683.71183359999998</v>
          </cell>
        </row>
        <row r="2209">
          <cell r="A2209">
            <v>43232.986198865743</v>
          </cell>
          <cell r="B2209">
            <v>685.02</v>
          </cell>
          <cell r="C2209">
            <v>3.1899999999999998E-2</v>
          </cell>
          <cell r="D2209" t="str">
            <v>buy</v>
          </cell>
          <cell r="E2209">
            <v>683.66112820000001</v>
          </cell>
          <cell r="F2209">
            <v>683.70264639999994</v>
          </cell>
        </row>
        <row r="2210">
          <cell r="A2210">
            <v>43232.986202175933</v>
          </cell>
          <cell r="B2210">
            <v>685.02</v>
          </cell>
          <cell r="C2210">
            <v>5.7700000000000001E-2</v>
          </cell>
          <cell r="D2210" t="str">
            <v>buy</v>
          </cell>
          <cell r="E2210">
            <v>683.66112820000001</v>
          </cell>
          <cell r="F2210">
            <v>683.68602879999992</v>
          </cell>
        </row>
        <row r="2211">
          <cell r="A2211">
            <v>43232.986209965267</v>
          </cell>
          <cell r="B2211">
            <v>685.02</v>
          </cell>
          <cell r="C2211">
            <v>1.2699999999999999E-2</v>
          </cell>
          <cell r="D2211" t="str">
            <v>buy</v>
          </cell>
          <cell r="E2211">
            <v>683.66112820000001</v>
          </cell>
          <cell r="F2211">
            <v>683.68237119999992</v>
          </cell>
        </row>
        <row r="2212">
          <cell r="A2212">
            <v>43232.986213969911</v>
          </cell>
          <cell r="B2212">
            <v>685.02</v>
          </cell>
          <cell r="C2212">
            <v>3.7600000000000001E-2</v>
          </cell>
          <cell r="D2212" t="str">
            <v>buy</v>
          </cell>
          <cell r="E2212">
            <v>683.66112820000001</v>
          </cell>
          <cell r="F2212">
            <v>683.67154240000002</v>
          </cell>
        </row>
        <row r="2213">
          <cell r="A2213">
            <v>43232.98621398148</v>
          </cell>
          <cell r="B2213">
            <v>685.02</v>
          </cell>
          <cell r="C2213">
            <v>0.24399999999999999</v>
          </cell>
          <cell r="D2213" t="str">
            <v>buy</v>
          </cell>
          <cell r="E2213">
            <v>683.66112820000001</v>
          </cell>
          <cell r="F2213">
            <v>683.60450549660004</v>
          </cell>
        </row>
        <row r="2214">
          <cell r="A2214">
            <v>43232.986218611113</v>
          </cell>
          <cell r="B2214">
            <v>684.09</v>
          </cell>
          <cell r="C2214">
            <v>0.01</v>
          </cell>
          <cell r="D2214" t="str">
            <v>sell</v>
          </cell>
          <cell r="E2214">
            <v>683.66008820000002</v>
          </cell>
          <cell r="F2214">
            <v>683.60450549660004</v>
          </cell>
        </row>
        <row r="2215">
          <cell r="A2215">
            <v>43232.986219814811</v>
          </cell>
          <cell r="B2215">
            <v>683.75</v>
          </cell>
          <cell r="C2215">
            <v>6.3500000000000001E-2</v>
          </cell>
          <cell r="D2215" t="str">
            <v>buy</v>
          </cell>
          <cell r="E2215">
            <v>683.66008820000002</v>
          </cell>
          <cell r="F2215">
            <v>683.60450549660015</v>
          </cell>
        </row>
        <row r="2216">
          <cell r="A2216">
            <v>43232.986223229163</v>
          </cell>
          <cell r="B2216">
            <v>683.75</v>
          </cell>
          <cell r="C2216">
            <v>0.1389</v>
          </cell>
          <cell r="D2216" t="str">
            <v>buy</v>
          </cell>
          <cell r="E2216">
            <v>683.66008820000002</v>
          </cell>
          <cell r="F2216">
            <v>683.60450549660004</v>
          </cell>
        </row>
        <row r="2217">
          <cell r="A2217">
            <v>43232.986225057874</v>
          </cell>
          <cell r="B2217">
            <v>683.75</v>
          </cell>
          <cell r="C2217">
            <v>5.7700000000000001E-2</v>
          </cell>
          <cell r="D2217" t="str">
            <v>buy</v>
          </cell>
          <cell r="E2217">
            <v>683.66008820000002</v>
          </cell>
          <cell r="F2217">
            <v>683.60450549660004</v>
          </cell>
        </row>
        <row r="2218">
          <cell r="A2218">
            <v>43232.986225995373</v>
          </cell>
          <cell r="B2218">
            <v>683.75</v>
          </cell>
          <cell r="C2218">
            <v>0.36549999999999999</v>
          </cell>
          <cell r="D2218" t="str">
            <v>buy</v>
          </cell>
          <cell r="E2218">
            <v>683.66008820000002</v>
          </cell>
          <cell r="F2218">
            <v>683.61448599239986</v>
          </cell>
        </row>
        <row r="2219">
          <cell r="A2219">
            <v>43232.986229664362</v>
          </cell>
          <cell r="B2219">
            <v>683.58</v>
          </cell>
          <cell r="C2219">
            <v>0.1925</v>
          </cell>
          <cell r="D2219" t="str">
            <v>buy</v>
          </cell>
          <cell r="E2219">
            <v>683.66008820000002</v>
          </cell>
          <cell r="F2219">
            <v>683.62911599239999</v>
          </cell>
        </row>
        <row r="2220">
          <cell r="A2220">
            <v>43232.986233113428</v>
          </cell>
          <cell r="B2220">
            <v>683.58</v>
          </cell>
          <cell r="C2220">
            <v>1.2699999999999999E-2</v>
          </cell>
          <cell r="D2220" t="str">
            <v>buy</v>
          </cell>
          <cell r="E2220">
            <v>683.66008820000002</v>
          </cell>
          <cell r="F2220">
            <v>683.63008119239987</v>
          </cell>
        </row>
        <row r="2221">
          <cell r="A2221">
            <v>43232.986233599528</v>
          </cell>
          <cell r="B2221">
            <v>683.58</v>
          </cell>
          <cell r="C2221">
            <v>3.9399999999999998E-2</v>
          </cell>
          <cell r="D2221" t="str">
            <v>buy</v>
          </cell>
          <cell r="E2221">
            <v>683.66008820000002</v>
          </cell>
          <cell r="F2221">
            <v>683.6330755923999</v>
          </cell>
        </row>
        <row r="2222">
          <cell r="A2222">
            <v>43232.986235115743</v>
          </cell>
          <cell r="B2222">
            <v>683.58</v>
          </cell>
          <cell r="C2222">
            <v>0.29670000000000002</v>
          </cell>
          <cell r="D2222" t="str">
            <v>buy</v>
          </cell>
          <cell r="E2222">
            <v>683.66008820000002</v>
          </cell>
          <cell r="F2222">
            <v>683.65562479239998</v>
          </cell>
        </row>
        <row r="2223">
          <cell r="A2223">
            <v>43232.986235138887</v>
          </cell>
          <cell r="B2223">
            <v>683.58</v>
          </cell>
          <cell r="C2223">
            <v>3.7600000000000001E-2</v>
          </cell>
          <cell r="D2223" t="str">
            <v>buy</v>
          </cell>
          <cell r="E2223">
            <v>683.66008820000002</v>
          </cell>
          <cell r="F2223">
            <v>683.65848239240006</v>
          </cell>
        </row>
        <row r="2224">
          <cell r="A2224">
            <v>43232.986236238423</v>
          </cell>
          <cell r="B2224">
            <v>683.58</v>
          </cell>
          <cell r="C2224">
            <v>2.63E-2</v>
          </cell>
          <cell r="D2224" t="str">
            <v>buy</v>
          </cell>
          <cell r="E2224">
            <v>683.66008820000002</v>
          </cell>
          <cell r="F2224">
            <v>683.66048119239997</v>
          </cell>
        </row>
        <row r="2225">
          <cell r="A2225">
            <v>43232.986237766207</v>
          </cell>
          <cell r="B2225">
            <v>683.58</v>
          </cell>
          <cell r="C2225">
            <v>9.8000000000000004E-2</v>
          </cell>
          <cell r="D2225" t="str">
            <v>buy</v>
          </cell>
          <cell r="E2225">
            <v>683.66008820000002</v>
          </cell>
          <cell r="F2225">
            <v>683.66792919240004</v>
          </cell>
        </row>
        <row r="2226">
          <cell r="A2226">
            <v>43232.986238182872</v>
          </cell>
          <cell r="B2226">
            <v>683.58</v>
          </cell>
          <cell r="C2226">
            <v>8.3900000000000002E-2</v>
          </cell>
          <cell r="D2226" t="str">
            <v>buy</v>
          </cell>
          <cell r="E2226">
            <v>683.66008820000002</v>
          </cell>
          <cell r="F2226">
            <v>683.67430559239995</v>
          </cell>
        </row>
        <row r="2227">
          <cell r="A2227">
            <v>43232.986241631937</v>
          </cell>
          <cell r="B2227">
            <v>683.58</v>
          </cell>
          <cell r="C2227">
            <v>3.1899999999999998E-2</v>
          </cell>
          <cell r="D2227" t="str">
            <v>buy</v>
          </cell>
          <cell r="E2227">
            <v>683.66008820000002</v>
          </cell>
          <cell r="F2227">
            <v>683.67672999240006</v>
          </cell>
        </row>
        <row r="2228">
          <cell r="A2228">
            <v>43232.98624233796</v>
          </cell>
          <cell r="B2228">
            <v>683.58</v>
          </cell>
          <cell r="C2228">
            <v>4.6800000000000001E-2</v>
          </cell>
          <cell r="D2228" t="str">
            <v>buy</v>
          </cell>
          <cell r="E2228">
            <v>683.66008820000002</v>
          </cell>
          <cell r="F2228">
            <v>683.68028679240001</v>
          </cell>
        </row>
        <row r="2229">
          <cell r="A2229">
            <v>43232.986242465267</v>
          </cell>
          <cell r="B2229">
            <v>683.58</v>
          </cell>
          <cell r="C2229">
            <v>5.6000000000000001E-2</v>
          </cell>
          <cell r="D2229" t="str">
            <v>buy</v>
          </cell>
          <cell r="E2229">
            <v>683.66008820000002</v>
          </cell>
          <cell r="F2229">
            <v>683.68454279240007</v>
          </cell>
        </row>
        <row r="2230">
          <cell r="A2230">
            <v>43232.986243391213</v>
          </cell>
          <cell r="B2230">
            <v>683.58</v>
          </cell>
          <cell r="C2230">
            <v>6.3500000000000001E-2</v>
          </cell>
          <cell r="D2230" t="str">
            <v>buy</v>
          </cell>
          <cell r="E2230">
            <v>683.66008820000002</v>
          </cell>
          <cell r="F2230">
            <v>683.68936879239993</v>
          </cell>
        </row>
        <row r="2231">
          <cell r="A2231">
            <v>43232.98624539352</v>
          </cell>
          <cell r="B2231">
            <v>683.58</v>
          </cell>
          <cell r="C2231">
            <v>5.7700000000000001E-2</v>
          </cell>
          <cell r="D2231" t="str">
            <v>buy</v>
          </cell>
          <cell r="E2231">
            <v>683.66008820000002</v>
          </cell>
          <cell r="F2231">
            <v>683.69375399240005</v>
          </cell>
        </row>
        <row r="2232">
          <cell r="A2232">
            <v>43232.986246377317</v>
          </cell>
          <cell r="B2232">
            <v>683.58</v>
          </cell>
          <cell r="C2232">
            <v>0.1389</v>
          </cell>
          <cell r="D2232" t="str">
            <v>buy</v>
          </cell>
          <cell r="E2232">
            <v>683.66008820000002</v>
          </cell>
          <cell r="F2232">
            <v>683.70431039240009</v>
          </cell>
        </row>
        <row r="2233">
          <cell r="A2233">
            <v>43232.986248587957</v>
          </cell>
          <cell r="B2233">
            <v>683.58</v>
          </cell>
          <cell r="C2233">
            <v>0.1925</v>
          </cell>
          <cell r="D2233" t="str">
            <v>buy</v>
          </cell>
          <cell r="E2233">
            <v>683.66008820000002</v>
          </cell>
          <cell r="F2233">
            <v>683.7189403924001</v>
          </cell>
        </row>
        <row r="2234">
          <cell r="A2234">
            <v>43232.986248819441</v>
          </cell>
          <cell r="B2234">
            <v>683.58</v>
          </cell>
          <cell r="C2234">
            <v>0.36549999999999999</v>
          </cell>
          <cell r="D2234" t="str">
            <v>buy</v>
          </cell>
          <cell r="E2234">
            <v>683.66008820000002</v>
          </cell>
          <cell r="F2234">
            <v>683.74671839240011</v>
          </cell>
        </row>
        <row r="2235">
          <cell r="A2235">
            <v>43232.986257002318</v>
          </cell>
          <cell r="B2235">
            <v>683.58</v>
          </cell>
          <cell r="C2235">
            <v>3.9399999999999998E-2</v>
          </cell>
          <cell r="D2235" t="str">
            <v>buy</v>
          </cell>
          <cell r="E2235">
            <v>683.66008820000002</v>
          </cell>
          <cell r="F2235">
            <v>683.74971279240015</v>
          </cell>
        </row>
        <row r="2236">
          <cell r="A2236">
            <v>43232.986257858793</v>
          </cell>
          <cell r="B2236">
            <v>683.58</v>
          </cell>
          <cell r="C2236">
            <v>1.92</v>
          </cell>
          <cell r="D2236" t="str">
            <v>buy</v>
          </cell>
          <cell r="E2236">
            <v>683.66008820000002</v>
          </cell>
          <cell r="F2236">
            <v>683.89563279239997</v>
          </cell>
        </row>
        <row r="2237">
          <cell r="A2237">
            <v>43232.986257858793</v>
          </cell>
          <cell r="B2237">
            <v>683.58</v>
          </cell>
          <cell r="C2237">
            <v>0.57995010000000002</v>
          </cell>
          <cell r="D2237" t="str">
            <v>buy</v>
          </cell>
          <cell r="E2237">
            <v>683.66008820000002</v>
          </cell>
          <cell r="F2237">
            <v>683.93970900000011</v>
          </cell>
        </row>
        <row r="2238">
          <cell r="A2238">
            <v>43232.986258425917</v>
          </cell>
          <cell r="B2238">
            <v>683.75</v>
          </cell>
          <cell r="C2238">
            <v>0.29670000000000002</v>
          </cell>
          <cell r="D2238" t="str">
            <v>buy</v>
          </cell>
          <cell r="E2238">
            <v>683.66008820000002</v>
          </cell>
          <cell r="F2238">
            <v>683.95217040000011</v>
          </cell>
        </row>
        <row r="2239">
          <cell r="A2239">
            <v>43232.986260358797</v>
          </cell>
          <cell r="B2239">
            <v>683.75</v>
          </cell>
          <cell r="C2239">
            <v>1.2699999999999999E-2</v>
          </cell>
          <cell r="D2239" t="str">
            <v>buy</v>
          </cell>
          <cell r="E2239">
            <v>683.66008820000002</v>
          </cell>
          <cell r="F2239">
            <v>683.95270379999999</v>
          </cell>
        </row>
        <row r="2240">
          <cell r="A2240">
            <v>43232.98626247685</v>
          </cell>
          <cell r="B2240">
            <v>683.75</v>
          </cell>
          <cell r="C2240">
            <v>3.7600000000000001E-2</v>
          </cell>
          <cell r="D2240" t="str">
            <v>buy</v>
          </cell>
          <cell r="E2240">
            <v>683.66008820000002</v>
          </cell>
          <cell r="F2240">
            <v>683.95428300000003</v>
          </cell>
        </row>
        <row r="2241">
          <cell r="A2241">
            <v>43232.986262511571</v>
          </cell>
          <cell r="B2241">
            <v>683.75</v>
          </cell>
          <cell r="C2241">
            <v>8.3900000000000002E-2</v>
          </cell>
          <cell r="D2241" t="str">
            <v>buy</v>
          </cell>
          <cell r="E2241">
            <v>683.66008820000002</v>
          </cell>
          <cell r="F2241">
            <v>683.95780880000007</v>
          </cell>
        </row>
        <row r="2242">
          <cell r="A2242">
            <v>43232.98626273148</v>
          </cell>
          <cell r="B2242">
            <v>683.75</v>
          </cell>
          <cell r="C2242">
            <v>2.63E-2</v>
          </cell>
          <cell r="D2242" t="str">
            <v>buy</v>
          </cell>
          <cell r="E2242">
            <v>683.66008820000002</v>
          </cell>
          <cell r="F2242">
            <v>683.95917639999993</v>
          </cell>
        </row>
        <row r="2243">
          <cell r="A2243">
            <v>43232.98626287037</v>
          </cell>
          <cell r="B2243">
            <v>683.75</v>
          </cell>
          <cell r="C2243">
            <v>2.93E-2</v>
          </cell>
          <cell r="D2243" t="str">
            <v>buy</v>
          </cell>
          <cell r="E2243">
            <v>683.66008820000002</v>
          </cell>
          <cell r="F2243">
            <v>683.96069999999997</v>
          </cell>
        </row>
        <row r="2244">
          <cell r="A2244">
            <v>43232.98626287037</v>
          </cell>
          <cell r="B2244">
            <v>684.01</v>
          </cell>
          <cell r="C2244">
            <v>1.4200000000000001E-2</v>
          </cell>
          <cell r="D2244" t="str">
            <v>buy</v>
          </cell>
          <cell r="E2244">
            <v>683.66008820000002</v>
          </cell>
          <cell r="F2244">
            <v>683.96070000000009</v>
          </cell>
        </row>
        <row r="2245">
          <cell r="A2245">
            <v>43232.986265</v>
          </cell>
          <cell r="B2245">
            <v>683.96</v>
          </cell>
          <cell r="C2245">
            <v>3.1899999999999998E-2</v>
          </cell>
          <cell r="D2245" t="str">
            <v>buy</v>
          </cell>
          <cell r="E2245">
            <v>683.66008820000002</v>
          </cell>
          <cell r="F2245">
            <v>683.96101899999996</v>
          </cell>
        </row>
        <row r="2246">
          <cell r="A2246">
            <v>43232.986265729167</v>
          </cell>
          <cell r="B2246">
            <v>683.96</v>
          </cell>
          <cell r="C2246">
            <v>5.6000000000000001E-2</v>
          </cell>
          <cell r="D2246" t="str">
            <v>buy</v>
          </cell>
          <cell r="E2246">
            <v>683.66008820000002</v>
          </cell>
          <cell r="F2246">
            <v>683.96157900000003</v>
          </cell>
        </row>
        <row r="2247">
          <cell r="A2247">
            <v>43232.986265856482</v>
          </cell>
          <cell r="B2247">
            <v>683.96</v>
          </cell>
          <cell r="C2247">
            <v>4.6800000000000001E-2</v>
          </cell>
          <cell r="D2247" t="str">
            <v>buy</v>
          </cell>
          <cell r="E2247">
            <v>683.66008820000002</v>
          </cell>
          <cell r="F2247">
            <v>683.96204699999998</v>
          </cell>
        </row>
        <row r="2248">
          <cell r="A2248">
            <v>43232.986267546286</v>
          </cell>
          <cell r="B2248">
            <v>683.96</v>
          </cell>
          <cell r="C2248">
            <v>4.7652999999999999</v>
          </cell>
          <cell r="D2248" t="str">
            <v>buy</v>
          </cell>
          <cell r="E2248">
            <v>683.66008820000002</v>
          </cell>
          <cell r="F2248">
            <v>684.50382240000022</v>
          </cell>
        </row>
        <row r="2249">
          <cell r="A2249">
            <v>43232.986267939807</v>
          </cell>
          <cell r="B2249">
            <v>683.96</v>
          </cell>
          <cell r="C2249">
            <v>0.03</v>
          </cell>
          <cell r="D2249" t="str">
            <v>buy</v>
          </cell>
          <cell r="E2249">
            <v>683.66008820000002</v>
          </cell>
          <cell r="F2249">
            <v>684.50874240000007</v>
          </cell>
        </row>
        <row r="2250">
          <cell r="A2250">
            <v>43232.986268032408</v>
          </cell>
          <cell r="B2250">
            <v>684.01</v>
          </cell>
          <cell r="C2250">
            <v>1.9858</v>
          </cell>
          <cell r="D2250" t="str">
            <v>buy</v>
          </cell>
          <cell r="E2250">
            <v>683.66008820000002</v>
          </cell>
          <cell r="F2250">
            <v>684.82041129456013</v>
          </cell>
        </row>
        <row r="2251">
          <cell r="A2251">
            <v>43232.986272245369</v>
          </cell>
          <cell r="B2251">
            <v>684.77</v>
          </cell>
          <cell r="C2251">
            <v>0.02</v>
          </cell>
          <cell r="D2251" t="str">
            <v>buy</v>
          </cell>
          <cell r="E2251">
            <v>683.66008820000002</v>
          </cell>
          <cell r="F2251">
            <v>684.8209712945602</v>
          </cell>
        </row>
        <row r="2252">
          <cell r="A2252">
            <v>43232.986281990743</v>
          </cell>
          <cell r="B2252">
            <v>684.86</v>
          </cell>
          <cell r="C2252">
            <v>0.01</v>
          </cell>
          <cell r="D2252" t="str">
            <v>sell</v>
          </cell>
          <cell r="E2252">
            <v>683.65750820000005</v>
          </cell>
          <cell r="F2252">
            <v>684.8209712945602</v>
          </cell>
        </row>
        <row r="2253">
          <cell r="A2253">
            <v>43232.98628203704</v>
          </cell>
          <cell r="B2253">
            <v>684.86</v>
          </cell>
          <cell r="C2253">
            <v>0.29670000000000002</v>
          </cell>
          <cell r="D2253" t="str">
            <v>buy</v>
          </cell>
          <cell r="E2253">
            <v>683.65750820000005</v>
          </cell>
          <cell r="F2253">
            <v>684.82393829456009</v>
          </cell>
        </row>
        <row r="2254">
          <cell r="A2254">
            <v>43232.986304745369</v>
          </cell>
          <cell r="B2254">
            <v>684.84</v>
          </cell>
          <cell r="C2254">
            <v>0.29670000000000002</v>
          </cell>
          <cell r="D2254" t="str">
            <v>buy</v>
          </cell>
          <cell r="E2254">
            <v>683.65750820000005</v>
          </cell>
          <cell r="F2254">
            <v>684.82809209456013</v>
          </cell>
        </row>
        <row r="2255">
          <cell r="A2255">
            <v>43232.986311296299</v>
          </cell>
          <cell r="B2255">
            <v>684.88</v>
          </cell>
          <cell r="C2255">
            <v>0.49370000000000003</v>
          </cell>
          <cell r="D2255" t="str">
            <v>buy</v>
          </cell>
          <cell r="E2255">
            <v>683.65750820000005</v>
          </cell>
          <cell r="F2255">
            <v>684.83105429455986</v>
          </cell>
        </row>
        <row r="2256">
          <cell r="A2256">
            <v>43232.986327916668</v>
          </cell>
          <cell r="B2256">
            <v>684.84</v>
          </cell>
          <cell r="C2256">
            <v>0.29670000000000002</v>
          </cell>
          <cell r="D2256" t="str">
            <v>buy</v>
          </cell>
          <cell r="E2256">
            <v>683.65750820000005</v>
          </cell>
          <cell r="F2256">
            <v>684.83520809456002</v>
          </cell>
        </row>
        <row r="2257">
          <cell r="A2257">
            <v>43232.986333472218</v>
          </cell>
          <cell r="B2257">
            <v>684.83</v>
          </cell>
          <cell r="C2257">
            <v>8.3900000000000002E-2</v>
          </cell>
          <cell r="D2257" t="str">
            <v>sell</v>
          </cell>
          <cell r="E2257">
            <v>683.63636540000016</v>
          </cell>
          <cell r="F2257">
            <v>684.83520809456002</v>
          </cell>
        </row>
        <row r="2258">
          <cell r="A2258">
            <v>43232.986339490737</v>
          </cell>
          <cell r="B2258">
            <v>684.82</v>
          </cell>
          <cell r="C2258">
            <v>3.7600000000000001E-2</v>
          </cell>
          <cell r="D2258" t="str">
            <v>sell</v>
          </cell>
          <cell r="E2258">
            <v>683.62696540000002</v>
          </cell>
          <cell r="F2258">
            <v>684.83520809456002</v>
          </cell>
        </row>
        <row r="2259">
          <cell r="A2259">
            <v>43232.986351087973</v>
          </cell>
          <cell r="B2259">
            <v>684.82</v>
          </cell>
          <cell r="C2259">
            <v>0.23669999999999999</v>
          </cell>
          <cell r="D2259" t="str">
            <v>buy</v>
          </cell>
          <cell r="E2259">
            <v>683.62696540000002</v>
          </cell>
          <cell r="F2259">
            <v>684.83946869455997</v>
          </cell>
        </row>
        <row r="2260">
          <cell r="A2260">
            <v>43232.986352939814</v>
          </cell>
          <cell r="B2260">
            <v>684.82</v>
          </cell>
          <cell r="C2260">
            <v>0.04</v>
          </cell>
          <cell r="D2260" t="str">
            <v>buy</v>
          </cell>
          <cell r="E2260">
            <v>683.62696540000002</v>
          </cell>
          <cell r="F2260">
            <v>684.84018869455997</v>
          </cell>
        </row>
        <row r="2261">
          <cell r="A2261">
            <v>43232.986356423608</v>
          </cell>
          <cell r="B2261">
            <v>684.82</v>
          </cell>
          <cell r="C2261">
            <v>0.57999999999999996</v>
          </cell>
          <cell r="D2261" t="str">
            <v>buy</v>
          </cell>
          <cell r="E2261">
            <v>683.62696540000002</v>
          </cell>
          <cell r="F2261">
            <v>684.85062869455999</v>
          </cell>
        </row>
        <row r="2262">
          <cell r="A2262">
            <v>43232.986356423608</v>
          </cell>
          <cell r="B2262">
            <v>684.83</v>
          </cell>
          <cell r="C2262">
            <v>0.6</v>
          </cell>
          <cell r="D2262" t="str">
            <v>buy</v>
          </cell>
          <cell r="E2262">
            <v>683.62696540000002</v>
          </cell>
          <cell r="F2262">
            <v>684.86022869455996</v>
          </cell>
        </row>
        <row r="2263">
          <cell r="A2263">
            <v>43232.986394930558</v>
          </cell>
          <cell r="B2263">
            <v>684.81</v>
          </cell>
          <cell r="C2263">
            <v>1.2699999999999999E-2</v>
          </cell>
          <cell r="D2263" t="str">
            <v>sell</v>
          </cell>
          <cell r="E2263">
            <v>683.6238158000001</v>
          </cell>
          <cell r="F2263">
            <v>684.86022869455996</v>
          </cell>
        </row>
        <row r="2264">
          <cell r="A2264">
            <v>43232.986394930558</v>
          </cell>
          <cell r="B2264">
            <v>684.75</v>
          </cell>
          <cell r="C2264">
            <v>8.3900000000000002E-2</v>
          </cell>
          <cell r="D2264" t="str">
            <v>sell</v>
          </cell>
          <cell r="E2264">
            <v>683.60401539999998</v>
          </cell>
          <cell r="F2264">
            <v>684.86022869455996</v>
          </cell>
        </row>
        <row r="2265">
          <cell r="A2265">
            <v>43232.986394930558</v>
          </cell>
          <cell r="B2265">
            <v>684.63</v>
          </cell>
          <cell r="C2265">
            <v>6.3500000000000001E-2</v>
          </cell>
          <cell r="D2265" t="str">
            <v>sell</v>
          </cell>
          <cell r="E2265">
            <v>683.59055339999998</v>
          </cell>
          <cell r="F2265">
            <v>684.86022869455996</v>
          </cell>
        </row>
        <row r="2266">
          <cell r="A2266">
            <v>43232.986394930558</v>
          </cell>
          <cell r="B2266">
            <v>684.2</v>
          </cell>
          <cell r="C2266">
            <v>0.1389</v>
          </cell>
          <cell r="D2266" t="str">
            <v>sell</v>
          </cell>
          <cell r="E2266">
            <v>683.57305200000008</v>
          </cell>
          <cell r="F2266">
            <v>684.86022869455996</v>
          </cell>
        </row>
        <row r="2267">
          <cell r="A2267">
            <v>43232.986394930558</v>
          </cell>
          <cell r="B2267">
            <v>683.85</v>
          </cell>
          <cell r="C2267">
            <v>5.45E-2</v>
          </cell>
          <cell r="D2267" t="str">
            <v>sell</v>
          </cell>
          <cell r="E2267">
            <v>683.57</v>
          </cell>
          <cell r="F2267">
            <v>684.86022869455996</v>
          </cell>
        </row>
        <row r="2268">
          <cell r="A2268">
            <v>43232.98639633102</v>
          </cell>
          <cell r="B2268">
            <v>683.57</v>
          </cell>
          <cell r="C2268">
            <v>0.01</v>
          </cell>
          <cell r="D2268" t="str">
            <v>sell</v>
          </cell>
          <cell r="E2268">
            <v>683.57</v>
          </cell>
          <cell r="F2268">
            <v>684.86022869455996</v>
          </cell>
        </row>
        <row r="2269">
          <cell r="A2269">
            <v>43232.98639633102</v>
          </cell>
          <cell r="B2269">
            <v>683.57</v>
          </cell>
          <cell r="C2269">
            <v>16.11593281</v>
          </cell>
          <cell r="D2269" t="str">
            <v>sell</v>
          </cell>
          <cell r="E2269">
            <v>685.7302518158001</v>
          </cell>
          <cell r="F2269">
            <v>684.86022869455996</v>
          </cell>
        </row>
        <row r="2270">
          <cell r="A2270">
            <v>43232.986414826388</v>
          </cell>
          <cell r="B2270">
            <v>684.78</v>
          </cell>
          <cell r="C2270">
            <v>0.17924262999999999</v>
          </cell>
          <cell r="D2270" t="str">
            <v>buy</v>
          </cell>
          <cell r="E2270">
            <v>685.7302518158001</v>
          </cell>
          <cell r="F2270">
            <v>684.86488900294</v>
          </cell>
        </row>
        <row r="2271">
          <cell r="A2271">
            <v>43232.986437187501</v>
          </cell>
          <cell r="B2271">
            <v>684.27</v>
          </cell>
          <cell r="C2271">
            <v>8.3900000000000002E-2</v>
          </cell>
          <cell r="D2271" t="str">
            <v>sell</v>
          </cell>
          <cell r="E2271">
            <v>685.75634829346006</v>
          </cell>
          <cell r="F2271">
            <v>684.86488900294</v>
          </cell>
        </row>
        <row r="2272">
          <cell r="A2272">
            <v>43232.986437187501</v>
          </cell>
          <cell r="B2272">
            <v>683.71</v>
          </cell>
          <cell r="C2272">
            <v>0.1389</v>
          </cell>
          <cell r="D2272" t="str">
            <v>sell</v>
          </cell>
          <cell r="E2272">
            <v>685.81468629346</v>
          </cell>
          <cell r="F2272">
            <v>684.86488900294</v>
          </cell>
        </row>
        <row r="2273">
          <cell r="A2273">
            <v>43232.986437187501</v>
          </cell>
          <cell r="B2273">
            <v>683.57</v>
          </cell>
          <cell r="C2273">
            <v>0.22828006000000001</v>
          </cell>
          <cell r="D2273" t="str">
            <v>sell</v>
          </cell>
          <cell r="E2273">
            <v>685.91695576033999</v>
          </cell>
          <cell r="F2273">
            <v>684.86488900294</v>
          </cell>
        </row>
        <row r="2274">
          <cell r="A2274">
            <v>43232.986463530091</v>
          </cell>
          <cell r="B2274">
            <v>684.53</v>
          </cell>
          <cell r="C2274">
            <v>0.57999999999999996</v>
          </cell>
          <cell r="D2274" t="str">
            <v>buy</v>
          </cell>
          <cell r="E2274">
            <v>685.91695576033999</v>
          </cell>
          <cell r="F2274">
            <v>684.90896900294001</v>
          </cell>
        </row>
        <row r="2275">
          <cell r="A2275">
            <v>43232.986463530091</v>
          </cell>
          <cell r="B2275">
            <v>684.54</v>
          </cell>
          <cell r="C2275">
            <v>0.01</v>
          </cell>
          <cell r="D2275" t="str">
            <v>buy</v>
          </cell>
          <cell r="E2275">
            <v>685.91695576033999</v>
          </cell>
          <cell r="F2275">
            <v>684.90970900294008</v>
          </cell>
        </row>
        <row r="2276">
          <cell r="A2276">
            <v>43232.986463530091</v>
          </cell>
          <cell r="B2276">
            <v>684.88</v>
          </cell>
          <cell r="C2276">
            <v>4.8499510000000003E-2</v>
          </cell>
          <cell r="D2276" t="str">
            <v>buy</v>
          </cell>
          <cell r="E2276">
            <v>685.91695576033999</v>
          </cell>
          <cell r="F2276">
            <v>684.91000000000008</v>
          </cell>
        </row>
        <row r="2277">
          <cell r="A2277">
            <v>43232.986592361107</v>
          </cell>
          <cell r="B2277">
            <v>684.91</v>
          </cell>
          <cell r="C2277">
            <v>0.01</v>
          </cell>
          <cell r="D2277" t="str">
            <v>buy</v>
          </cell>
          <cell r="E2277">
            <v>685.91695576033999</v>
          </cell>
          <cell r="F2277">
            <v>684.91000000000008</v>
          </cell>
        </row>
        <row r="2278">
          <cell r="A2278">
            <v>43232.986592361107</v>
          </cell>
          <cell r="B2278">
            <v>684.91</v>
          </cell>
          <cell r="C2278">
            <v>0.42359999999999998</v>
          </cell>
          <cell r="D2278" t="str">
            <v>buy</v>
          </cell>
          <cell r="E2278">
            <v>685.91695576033999</v>
          </cell>
          <cell r="F2278">
            <v>684.91000000000008</v>
          </cell>
        </row>
        <row r="2279">
          <cell r="A2279">
            <v>43232.986688032397</v>
          </cell>
          <cell r="B2279">
            <v>684.91</v>
          </cell>
          <cell r="C2279">
            <v>2.4500000000000001E-2</v>
          </cell>
          <cell r="D2279" t="str">
            <v>buy</v>
          </cell>
          <cell r="E2279">
            <v>685.91695576033999</v>
          </cell>
          <cell r="F2279">
            <v>684.91000000000008</v>
          </cell>
        </row>
        <row r="2280">
          <cell r="A2280">
            <v>43232.986688055556</v>
          </cell>
          <cell r="B2280">
            <v>684.91</v>
          </cell>
          <cell r="C2280">
            <v>1.38E-2</v>
          </cell>
          <cell r="D2280" t="str">
            <v>buy</v>
          </cell>
          <cell r="E2280">
            <v>685.91695576033999</v>
          </cell>
          <cell r="F2280">
            <v>684.91</v>
          </cell>
        </row>
        <row r="2281">
          <cell r="A2281">
            <v>43232.986690972219</v>
          </cell>
          <cell r="B2281">
            <v>684.91</v>
          </cell>
          <cell r="C2281">
            <v>5.5381</v>
          </cell>
          <cell r="D2281" t="str">
            <v>buy</v>
          </cell>
          <cell r="E2281">
            <v>685.91695576033999</v>
          </cell>
          <cell r="F2281">
            <v>685.18567279999991</v>
          </cell>
        </row>
        <row r="2282">
          <cell r="A2282">
            <v>43232.986690972219</v>
          </cell>
          <cell r="B2282">
            <v>684.91</v>
          </cell>
          <cell r="C2282">
            <v>8.8999999999999999E-3</v>
          </cell>
          <cell r="D2282" t="str">
            <v>buy</v>
          </cell>
          <cell r="E2282">
            <v>685.91695576033999</v>
          </cell>
          <cell r="F2282">
            <v>685.18681199999992</v>
          </cell>
        </row>
        <row r="2283">
          <cell r="A2283">
            <v>43232.986702951392</v>
          </cell>
          <cell r="B2283">
            <v>684.91</v>
          </cell>
          <cell r="C2283">
            <v>1.15E-3</v>
          </cell>
          <cell r="D2283" t="str">
            <v>buy</v>
          </cell>
          <cell r="E2283">
            <v>685.91695576033999</v>
          </cell>
          <cell r="F2283">
            <v>685.18695919999993</v>
          </cell>
        </row>
        <row r="2284">
          <cell r="A2284">
            <v>43232.986702951392</v>
          </cell>
          <cell r="B2284">
            <v>684.95</v>
          </cell>
          <cell r="C2284">
            <v>1.0749999999999999E-2</v>
          </cell>
          <cell r="D2284" t="str">
            <v>buy</v>
          </cell>
          <cell r="E2284">
            <v>685.91695576033999</v>
          </cell>
          <cell r="F2284">
            <v>685.18824919999986</v>
          </cell>
        </row>
        <row r="2285">
          <cell r="A2285">
            <v>43232.986703032409</v>
          </cell>
          <cell r="B2285">
            <v>684.95</v>
          </cell>
          <cell r="C2285">
            <v>9.0000000000000006E-5</v>
          </cell>
          <cell r="D2285" t="str">
            <v>buy</v>
          </cell>
          <cell r="E2285">
            <v>685.91695576033999</v>
          </cell>
          <cell r="F2285">
            <v>685.1882599999999</v>
          </cell>
        </row>
        <row r="2286">
          <cell r="A2286">
            <v>43232.986703032409</v>
          </cell>
          <cell r="B2286">
            <v>684.97</v>
          </cell>
          <cell r="C2286">
            <v>2.9899100000000001</v>
          </cell>
          <cell r="D2286" t="str">
            <v>buy</v>
          </cell>
          <cell r="E2286">
            <v>685.91695576033999</v>
          </cell>
          <cell r="F2286">
            <v>685.68094487999997</v>
          </cell>
        </row>
        <row r="2287">
          <cell r="A2287">
            <v>43232.986703275463</v>
          </cell>
          <cell r="B2287">
            <v>684.97</v>
          </cell>
          <cell r="C2287">
            <v>9.0000000000000006E-5</v>
          </cell>
          <cell r="D2287" t="str">
            <v>buy</v>
          </cell>
          <cell r="E2287">
            <v>685.91695576033999</v>
          </cell>
          <cell r="F2287">
            <v>685.68095999999991</v>
          </cell>
        </row>
        <row r="2288">
          <cell r="A2288">
            <v>43232.986704895833</v>
          </cell>
          <cell r="B2288">
            <v>685.5</v>
          </cell>
          <cell r="C2288">
            <v>1.49</v>
          </cell>
          <cell r="D2288" t="str">
            <v>buy</v>
          </cell>
          <cell r="E2288">
            <v>685.91695576033999</v>
          </cell>
          <cell r="F2288">
            <v>685.77333999999996</v>
          </cell>
        </row>
        <row r="2289">
          <cell r="A2289">
            <v>43232.986720520843</v>
          </cell>
          <cell r="B2289">
            <v>685.55</v>
          </cell>
          <cell r="C2289">
            <v>0.12510049000000001</v>
          </cell>
          <cell r="D2289" t="str">
            <v>buy</v>
          </cell>
          <cell r="E2289">
            <v>685.91695576033999</v>
          </cell>
          <cell r="F2289">
            <v>685.7798452254799</v>
          </cell>
        </row>
        <row r="2290">
          <cell r="A2290">
            <v>43232.986720520843</v>
          </cell>
          <cell r="B2290">
            <v>685.55</v>
          </cell>
          <cell r="C2290">
            <v>0.57989950999999995</v>
          </cell>
          <cell r="D2290" t="str">
            <v>buy</v>
          </cell>
          <cell r="E2290">
            <v>685.91695576033999</v>
          </cell>
          <cell r="F2290">
            <v>685.81</v>
          </cell>
        </row>
        <row r="2291">
          <cell r="A2291">
            <v>43232.98672872685</v>
          </cell>
          <cell r="B2291">
            <v>685.81</v>
          </cell>
          <cell r="C2291">
            <v>3.3000000000000002E-2</v>
          </cell>
          <cell r="D2291" t="str">
            <v>buy</v>
          </cell>
          <cell r="E2291">
            <v>685.91695576033999</v>
          </cell>
          <cell r="F2291">
            <v>685.81</v>
          </cell>
        </row>
        <row r="2292">
          <cell r="A2292">
            <v>43232.986742719913</v>
          </cell>
          <cell r="B2292">
            <v>685.81</v>
          </cell>
          <cell r="C2292">
            <v>6.1323699899999999</v>
          </cell>
          <cell r="D2292" t="str">
            <v>buy</v>
          </cell>
          <cell r="E2292">
            <v>685.91695576033999</v>
          </cell>
          <cell r="F2292">
            <v>685.87999999999988</v>
          </cell>
        </row>
        <row r="2293">
          <cell r="A2293">
            <v>43232.986742719913</v>
          </cell>
          <cell r="B2293">
            <v>685.88</v>
          </cell>
          <cell r="C2293">
            <v>4.6141650099999998</v>
          </cell>
          <cell r="D2293" t="str">
            <v>buy</v>
          </cell>
          <cell r="E2293">
            <v>685.91695576033999</v>
          </cell>
          <cell r="F2293">
            <v>685.88</v>
          </cell>
        </row>
        <row r="2294">
          <cell r="A2294">
            <v>43232.986772048607</v>
          </cell>
          <cell r="B2294">
            <v>685.88</v>
          </cell>
          <cell r="C2294">
            <v>6.1323699899999999</v>
          </cell>
          <cell r="D2294" t="str">
            <v>buy</v>
          </cell>
          <cell r="E2294">
            <v>685.91695576033999</v>
          </cell>
          <cell r="F2294">
            <v>686.22931621689986</v>
          </cell>
        </row>
        <row r="2295">
          <cell r="A2295">
            <v>43232.986773368058</v>
          </cell>
          <cell r="B2295">
            <v>686.03</v>
          </cell>
          <cell r="C2295">
            <v>0.20499999999999999</v>
          </cell>
          <cell r="D2295" t="str">
            <v>buy</v>
          </cell>
          <cell r="E2295">
            <v>685.91695576033999</v>
          </cell>
          <cell r="F2295">
            <v>686.24694621689991</v>
          </cell>
        </row>
        <row r="2296">
          <cell r="A2296">
            <v>43232.986777222221</v>
          </cell>
          <cell r="B2296">
            <v>686.11</v>
          </cell>
          <cell r="C2296">
            <v>3</v>
          </cell>
          <cell r="D2296" t="str">
            <v>buy</v>
          </cell>
          <cell r="E2296">
            <v>685.91695576033999</v>
          </cell>
          <cell r="F2296">
            <v>686.45694621690006</v>
          </cell>
        </row>
        <row r="2297">
          <cell r="A2297">
            <v>43232.986777650462</v>
          </cell>
          <cell r="B2297">
            <v>686.11</v>
          </cell>
          <cell r="C2297">
            <v>0.01</v>
          </cell>
          <cell r="D2297" t="str">
            <v>buy</v>
          </cell>
          <cell r="E2297">
            <v>685.91695576033999</v>
          </cell>
          <cell r="F2297">
            <v>686.4576462169</v>
          </cell>
        </row>
        <row r="2298">
          <cell r="A2298">
            <v>43232.986780219908</v>
          </cell>
          <cell r="B2298">
            <v>686.11</v>
          </cell>
          <cell r="C2298">
            <v>8.9999999999999998E-4</v>
          </cell>
          <cell r="D2298" t="str">
            <v>buy</v>
          </cell>
          <cell r="E2298">
            <v>685.91695576033999</v>
          </cell>
          <cell r="F2298">
            <v>686.45770921689996</v>
          </cell>
        </row>
        <row r="2299">
          <cell r="A2299">
            <v>43232.986780740743</v>
          </cell>
          <cell r="B2299">
            <v>686.33</v>
          </cell>
          <cell r="C2299">
            <v>5.8000000000000003E-2</v>
          </cell>
          <cell r="D2299" t="str">
            <v>buy</v>
          </cell>
          <cell r="E2299">
            <v>685.91695576033999</v>
          </cell>
          <cell r="F2299">
            <v>686.45921721690002</v>
          </cell>
        </row>
        <row r="2300">
          <cell r="A2300">
            <v>43232.986784108798</v>
          </cell>
          <cell r="B2300">
            <v>686.37</v>
          </cell>
          <cell r="C2300">
            <v>3.3397950000000003E-2</v>
          </cell>
          <cell r="D2300" t="str">
            <v>buy</v>
          </cell>
          <cell r="E2300">
            <v>685.91695576033999</v>
          </cell>
          <cell r="F2300">
            <v>686.45981838</v>
          </cell>
        </row>
        <row r="2301">
          <cell r="A2301">
            <v>43232.986784108798</v>
          </cell>
          <cell r="B2301">
            <v>686.37</v>
          </cell>
          <cell r="C2301">
            <v>9.6020500000000009E-3</v>
          </cell>
          <cell r="D2301" t="str">
            <v>buy</v>
          </cell>
          <cell r="E2301">
            <v>685.91695576033999</v>
          </cell>
          <cell r="F2301">
            <v>686.45999121689999</v>
          </cell>
        </row>
        <row r="2302">
          <cell r="A2302">
            <v>43232.986784212961</v>
          </cell>
          <cell r="B2302">
            <v>686.37</v>
          </cell>
          <cell r="C2302">
            <v>4.8795000000000002E-4</v>
          </cell>
          <cell r="D2302" t="str">
            <v>buy</v>
          </cell>
          <cell r="E2302">
            <v>685.91695576033999</v>
          </cell>
          <cell r="F2302">
            <v>686.46</v>
          </cell>
        </row>
        <row r="2303">
          <cell r="A2303">
            <v>43232.986788576389</v>
          </cell>
          <cell r="B2303">
            <v>686.46</v>
          </cell>
          <cell r="C2303">
            <v>6.9089999999999998</v>
          </cell>
          <cell r="D2303" t="str">
            <v>buy</v>
          </cell>
          <cell r="E2303">
            <v>685.91695576033999</v>
          </cell>
          <cell r="F2303">
            <v>686.21311499608009</v>
          </cell>
        </row>
        <row r="2304">
          <cell r="A2304">
            <v>43232.986797638892</v>
          </cell>
          <cell r="B2304">
            <v>686.44</v>
          </cell>
          <cell r="C2304">
            <v>0.12510049000000001</v>
          </cell>
          <cell r="D2304" t="str">
            <v>buy</v>
          </cell>
          <cell r="E2304">
            <v>685.91695576033999</v>
          </cell>
          <cell r="F2304">
            <v>686.19735233434005</v>
          </cell>
        </row>
        <row r="2305">
          <cell r="A2305">
            <v>43232.986797638892</v>
          </cell>
          <cell r="B2305">
            <v>686.48</v>
          </cell>
          <cell r="C2305">
            <v>0.16329951000000001</v>
          </cell>
          <cell r="D2305" t="str">
            <v>buy</v>
          </cell>
          <cell r="E2305">
            <v>685.91695576033999</v>
          </cell>
          <cell r="F2305">
            <v>686.17547019999995</v>
          </cell>
        </row>
        <row r="2306">
          <cell r="A2306">
            <v>43232.986925983787</v>
          </cell>
          <cell r="B2306">
            <v>686.48</v>
          </cell>
          <cell r="C2306">
            <v>1.554E-5</v>
          </cell>
          <cell r="D2306" t="str">
            <v>buy</v>
          </cell>
          <cell r="E2306">
            <v>685.91695576033999</v>
          </cell>
          <cell r="F2306">
            <v>686.17546811763998</v>
          </cell>
        </row>
        <row r="2307">
          <cell r="A2307">
            <v>43232.986925983787</v>
          </cell>
          <cell r="B2307">
            <v>686.48</v>
          </cell>
          <cell r="C2307">
            <v>2.9168844599999999</v>
          </cell>
          <cell r="D2307" t="str">
            <v>buy</v>
          </cell>
          <cell r="E2307">
            <v>685.91695576033999</v>
          </cell>
          <cell r="F2307">
            <v>685.78460559999996</v>
          </cell>
        </row>
        <row r="2308">
          <cell r="A2308">
            <v>43232.986972962957</v>
          </cell>
          <cell r="B2308">
            <v>686.47</v>
          </cell>
          <cell r="C2308">
            <v>1.014E-2</v>
          </cell>
          <cell r="D2308" t="str">
            <v>sell</v>
          </cell>
          <cell r="E2308">
            <v>685.91561728034003</v>
          </cell>
          <cell r="F2308">
            <v>685.78460559999996</v>
          </cell>
        </row>
        <row r="2309">
          <cell r="A2309">
            <v>43232.986972962957</v>
          </cell>
          <cell r="B2309">
            <v>686.47</v>
          </cell>
          <cell r="C2309">
            <v>9.8600000000000007E-3</v>
          </cell>
          <cell r="D2309" t="str">
            <v>sell</v>
          </cell>
          <cell r="E2309">
            <v>685.91431576034006</v>
          </cell>
          <cell r="F2309">
            <v>685.78460559999996</v>
          </cell>
        </row>
        <row r="2310">
          <cell r="A2310">
            <v>43232.986979212961</v>
          </cell>
          <cell r="B2310">
            <v>686.47</v>
          </cell>
          <cell r="C2310">
            <v>1.1299999999999999E-3</v>
          </cell>
          <cell r="D2310" t="str">
            <v>sell</v>
          </cell>
          <cell r="E2310">
            <v>685.91416660033997</v>
          </cell>
          <cell r="F2310">
            <v>685.78460559999996</v>
          </cell>
        </row>
        <row r="2311">
          <cell r="A2311">
            <v>43232.986979212961</v>
          </cell>
          <cell r="B2311">
            <v>685.94</v>
          </cell>
          <cell r="C2311">
            <v>2.7993000000000001E-2</v>
          </cell>
          <cell r="D2311" t="str">
            <v>sell</v>
          </cell>
          <cell r="E2311">
            <v>685.91343878233999</v>
          </cell>
          <cell r="F2311">
            <v>685.78460559999996</v>
          </cell>
        </row>
        <row r="2312">
          <cell r="A2312">
            <v>43232.986992962957</v>
          </cell>
          <cell r="B2312">
            <v>685.94</v>
          </cell>
          <cell r="C2312">
            <v>1.0469930000000001</v>
          </cell>
          <cell r="D2312" t="str">
            <v>sell</v>
          </cell>
          <cell r="E2312">
            <v>685.88397205293995</v>
          </cell>
          <cell r="F2312">
            <v>685.78460559999996</v>
          </cell>
        </row>
        <row r="2313">
          <cell r="A2313">
            <v>43232.986996412037</v>
          </cell>
          <cell r="B2313">
            <v>685.92</v>
          </cell>
          <cell r="C2313">
            <v>3.4644074699999998</v>
          </cell>
          <cell r="D2313" t="str">
            <v>sell</v>
          </cell>
          <cell r="E2313">
            <v>685.26156624125997</v>
          </cell>
          <cell r="F2313">
            <v>685.78460559999996</v>
          </cell>
        </row>
        <row r="2314">
          <cell r="A2314">
            <v>43232.986999560177</v>
          </cell>
          <cell r="B2314">
            <v>685.81</v>
          </cell>
          <cell r="C2314">
            <v>1.5</v>
          </cell>
          <cell r="D2314" t="str">
            <v>sell</v>
          </cell>
          <cell r="E2314">
            <v>685.10856624125995</v>
          </cell>
          <cell r="F2314">
            <v>685.78460559999996</v>
          </cell>
        </row>
        <row r="2315">
          <cell r="A2315">
            <v>43232.987002754628</v>
          </cell>
          <cell r="B2315">
            <v>685.81</v>
          </cell>
          <cell r="C2315">
            <v>0.01</v>
          </cell>
          <cell r="D2315" t="str">
            <v>sell</v>
          </cell>
          <cell r="E2315">
            <v>685.10754624126002</v>
          </cell>
          <cell r="F2315">
            <v>685.78460559999996</v>
          </cell>
        </row>
        <row r="2316">
          <cell r="A2316">
            <v>43232.987022141213</v>
          </cell>
          <cell r="B2316">
            <v>685.81</v>
          </cell>
          <cell r="C2316">
            <v>9.8999999999999999E-4</v>
          </cell>
          <cell r="D2316" t="str">
            <v>sell</v>
          </cell>
          <cell r="E2316">
            <v>685.10744526125995</v>
          </cell>
          <cell r="F2316">
            <v>685.78460559999996</v>
          </cell>
        </row>
        <row r="2317">
          <cell r="A2317">
            <v>43232.987022141213</v>
          </cell>
          <cell r="B2317">
            <v>685.81</v>
          </cell>
          <cell r="C2317">
            <v>9.0100000000000006E-3</v>
          </cell>
          <cell r="D2317" t="str">
            <v>sell</v>
          </cell>
          <cell r="E2317">
            <v>685.10652624125998</v>
          </cell>
          <cell r="F2317">
            <v>685.78460559999996</v>
          </cell>
        </row>
        <row r="2318">
          <cell r="A2318">
            <v>43232.98705059028</v>
          </cell>
          <cell r="B2318">
            <v>685.81</v>
          </cell>
          <cell r="C2318">
            <v>9.8999999999999999E-4</v>
          </cell>
          <cell r="D2318" t="str">
            <v>sell</v>
          </cell>
          <cell r="E2318">
            <v>685.10642526125991</v>
          </cell>
          <cell r="F2318">
            <v>685.78460559999996</v>
          </cell>
        </row>
        <row r="2319">
          <cell r="A2319">
            <v>43232.987056909733</v>
          </cell>
          <cell r="B2319">
            <v>685.39</v>
          </cell>
          <cell r="C2319">
            <v>0.2366</v>
          </cell>
          <cell r="D2319" t="str">
            <v>buy</v>
          </cell>
          <cell r="E2319">
            <v>685.10642526125991</v>
          </cell>
          <cell r="F2319">
            <v>685.80448000000001</v>
          </cell>
        </row>
        <row r="2320">
          <cell r="A2320">
            <v>43232.987118530087</v>
          </cell>
          <cell r="B2320">
            <v>685.12</v>
          </cell>
          <cell r="C2320">
            <v>9.1319999999999995E-3</v>
          </cell>
          <cell r="D2320" t="str">
            <v>sell</v>
          </cell>
          <cell r="E2320">
            <v>685.10675401325989</v>
          </cell>
          <cell r="F2320">
            <v>685.80448000000001</v>
          </cell>
        </row>
        <row r="2321">
          <cell r="A2321">
            <v>43232.98712297454</v>
          </cell>
          <cell r="B2321">
            <v>684.91</v>
          </cell>
          <cell r="C2321">
            <v>1.0106520000000001</v>
          </cell>
          <cell r="D2321" t="str">
            <v>sell</v>
          </cell>
          <cell r="E2321">
            <v>685.18558486926008</v>
          </cell>
          <cell r="F2321">
            <v>685.80448000000001</v>
          </cell>
        </row>
        <row r="2322">
          <cell r="A2322">
            <v>43232.987126689812</v>
          </cell>
          <cell r="B2322">
            <v>684.91</v>
          </cell>
          <cell r="C2322">
            <v>9.6520000000000009E-3</v>
          </cell>
          <cell r="D2322" t="str">
            <v>sell</v>
          </cell>
          <cell r="E2322">
            <v>685.18633772526005</v>
          </cell>
          <cell r="F2322">
            <v>685.80448000000001</v>
          </cell>
        </row>
        <row r="2323">
          <cell r="A2323">
            <v>43232.987181354169</v>
          </cell>
          <cell r="B2323">
            <v>685.77</v>
          </cell>
          <cell r="C2323">
            <v>0.69</v>
          </cell>
          <cell r="D2323" t="str">
            <v>buy</v>
          </cell>
          <cell r="E2323">
            <v>685.18633772526005</v>
          </cell>
          <cell r="F2323">
            <v>685.81</v>
          </cell>
        </row>
        <row r="2324">
          <cell r="A2324">
            <v>43232.987181354169</v>
          </cell>
          <cell r="B2324">
            <v>685.81</v>
          </cell>
          <cell r="C2324">
            <v>6.0107900000000001</v>
          </cell>
          <cell r="D2324" t="str">
            <v>buy</v>
          </cell>
          <cell r="E2324">
            <v>685.18633772526005</v>
          </cell>
          <cell r="F2324">
            <v>684.441872268</v>
          </cell>
        </row>
        <row r="2325">
          <cell r="A2325">
            <v>43232.987251250001</v>
          </cell>
          <cell r="B2325">
            <v>683.72</v>
          </cell>
          <cell r="C2325">
            <v>0.01</v>
          </cell>
          <cell r="D2325" t="str">
            <v>sell</v>
          </cell>
          <cell r="E2325">
            <v>685.18949772526003</v>
          </cell>
          <cell r="F2325">
            <v>684.441872268</v>
          </cell>
        </row>
        <row r="2326">
          <cell r="A2326">
            <v>43232.987251250001</v>
          </cell>
          <cell r="B2326">
            <v>683.71</v>
          </cell>
          <cell r="C2326">
            <v>0.34749142999999999</v>
          </cell>
          <cell r="D2326" t="str">
            <v>sell</v>
          </cell>
          <cell r="E2326">
            <v>685.3</v>
          </cell>
          <cell r="F2326">
            <v>684.441872268</v>
          </cell>
        </row>
        <row r="2327">
          <cell r="A2327">
            <v>43232.987335104168</v>
          </cell>
          <cell r="B2327">
            <v>684.88</v>
          </cell>
          <cell r="C2327">
            <v>0.4</v>
          </cell>
          <cell r="D2327" t="str">
            <v>buy</v>
          </cell>
          <cell r="E2327">
            <v>685.3</v>
          </cell>
          <cell r="F2327">
            <v>684.32027226799994</v>
          </cell>
        </row>
        <row r="2328">
          <cell r="A2328">
            <v>43232.987335104168</v>
          </cell>
          <cell r="B2328">
            <v>685.17</v>
          </cell>
          <cell r="C2328">
            <v>0.36</v>
          </cell>
          <cell r="D2328" t="str">
            <v>buy</v>
          </cell>
          <cell r="E2328">
            <v>685.3</v>
          </cell>
          <cell r="F2328">
            <v>684.18995226799996</v>
          </cell>
        </row>
        <row r="2329">
          <cell r="A2329">
            <v>43232.987335104168</v>
          </cell>
          <cell r="B2329">
            <v>685.2</v>
          </cell>
          <cell r="C2329">
            <v>1.05945E-2</v>
          </cell>
          <cell r="D2329" t="str">
            <v>buy</v>
          </cell>
          <cell r="E2329">
            <v>685.3</v>
          </cell>
          <cell r="F2329">
            <v>684.18605349199993</v>
          </cell>
        </row>
        <row r="2330">
          <cell r="A2330">
            <v>43232.987335104168</v>
          </cell>
          <cell r="B2330">
            <v>685.68</v>
          </cell>
          <cell r="C2330">
            <v>0.25444650000000002</v>
          </cell>
          <cell r="D2330" t="str">
            <v>buy</v>
          </cell>
          <cell r="E2330">
            <v>685.3</v>
          </cell>
          <cell r="F2330">
            <v>684.06799031600008</v>
          </cell>
        </row>
        <row r="2331">
          <cell r="A2331">
            <v>43232.987397546298</v>
          </cell>
          <cell r="B2331">
            <v>685.3</v>
          </cell>
          <cell r="C2331">
            <v>6.66</v>
          </cell>
          <cell r="D2331" t="str">
            <v>sell</v>
          </cell>
          <cell r="E2331">
            <v>685.82</v>
          </cell>
          <cell r="F2331">
            <v>684.06799031600008</v>
          </cell>
        </row>
        <row r="2332">
          <cell r="A2332">
            <v>43232.98746423611</v>
          </cell>
          <cell r="B2332">
            <v>685.82</v>
          </cell>
          <cell r="C2332">
            <v>1.4062730000000001</v>
          </cell>
          <cell r="D2332" t="str">
            <v>buy</v>
          </cell>
          <cell r="E2332">
            <v>685.82</v>
          </cell>
          <cell r="F2332">
            <v>683.37610399999994</v>
          </cell>
        </row>
        <row r="2333">
          <cell r="A2333">
            <v>43232.987465370366</v>
          </cell>
          <cell r="B2333">
            <v>685.82</v>
          </cell>
          <cell r="C2333">
            <v>22.003</v>
          </cell>
          <cell r="D2333" t="str">
            <v>sell</v>
          </cell>
          <cell r="E2333">
            <v>684.0810076310803</v>
          </cell>
          <cell r="F2333">
            <v>683.37610399999994</v>
          </cell>
        </row>
        <row r="2334">
          <cell r="A2334">
            <v>43232.98761405093</v>
          </cell>
          <cell r="B2334">
            <v>685.01</v>
          </cell>
          <cell r="C2334">
            <v>4.8800000000000003E-2</v>
          </cell>
          <cell r="D2334" t="str">
            <v>buy</v>
          </cell>
          <cell r="E2334">
            <v>684.0810076310803</v>
          </cell>
          <cell r="F2334">
            <v>683.36</v>
          </cell>
        </row>
        <row r="2335">
          <cell r="A2335">
            <v>43232.987772986111</v>
          </cell>
          <cell r="B2335">
            <v>685</v>
          </cell>
          <cell r="C2335">
            <v>0.61429999999999996</v>
          </cell>
          <cell r="D2335" t="str">
            <v>sell</v>
          </cell>
          <cell r="E2335">
            <v>683.90531783108008</v>
          </cell>
          <cell r="F2335">
            <v>683.36</v>
          </cell>
        </row>
        <row r="2336">
          <cell r="A2336">
            <v>43232.987779664349</v>
          </cell>
          <cell r="B2336">
            <v>685</v>
          </cell>
          <cell r="C2336">
            <v>2.5600000000000001E-2</v>
          </cell>
          <cell r="D2336" t="str">
            <v>sell</v>
          </cell>
          <cell r="E2336">
            <v>683.89799623108013</v>
          </cell>
          <cell r="F2336">
            <v>683.36</v>
          </cell>
        </row>
        <row r="2337">
          <cell r="A2337">
            <v>43232.987779675917</v>
          </cell>
          <cell r="B2337">
            <v>685</v>
          </cell>
          <cell r="C2337">
            <v>1.44E-2</v>
          </cell>
          <cell r="D2337" t="str">
            <v>sell</v>
          </cell>
          <cell r="E2337">
            <v>683.8938778310802</v>
          </cell>
          <cell r="F2337">
            <v>683.36</v>
          </cell>
        </row>
        <row r="2338">
          <cell r="A2338">
            <v>43232.987867013893</v>
          </cell>
          <cell r="B2338">
            <v>685</v>
          </cell>
          <cell r="C2338">
            <v>1.0710000000000001E-2</v>
          </cell>
          <cell r="D2338" t="str">
            <v>sell</v>
          </cell>
          <cell r="E2338">
            <v>683.89081477108004</v>
          </cell>
          <cell r="F2338">
            <v>683.36</v>
          </cell>
        </row>
        <row r="2339">
          <cell r="A2339">
            <v>43232.987867013893</v>
          </cell>
          <cell r="B2339">
            <v>685</v>
          </cell>
          <cell r="C2339">
            <v>0.01</v>
          </cell>
          <cell r="D2339" t="str">
            <v>sell</v>
          </cell>
          <cell r="E2339">
            <v>683.88795477108022</v>
          </cell>
          <cell r="F2339">
            <v>683.36</v>
          </cell>
        </row>
        <row r="2340">
          <cell r="A2340">
            <v>43232.987919756953</v>
          </cell>
          <cell r="B2340">
            <v>684.22</v>
          </cell>
          <cell r="C2340">
            <v>0.01</v>
          </cell>
          <cell r="D2340" t="str">
            <v>sell</v>
          </cell>
          <cell r="E2340">
            <v>683.88665477108009</v>
          </cell>
          <cell r="F2340">
            <v>683.36</v>
          </cell>
        </row>
        <row r="2341">
          <cell r="A2341">
            <v>43232.987919756953</v>
          </cell>
          <cell r="B2341">
            <v>684.22</v>
          </cell>
          <cell r="C2341">
            <v>0.01</v>
          </cell>
          <cell r="D2341" t="str">
            <v>sell</v>
          </cell>
          <cell r="E2341">
            <v>683.88535477108007</v>
          </cell>
          <cell r="F2341">
            <v>683.36</v>
          </cell>
        </row>
        <row r="2342">
          <cell r="A2342">
            <v>43232.987919756953</v>
          </cell>
          <cell r="B2342">
            <v>684</v>
          </cell>
          <cell r="C2342">
            <v>1.3788039999999999</v>
          </cell>
          <cell r="D2342" t="str">
            <v>sell</v>
          </cell>
          <cell r="E2342">
            <v>683.76677762707993</v>
          </cell>
          <cell r="F2342">
            <v>683.36</v>
          </cell>
        </row>
        <row r="2343">
          <cell r="A2343">
            <v>43232.987975821758</v>
          </cell>
          <cell r="B2343">
            <v>684</v>
          </cell>
          <cell r="C2343">
            <v>2.1211959999999999</v>
          </cell>
          <cell r="D2343" t="str">
            <v>sell</v>
          </cell>
          <cell r="E2343">
            <v>683.58435477108003</v>
          </cell>
          <cell r="F2343">
            <v>683.36</v>
          </cell>
        </row>
        <row r="2344">
          <cell r="A2344">
            <v>43232.987975879631</v>
          </cell>
          <cell r="B2344">
            <v>683.94</v>
          </cell>
          <cell r="C2344">
            <v>9.8440000000000003E-3</v>
          </cell>
          <cell r="D2344" t="str">
            <v>sell</v>
          </cell>
          <cell r="E2344">
            <v>683.5836263150801</v>
          </cell>
          <cell r="F2344">
            <v>683.36</v>
          </cell>
        </row>
        <row r="2345">
          <cell r="A2345">
            <v>43232.987979155092</v>
          </cell>
          <cell r="B2345">
            <v>684</v>
          </cell>
          <cell r="C2345">
            <v>1.0240000000000001E-2</v>
          </cell>
          <cell r="D2345" t="str">
            <v>sell</v>
          </cell>
          <cell r="E2345">
            <v>683.5827456750801</v>
          </cell>
          <cell r="F2345">
            <v>683.36</v>
          </cell>
        </row>
        <row r="2346">
          <cell r="A2346">
            <v>43232.987979155092</v>
          </cell>
          <cell r="B2346">
            <v>683.94</v>
          </cell>
          <cell r="C2346">
            <v>1.56E-4</v>
          </cell>
          <cell r="D2346" t="str">
            <v>sell</v>
          </cell>
          <cell r="E2346">
            <v>683.58273413108009</v>
          </cell>
          <cell r="F2346">
            <v>683.36</v>
          </cell>
        </row>
        <row r="2347">
          <cell r="A2347">
            <v>43232.987979155092</v>
          </cell>
          <cell r="B2347">
            <v>683.69</v>
          </cell>
          <cell r="C2347">
            <v>0.50960399999999995</v>
          </cell>
          <cell r="D2347" t="str">
            <v>sell</v>
          </cell>
          <cell r="E2347">
            <v>683.57050363508006</v>
          </cell>
          <cell r="F2347">
            <v>683.36</v>
          </cell>
        </row>
        <row r="2348">
          <cell r="A2348">
            <v>43232.988001956022</v>
          </cell>
          <cell r="B2348">
            <v>683.59</v>
          </cell>
          <cell r="C2348">
            <v>0.12590000000000001</v>
          </cell>
          <cell r="D2348" t="str">
            <v>sell</v>
          </cell>
          <cell r="E2348">
            <v>683.57000003508006</v>
          </cell>
          <cell r="F2348">
            <v>683.36</v>
          </cell>
        </row>
        <row r="2349">
          <cell r="A2349">
            <v>43232.988002453712</v>
          </cell>
          <cell r="B2349">
            <v>683.59</v>
          </cell>
          <cell r="C2349">
            <v>8.7700000000000007E-6</v>
          </cell>
          <cell r="D2349" t="str">
            <v>sell</v>
          </cell>
          <cell r="E2349">
            <v>683.57</v>
          </cell>
          <cell r="F2349">
            <v>683.36</v>
          </cell>
        </row>
        <row r="2350">
          <cell r="A2350">
            <v>43232.988002453712</v>
          </cell>
          <cell r="B2350">
            <v>683.57</v>
          </cell>
          <cell r="C2350">
            <v>11.95709123</v>
          </cell>
          <cell r="D2350" t="str">
            <v>sell</v>
          </cell>
          <cell r="E2350">
            <v>684.09957851761999</v>
          </cell>
          <cell r="F2350">
            <v>683.36</v>
          </cell>
        </row>
        <row r="2351">
          <cell r="A2351">
            <v>43232.988002986109</v>
          </cell>
          <cell r="B2351">
            <v>683.57</v>
          </cell>
          <cell r="C2351">
            <v>3.2629999999999998E-5</v>
          </cell>
          <cell r="D2351" t="str">
            <v>sell</v>
          </cell>
          <cell r="E2351">
            <v>684.09958256374</v>
          </cell>
          <cell r="F2351">
            <v>683.36</v>
          </cell>
        </row>
        <row r="2352">
          <cell r="A2352">
            <v>43232.988002986109</v>
          </cell>
          <cell r="B2352">
            <v>683.54</v>
          </cell>
          <cell r="C2352">
            <v>4.6767370000000003E-2</v>
          </cell>
          <cell r="D2352" t="str">
            <v>sell</v>
          </cell>
          <cell r="E2352">
            <v>684.10566232183999</v>
          </cell>
          <cell r="F2352">
            <v>683.36</v>
          </cell>
        </row>
        <row r="2353">
          <cell r="A2353">
            <v>43232.988014988427</v>
          </cell>
          <cell r="B2353">
            <v>683.57</v>
          </cell>
          <cell r="C2353">
            <v>1.09E-2</v>
          </cell>
          <cell r="D2353" t="str">
            <v>sell</v>
          </cell>
          <cell r="E2353">
            <v>684.10701392184001</v>
          </cell>
          <cell r="F2353">
            <v>683.36</v>
          </cell>
        </row>
        <row r="2354">
          <cell r="A2354">
            <v>43232.988016006937</v>
          </cell>
          <cell r="B2354">
            <v>683.57</v>
          </cell>
          <cell r="C2354">
            <v>1.0000000000000001E-5</v>
          </cell>
          <cell r="D2354" t="str">
            <v>sell</v>
          </cell>
          <cell r="E2354">
            <v>684.10701516183997</v>
          </cell>
          <cell r="F2354">
            <v>683.36</v>
          </cell>
        </row>
        <row r="2355">
          <cell r="A2355">
            <v>43232.988016006937</v>
          </cell>
          <cell r="B2355">
            <v>683.35</v>
          </cell>
          <cell r="C2355">
            <v>0.49395737000000001</v>
          </cell>
          <cell r="D2355" t="str">
            <v>sell</v>
          </cell>
          <cell r="E2355">
            <v>684.19</v>
          </cell>
          <cell r="F2355">
            <v>683.36</v>
          </cell>
        </row>
        <row r="2356">
          <cell r="A2356">
            <v>43232.988066550934</v>
          </cell>
          <cell r="B2356">
            <v>683.36</v>
          </cell>
          <cell r="C2356">
            <v>1.2176</v>
          </cell>
          <cell r="D2356" t="str">
            <v>buy</v>
          </cell>
          <cell r="E2356">
            <v>684.19</v>
          </cell>
          <cell r="F2356">
            <v>683.36</v>
          </cell>
        </row>
        <row r="2357">
          <cell r="A2357">
            <v>43232.988193854173</v>
          </cell>
          <cell r="B2357">
            <v>683.36</v>
          </cell>
          <cell r="C2357">
            <v>0.85029999999999994</v>
          </cell>
          <cell r="D2357" t="str">
            <v>buy</v>
          </cell>
          <cell r="E2357">
            <v>684.19</v>
          </cell>
          <cell r="F2357">
            <v>683.3599999999999</v>
          </cell>
        </row>
        <row r="2358">
          <cell r="A2358">
            <v>43232.988210416668</v>
          </cell>
          <cell r="B2358">
            <v>683.36</v>
          </cell>
          <cell r="C2358">
            <v>0.19</v>
          </cell>
          <cell r="D2358" t="str">
            <v>buy</v>
          </cell>
          <cell r="E2358">
            <v>684.19</v>
          </cell>
          <cell r="F2358">
            <v>683.36000000000013</v>
          </cell>
        </row>
        <row r="2359">
          <cell r="A2359">
            <v>43232.988210416668</v>
          </cell>
          <cell r="B2359">
            <v>683.36</v>
          </cell>
          <cell r="C2359">
            <v>6.1890000000000001E-2</v>
          </cell>
          <cell r="D2359" t="str">
            <v>buy</v>
          </cell>
          <cell r="E2359">
            <v>684.19</v>
          </cell>
          <cell r="F2359">
            <v>683.36</v>
          </cell>
        </row>
        <row r="2360">
          <cell r="A2360">
            <v>43232.988210625001</v>
          </cell>
          <cell r="B2360">
            <v>683.36</v>
          </cell>
          <cell r="C2360">
            <v>1E-4</v>
          </cell>
          <cell r="D2360" t="str">
            <v>buy</v>
          </cell>
          <cell r="E2360">
            <v>684.19</v>
          </cell>
          <cell r="F2360">
            <v>683.36</v>
          </cell>
        </row>
        <row r="2361">
          <cell r="A2361">
            <v>43232.988212337958</v>
          </cell>
          <cell r="B2361">
            <v>683.36</v>
          </cell>
          <cell r="C2361">
            <v>1.0200000000000001E-2</v>
          </cell>
          <cell r="D2361" t="str">
            <v>buy</v>
          </cell>
          <cell r="E2361">
            <v>684.19</v>
          </cell>
          <cell r="F2361">
            <v>683.36000000000013</v>
          </cell>
        </row>
        <row r="2362">
          <cell r="A2362">
            <v>43232.988214548612</v>
          </cell>
          <cell r="B2362">
            <v>683.36</v>
          </cell>
          <cell r="C2362">
            <v>5.0000000000000002E-5</v>
          </cell>
          <cell r="D2362" t="str">
            <v>buy</v>
          </cell>
          <cell r="E2362">
            <v>684.19</v>
          </cell>
          <cell r="F2362">
            <v>683.36</v>
          </cell>
        </row>
        <row r="2363">
          <cell r="A2363">
            <v>43232.988214548612</v>
          </cell>
          <cell r="B2363">
            <v>683.36</v>
          </cell>
          <cell r="C2363">
            <v>0.35094999999999998</v>
          </cell>
          <cell r="D2363" t="str">
            <v>buy</v>
          </cell>
          <cell r="E2363">
            <v>684.19</v>
          </cell>
          <cell r="F2363">
            <v>683.36</v>
          </cell>
        </row>
        <row r="2364">
          <cell r="A2364">
            <v>43232.988219895837</v>
          </cell>
          <cell r="B2364">
            <v>683.36</v>
          </cell>
          <cell r="C2364">
            <v>0.71922368000000003</v>
          </cell>
          <cell r="D2364" t="str">
            <v>buy</v>
          </cell>
          <cell r="E2364">
            <v>684.19</v>
          </cell>
          <cell r="F2364">
            <v>683.36</v>
          </cell>
        </row>
        <row r="2365">
          <cell r="A2365">
            <v>43232.988224525463</v>
          </cell>
          <cell r="B2365">
            <v>683.36</v>
          </cell>
          <cell r="C2365">
            <v>1.8</v>
          </cell>
          <cell r="D2365" t="str">
            <v>buy</v>
          </cell>
          <cell r="E2365">
            <v>684.19</v>
          </cell>
          <cell r="F2365">
            <v>683.42147529054012</v>
          </cell>
        </row>
        <row r="2366">
          <cell r="A2366">
            <v>43232.988224525463</v>
          </cell>
          <cell r="B2366">
            <v>683.36</v>
          </cell>
          <cell r="C2366">
            <v>5.7099999999999999E-5</v>
          </cell>
          <cell r="D2366" t="str">
            <v>buy</v>
          </cell>
          <cell r="E2366">
            <v>684.19</v>
          </cell>
          <cell r="F2366">
            <v>683.42147688934006</v>
          </cell>
        </row>
        <row r="2367">
          <cell r="A2367">
            <v>43232.988225266206</v>
          </cell>
          <cell r="B2367">
            <v>683.36</v>
          </cell>
          <cell r="C2367">
            <v>3.5999428999999998</v>
          </cell>
          <cell r="D2367" t="str">
            <v>buy</v>
          </cell>
          <cell r="E2367">
            <v>684.19</v>
          </cell>
          <cell r="F2367">
            <v>684.03111016590015</v>
          </cell>
        </row>
        <row r="2368">
          <cell r="A2368">
            <v>43232.988225868059</v>
          </cell>
          <cell r="B2368">
            <v>684.19</v>
          </cell>
          <cell r="C2368">
            <v>22.002300000000002</v>
          </cell>
          <cell r="D2368" t="str">
            <v>sell</v>
          </cell>
          <cell r="E2368">
            <v>684.19</v>
          </cell>
          <cell r="F2368">
            <v>684.03111016590015</v>
          </cell>
        </row>
        <row r="2369">
          <cell r="A2369">
            <v>43232.988226527777</v>
          </cell>
          <cell r="B2369">
            <v>683.36</v>
          </cell>
          <cell r="C2369">
            <v>0.01</v>
          </cell>
          <cell r="D2369" t="str">
            <v>buy</v>
          </cell>
          <cell r="E2369">
            <v>684.19</v>
          </cell>
          <cell r="F2369">
            <v>684.0328301658999</v>
          </cell>
        </row>
        <row r="2370">
          <cell r="A2370">
            <v>43232.988227083333</v>
          </cell>
          <cell r="B2370">
            <v>683.36</v>
          </cell>
          <cell r="C2370">
            <v>0.01</v>
          </cell>
          <cell r="D2370" t="str">
            <v>buy</v>
          </cell>
          <cell r="E2370">
            <v>684.19</v>
          </cell>
          <cell r="F2370">
            <v>684.03455016589999</v>
          </cell>
        </row>
        <row r="2371">
          <cell r="A2371">
            <v>43232.98823278935</v>
          </cell>
          <cell r="B2371">
            <v>684.19</v>
          </cell>
          <cell r="C2371">
            <v>19.975100000000001</v>
          </cell>
          <cell r="D2371" t="str">
            <v>sell</v>
          </cell>
          <cell r="E2371">
            <v>684.65</v>
          </cell>
          <cell r="F2371">
            <v>684.03455016589999</v>
          </cell>
        </row>
        <row r="2372">
          <cell r="A2372">
            <v>43232.988236249999</v>
          </cell>
          <cell r="B2372">
            <v>683.64</v>
          </cell>
          <cell r="C2372">
            <v>0.06</v>
          </cell>
          <cell r="D2372" t="str">
            <v>buy</v>
          </cell>
          <cell r="E2372">
            <v>684.65</v>
          </cell>
          <cell r="F2372">
            <v>684.04151016589992</v>
          </cell>
        </row>
        <row r="2373">
          <cell r="A2373">
            <v>43232.988236249999</v>
          </cell>
          <cell r="B2373">
            <v>683.65</v>
          </cell>
          <cell r="C2373">
            <v>1.06E-2</v>
          </cell>
          <cell r="D2373" t="str">
            <v>buy</v>
          </cell>
          <cell r="E2373">
            <v>684.65</v>
          </cell>
          <cell r="F2373">
            <v>684.04271856589992</v>
          </cell>
        </row>
        <row r="2374">
          <cell r="A2374">
            <v>43232.988236724537</v>
          </cell>
          <cell r="B2374">
            <v>683.67</v>
          </cell>
          <cell r="C2374">
            <v>0.57992030999999999</v>
          </cell>
          <cell r="D2374" t="str">
            <v>buy</v>
          </cell>
          <cell r="E2374">
            <v>684.65</v>
          </cell>
          <cell r="F2374">
            <v>684.10650980000003</v>
          </cell>
        </row>
        <row r="2375">
          <cell r="A2375">
            <v>43232.98823771991</v>
          </cell>
          <cell r="B2375">
            <v>683.64</v>
          </cell>
          <cell r="C2375">
            <v>0.04</v>
          </cell>
          <cell r="D2375" t="str">
            <v>buy</v>
          </cell>
          <cell r="E2375">
            <v>684.65</v>
          </cell>
          <cell r="F2375">
            <v>684.11114980000002</v>
          </cell>
        </row>
        <row r="2376">
          <cell r="A2376">
            <v>43232.988247118054</v>
          </cell>
          <cell r="B2376">
            <v>683.5</v>
          </cell>
          <cell r="C2376">
            <v>0.75</v>
          </cell>
          <cell r="D2376" t="str">
            <v>buy</v>
          </cell>
          <cell r="E2376">
            <v>684.65</v>
          </cell>
          <cell r="F2376">
            <v>684.21914979999997</v>
          </cell>
        </row>
        <row r="2377">
          <cell r="A2377">
            <v>43232.988270671303</v>
          </cell>
          <cell r="B2377">
            <v>684.12</v>
          </cell>
          <cell r="C2377">
            <v>0.03</v>
          </cell>
          <cell r="D2377" t="str">
            <v>buy</v>
          </cell>
          <cell r="E2377">
            <v>684.65</v>
          </cell>
          <cell r="F2377">
            <v>684.21974980000005</v>
          </cell>
        </row>
        <row r="2378">
          <cell r="A2378">
            <v>43232.988272719907</v>
          </cell>
          <cell r="B2378">
            <v>684.21</v>
          </cell>
          <cell r="C2378">
            <v>0.12509999999999999</v>
          </cell>
          <cell r="D2378" t="str">
            <v>buy</v>
          </cell>
          <cell r="E2378">
            <v>684.65</v>
          </cell>
          <cell r="F2378">
            <v>684.22</v>
          </cell>
        </row>
        <row r="2379">
          <cell r="A2379">
            <v>43232.988272835653</v>
          </cell>
          <cell r="B2379">
            <v>684.22</v>
          </cell>
          <cell r="C2379">
            <v>16.72397857</v>
          </cell>
          <cell r="D2379" t="str">
            <v>buy</v>
          </cell>
          <cell r="E2379">
            <v>684.65</v>
          </cell>
          <cell r="F2379">
            <v>684.53859999999997</v>
          </cell>
        </row>
        <row r="2380">
          <cell r="A2380">
            <v>43232.988274409719</v>
          </cell>
          <cell r="B2380">
            <v>684.19</v>
          </cell>
          <cell r="C2380">
            <v>0.02</v>
          </cell>
          <cell r="D2380" t="str">
            <v>buy</v>
          </cell>
          <cell r="E2380">
            <v>684.65</v>
          </cell>
          <cell r="F2380">
            <v>684.54</v>
          </cell>
        </row>
        <row r="2381">
          <cell r="A2381">
            <v>43232.988306180552</v>
          </cell>
          <cell r="B2381">
            <v>684.54</v>
          </cell>
          <cell r="C2381">
            <v>35</v>
          </cell>
          <cell r="D2381" t="str">
            <v>buy</v>
          </cell>
          <cell r="E2381">
            <v>684.65</v>
          </cell>
          <cell r="F2381">
            <v>684.72114260000001</v>
          </cell>
        </row>
        <row r="2382">
          <cell r="A2382">
            <v>43232.988306331019</v>
          </cell>
          <cell r="B2382">
            <v>684.68</v>
          </cell>
          <cell r="C2382">
            <v>2.9136000000000002</v>
          </cell>
          <cell r="D2382" t="str">
            <v>buy</v>
          </cell>
          <cell r="E2382">
            <v>684.65</v>
          </cell>
          <cell r="F2382">
            <v>684.78524179999988</v>
          </cell>
        </row>
        <row r="2383">
          <cell r="A2383">
            <v>43232.988324826387</v>
          </cell>
          <cell r="B2383">
            <v>684.63</v>
          </cell>
          <cell r="C2383">
            <v>8.4000000000000005E-2</v>
          </cell>
          <cell r="D2383" t="str">
            <v>buy</v>
          </cell>
          <cell r="E2383">
            <v>684.65</v>
          </cell>
          <cell r="F2383">
            <v>684.78792980000003</v>
          </cell>
        </row>
        <row r="2384">
          <cell r="A2384">
            <v>43232.988361180564</v>
          </cell>
          <cell r="B2384">
            <v>684.65</v>
          </cell>
          <cell r="C2384">
            <v>20</v>
          </cell>
          <cell r="D2384" t="str">
            <v>sell</v>
          </cell>
          <cell r="E2384">
            <v>683.00720000000001</v>
          </cell>
          <cell r="F2384">
            <v>684.78792980000003</v>
          </cell>
        </row>
        <row r="2385">
          <cell r="A2385">
            <v>43232.988361180564</v>
          </cell>
          <cell r="B2385">
            <v>683.36</v>
          </cell>
          <cell r="C2385">
            <v>0.1</v>
          </cell>
          <cell r="D2385" t="str">
            <v>sell</v>
          </cell>
          <cell r="E2385">
            <v>683</v>
          </cell>
          <cell r="F2385">
            <v>684.78792980000003</v>
          </cell>
        </row>
        <row r="2386">
          <cell r="A2386">
            <v>43232.988361180564</v>
          </cell>
          <cell r="B2386">
            <v>683</v>
          </cell>
          <cell r="C2386">
            <v>22.56939388</v>
          </cell>
          <cell r="D2386" t="str">
            <v>sell</v>
          </cell>
          <cell r="E2386">
            <v>682.97</v>
          </cell>
          <cell r="F2386">
            <v>684.78792980000003</v>
          </cell>
        </row>
        <row r="2387">
          <cell r="A2387">
            <v>43232.988361180564</v>
          </cell>
          <cell r="B2387">
            <v>682.97</v>
          </cell>
          <cell r="C2387">
            <v>17.19722316</v>
          </cell>
          <cell r="D2387" t="str">
            <v>sell</v>
          </cell>
          <cell r="E2387">
            <v>684.24252237636006</v>
          </cell>
          <cell r="F2387">
            <v>684.78792980000003</v>
          </cell>
        </row>
        <row r="2388">
          <cell r="A2388">
            <v>43232.988384108787</v>
          </cell>
          <cell r="B2388">
            <v>684.46</v>
          </cell>
          <cell r="C2388">
            <v>0.01</v>
          </cell>
          <cell r="D2388" t="str">
            <v>buy</v>
          </cell>
          <cell r="E2388">
            <v>684.24252237636006</v>
          </cell>
          <cell r="F2388">
            <v>684.78858979999995</v>
          </cell>
        </row>
        <row r="2389">
          <cell r="A2389">
            <v>43232.988421932867</v>
          </cell>
          <cell r="B2389">
            <v>684.78</v>
          </cell>
          <cell r="C2389">
            <v>0.12512959000000001</v>
          </cell>
          <cell r="D2389" t="str">
            <v>buy</v>
          </cell>
          <cell r="E2389">
            <v>684.24252237636006</v>
          </cell>
          <cell r="F2389">
            <v>684.78884005918007</v>
          </cell>
        </row>
        <row r="2390">
          <cell r="A2390">
            <v>43232.988421932867</v>
          </cell>
          <cell r="B2390">
            <v>684.78</v>
          </cell>
          <cell r="C2390">
            <v>0.57997041000000005</v>
          </cell>
          <cell r="D2390" t="str">
            <v>buy</v>
          </cell>
          <cell r="E2390">
            <v>684.24252237636006</v>
          </cell>
          <cell r="F2390">
            <v>684.79</v>
          </cell>
        </row>
        <row r="2391">
          <cell r="A2391">
            <v>43232.98842199074</v>
          </cell>
          <cell r="B2391">
            <v>684.79</v>
          </cell>
          <cell r="C2391">
            <v>20.99997041</v>
          </cell>
          <cell r="D2391" t="str">
            <v>buy</v>
          </cell>
          <cell r="E2391">
            <v>684.24252237636006</v>
          </cell>
          <cell r="F2391">
            <v>684.99800162557995</v>
          </cell>
        </row>
        <row r="2392">
          <cell r="A2392">
            <v>43232.988431111109</v>
          </cell>
          <cell r="B2392">
            <v>684.88</v>
          </cell>
          <cell r="C2392">
            <v>2.2100000000000002E-2</v>
          </cell>
          <cell r="D2392" t="str">
            <v>buy</v>
          </cell>
          <cell r="E2392">
            <v>684.24252237636006</v>
          </cell>
          <cell r="F2392">
            <v>684.99853202557995</v>
          </cell>
        </row>
        <row r="2393">
          <cell r="A2393">
            <v>43232.988434027779</v>
          </cell>
          <cell r="B2393">
            <v>684.88</v>
          </cell>
          <cell r="C2393">
            <v>1.051E-2</v>
          </cell>
          <cell r="D2393" t="str">
            <v>buy</v>
          </cell>
          <cell r="E2393">
            <v>684.24252237636006</v>
          </cell>
          <cell r="F2393">
            <v>684.99878426557996</v>
          </cell>
        </row>
        <row r="2394">
          <cell r="A2394">
            <v>43232.988437488428</v>
          </cell>
          <cell r="B2394">
            <v>684.89</v>
          </cell>
          <cell r="C2394">
            <v>3.3000000000000002E-2</v>
          </cell>
          <cell r="D2394" t="str">
            <v>buy</v>
          </cell>
          <cell r="E2394">
            <v>684.24252237636006</v>
          </cell>
          <cell r="F2394">
            <v>684.99951026557994</v>
          </cell>
        </row>
        <row r="2395">
          <cell r="A2395">
            <v>43232.988440821762</v>
          </cell>
          <cell r="B2395">
            <v>684.89</v>
          </cell>
          <cell r="C2395">
            <v>8.5899999999999995E-4</v>
          </cell>
          <cell r="D2395" t="str">
            <v>buy</v>
          </cell>
          <cell r="E2395">
            <v>684.24252237636006</v>
          </cell>
          <cell r="F2395">
            <v>684.99952916357995</v>
          </cell>
        </row>
        <row r="2396">
          <cell r="A2396">
            <v>43232.988440821762</v>
          </cell>
          <cell r="B2396">
            <v>684.89</v>
          </cell>
          <cell r="C2396">
            <v>9.1409999999999998E-3</v>
          </cell>
          <cell r="D2396" t="str">
            <v>buy</v>
          </cell>
          <cell r="E2396">
            <v>684.24252237636006</v>
          </cell>
          <cell r="F2396">
            <v>684.99973026557996</v>
          </cell>
        </row>
        <row r="2397">
          <cell r="A2397">
            <v>43232.988444027767</v>
          </cell>
          <cell r="B2397">
            <v>684.99</v>
          </cell>
          <cell r="C2397">
            <v>0.12286721</v>
          </cell>
          <cell r="D2397" t="str">
            <v>buy</v>
          </cell>
          <cell r="E2397">
            <v>684.24252237636006</v>
          </cell>
          <cell r="F2397">
            <v>684.99997599999995</v>
          </cell>
        </row>
        <row r="2398">
          <cell r="A2398">
            <v>43232.98844710648</v>
          </cell>
          <cell r="B2398">
            <v>684.99</v>
          </cell>
          <cell r="C2398">
            <v>2.26238E-3</v>
          </cell>
          <cell r="D2398" t="str">
            <v>buy</v>
          </cell>
          <cell r="E2398">
            <v>684.24252237636006</v>
          </cell>
          <cell r="F2398">
            <v>684.99998052475996</v>
          </cell>
        </row>
        <row r="2399">
          <cell r="A2399">
            <v>43232.98844710648</v>
          </cell>
          <cell r="B2399">
            <v>684.99</v>
          </cell>
          <cell r="C2399">
            <v>9.7376200000000007E-3</v>
          </cell>
          <cell r="D2399" t="str">
            <v>buy</v>
          </cell>
          <cell r="E2399">
            <v>684.24252237636006</v>
          </cell>
          <cell r="F2399">
            <v>685</v>
          </cell>
        </row>
        <row r="2400">
          <cell r="A2400">
            <v>43232.988450381941</v>
          </cell>
          <cell r="B2400">
            <v>685</v>
          </cell>
          <cell r="C2400">
            <v>1.3241376199999999</v>
          </cell>
          <cell r="D2400" t="str">
            <v>buy</v>
          </cell>
          <cell r="E2400">
            <v>684.24252237636006</v>
          </cell>
          <cell r="F2400">
            <v>685.02650620000009</v>
          </cell>
        </row>
        <row r="2401">
          <cell r="A2401">
            <v>43232.988452418977</v>
          </cell>
          <cell r="B2401">
            <v>685</v>
          </cell>
          <cell r="C2401">
            <v>4.3689</v>
          </cell>
          <cell r="D2401" t="str">
            <v>buy</v>
          </cell>
          <cell r="E2401">
            <v>684.24252237636006</v>
          </cell>
          <cell r="F2401">
            <v>683.89748803999987</v>
          </cell>
        </row>
        <row r="2402">
          <cell r="A2402">
            <v>43232.988467627307</v>
          </cell>
          <cell r="B2402">
            <v>685.21</v>
          </cell>
          <cell r="C2402">
            <v>9.9816200000000001E-3</v>
          </cell>
          <cell r="D2402" t="str">
            <v>buy</v>
          </cell>
          <cell r="E2402">
            <v>684.24252237636006</v>
          </cell>
          <cell r="F2402">
            <v>683.89365509792003</v>
          </cell>
        </row>
        <row r="2403">
          <cell r="A2403">
            <v>43232.988502627311</v>
          </cell>
          <cell r="B2403">
            <v>685.21</v>
          </cell>
          <cell r="C2403">
            <v>1.838E-5</v>
          </cell>
          <cell r="D2403" t="str">
            <v>buy</v>
          </cell>
          <cell r="E2403">
            <v>684.24252237636006</v>
          </cell>
          <cell r="F2403">
            <v>683.8936480399999</v>
          </cell>
        </row>
        <row r="2404">
          <cell r="A2404">
            <v>43232.988502627311</v>
          </cell>
          <cell r="B2404">
            <v>685.21</v>
          </cell>
          <cell r="C2404">
            <v>1.2</v>
          </cell>
          <cell r="D2404" t="str">
            <v>buy</v>
          </cell>
          <cell r="E2404">
            <v>684.24252237636006</v>
          </cell>
          <cell r="F2404">
            <v>683.43284803999995</v>
          </cell>
        </row>
        <row r="2405">
          <cell r="A2405">
            <v>43232.988583368053</v>
          </cell>
          <cell r="B2405">
            <v>685.89</v>
          </cell>
          <cell r="C2405">
            <v>0.22339999999999999</v>
          </cell>
          <cell r="D2405" t="str">
            <v>buy</v>
          </cell>
          <cell r="E2405">
            <v>684.24252237636006</v>
          </cell>
          <cell r="F2405">
            <v>683.31668004000005</v>
          </cell>
        </row>
        <row r="2406">
          <cell r="A2406">
            <v>43232.988723240742</v>
          </cell>
          <cell r="B2406">
            <v>685.36</v>
          </cell>
          <cell r="C2406">
            <v>2.06E-2</v>
          </cell>
          <cell r="D2406" t="str">
            <v>buy</v>
          </cell>
          <cell r="E2406">
            <v>684.24252237636006</v>
          </cell>
          <cell r="F2406">
            <v>683.30815164000001</v>
          </cell>
        </row>
        <row r="2407">
          <cell r="A2407">
            <v>43232.988804918983</v>
          </cell>
          <cell r="B2407">
            <v>684.32</v>
          </cell>
          <cell r="C2407">
            <v>6.191E-2</v>
          </cell>
          <cell r="D2407" t="str">
            <v>sell</v>
          </cell>
          <cell r="E2407">
            <v>684.24314147635994</v>
          </cell>
          <cell r="F2407">
            <v>683.30815164000001</v>
          </cell>
        </row>
        <row r="2408">
          <cell r="A2408">
            <v>43232.988804918983</v>
          </cell>
          <cell r="B2408">
            <v>683.93</v>
          </cell>
          <cell r="C2408">
            <v>0.56999999999999995</v>
          </cell>
          <cell r="D2408" t="str">
            <v>sell</v>
          </cell>
          <cell r="E2408">
            <v>684.29330147636006</v>
          </cell>
          <cell r="F2408">
            <v>683.30815164000001</v>
          </cell>
        </row>
        <row r="2409">
          <cell r="A2409">
            <v>43232.988804918983</v>
          </cell>
          <cell r="B2409">
            <v>683.91</v>
          </cell>
          <cell r="C2409">
            <v>0.91704916999999997</v>
          </cell>
          <cell r="D2409" t="str">
            <v>sell</v>
          </cell>
          <cell r="E2409">
            <v>684.37767000000008</v>
          </cell>
          <cell r="F2409">
            <v>683.30815164000001</v>
          </cell>
        </row>
        <row r="2410">
          <cell r="A2410">
            <v>43232.988865729167</v>
          </cell>
          <cell r="B2410">
            <v>685.07</v>
          </cell>
          <cell r="C2410">
            <v>0.11079</v>
          </cell>
          <cell r="D2410" t="str">
            <v>buy</v>
          </cell>
          <cell r="E2410">
            <v>684.37767000000008</v>
          </cell>
          <cell r="F2410">
            <v>683.26871040000003</v>
          </cell>
        </row>
        <row r="2411">
          <cell r="A2411">
            <v>43232.988866932872</v>
          </cell>
          <cell r="B2411">
            <v>685.07</v>
          </cell>
          <cell r="C2411">
            <v>5.2999999999999999E-2</v>
          </cell>
          <cell r="D2411" t="str">
            <v>sell</v>
          </cell>
          <cell r="E2411">
            <v>684.37025000000006</v>
          </cell>
          <cell r="F2411">
            <v>683.26871040000003</v>
          </cell>
        </row>
        <row r="2412">
          <cell r="A2412">
            <v>43232.989003796298</v>
          </cell>
          <cell r="B2412">
            <v>684.38</v>
          </cell>
          <cell r="C2412">
            <v>0.125</v>
          </cell>
          <cell r="D2412" t="str">
            <v>sell</v>
          </cell>
          <cell r="E2412">
            <v>684.37</v>
          </cell>
          <cell r="F2412">
            <v>683.26871040000003</v>
          </cell>
        </row>
        <row r="2413">
          <cell r="A2413">
            <v>43232.989009884259</v>
          </cell>
          <cell r="B2413">
            <v>684.37</v>
          </cell>
          <cell r="C2413">
            <v>10</v>
          </cell>
          <cell r="D2413" t="str">
            <v>sell</v>
          </cell>
          <cell r="E2413">
            <v>683.54375379999999</v>
          </cell>
          <cell r="F2413">
            <v>683.26871040000003</v>
          </cell>
        </row>
        <row r="2414">
          <cell r="A2414">
            <v>43232.989012592603</v>
          </cell>
          <cell r="B2414">
            <v>684.05</v>
          </cell>
          <cell r="C2414">
            <v>0.03</v>
          </cell>
          <cell r="D2414" t="str">
            <v>sell</v>
          </cell>
          <cell r="E2414">
            <v>683.53883380000002</v>
          </cell>
          <cell r="F2414">
            <v>683.26871040000003</v>
          </cell>
        </row>
        <row r="2415">
          <cell r="A2415">
            <v>43232.989012592603</v>
          </cell>
          <cell r="B2415">
            <v>683.56</v>
          </cell>
          <cell r="C2415">
            <v>2.7892999999999999</v>
          </cell>
          <cell r="D2415" t="str">
            <v>sell</v>
          </cell>
          <cell r="E2415">
            <v>683.30451607506006</v>
          </cell>
          <cell r="F2415">
            <v>683.26871040000003</v>
          </cell>
        </row>
        <row r="2416">
          <cell r="A2416">
            <v>43232.989013275474</v>
          </cell>
          <cell r="B2416">
            <v>683.56</v>
          </cell>
          <cell r="C2416">
            <v>1.88</v>
          </cell>
          <cell r="D2416" t="str">
            <v>sell</v>
          </cell>
          <cell r="E2416">
            <v>683.22441556052013</v>
          </cell>
          <cell r="F2416">
            <v>683.26871040000003</v>
          </cell>
        </row>
        <row r="2417">
          <cell r="A2417">
            <v>43232.989018067128</v>
          </cell>
          <cell r="B2417">
            <v>683.56</v>
          </cell>
          <cell r="C2417">
            <v>1.35316E-3</v>
          </cell>
          <cell r="D2417" t="str">
            <v>sell</v>
          </cell>
          <cell r="E2417">
            <v>683.22433166459996</v>
          </cell>
          <cell r="F2417">
            <v>683.26871040000003</v>
          </cell>
        </row>
        <row r="2418">
          <cell r="A2418">
            <v>43232.989018067128</v>
          </cell>
          <cell r="B2418">
            <v>683.56</v>
          </cell>
          <cell r="C2418">
            <v>8.6468399999999994E-3</v>
          </cell>
          <cell r="D2418" t="str">
            <v>sell</v>
          </cell>
          <cell r="E2418">
            <v>683.22379556051999</v>
          </cell>
          <cell r="F2418">
            <v>683.26871040000003</v>
          </cell>
        </row>
        <row r="2419">
          <cell r="A2419">
            <v>43232.989163715283</v>
          </cell>
          <cell r="B2419">
            <v>683.24</v>
          </cell>
          <cell r="C2419">
            <v>0.98729999999999996</v>
          </cell>
          <cell r="D2419" t="str">
            <v>buy</v>
          </cell>
          <cell r="E2419">
            <v>683.22379556051999</v>
          </cell>
          <cell r="F2419">
            <v>683.29823420000002</v>
          </cell>
        </row>
        <row r="2420">
          <cell r="A2420">
            <v>43232.989281759263</v>
          </cell>
          <cell r="B2420">
            <v>683.23</v>
          </cell>
          <cell r="C2420">
            <v>0.42365986999999999</v>
          </cell>
          <cell r="D2420" t="str">
            <v>sell</v>
          </cell>
          <cell r="E2420">
            <v>683.28303019999998</v>
          </cell>
          <cell r="F2420">
            <v>683.29823420000002</v>
          </cell>
        </row>
        <row r="2421">
          <cell r="A2421">
            <v>43232.989285127318</v>
          </cell>
          <cell r="B2421">
            <v>683.23</v>
          </cell>
          <cell r="C2421">
            <v>1.3414999999999999</v>
          </cell>
          <cell r="D2421" t="str">
            <v>sell</v>
          </cell>
          <cell r="E2421">
            <v>683.66401619999999</v>
          </cell>
          <cell r="F2421">
            <v>683.29823420000002</v>
          </cell>
        </row>
        <row r="2422">
          <cell r="A2422">
            <v>43232.989426851847</v>
          </cell>
          <cell r="B2422">
            <v>683.24</v>
          </cell>
          <cell r="C2422">
            <v>0.81269999999999998</v>
          </cell>
          <cell r="D2422" t="str">
            <v>buy</v>
          </cell>
          <cell r="E2422">
            <v>683.66401619999999</v>
          </cell>
          <cell r="F2422">
            <v>683.33886919999998</v>
          </cell>
        </row>
        <row r="2423">
          <cell r="A2423">
            <v>43232.989426851847</v>
          </cell>
          <cell r="B2423">
            <v>683.24</v>
          </cell>
          <cell r="C2423">
            <v>0.01</v>
          </cell>
          <cell r="D2423" t="str">
            <v>buy</v>
          </cell>
          <cell r="E2423">
            <v>683.66401619999999</v>
          </cell>
          <cell r="F2423">
            <v>683.33936920000008</v>
          </cell>
        </row>
        <row r="2424">
          <cell r="A2424">
            <v>43232.989426851847</v>
          </cell>
          <cell r="B2424">
            <v>683.24</v>
          </cell>
          <cell r="C2424">
            <v>0.01</v>
          </cell>
          <cell r="D2424" t="str">
            <v>buy</v>
          </cell>
          <cell r="E2424">
            <v>683.66401619999999</v>
          </cell>
          <cell r="F2424">
            <v>683.33986920000007</v>
          </cell>
        </row>
        <row r="2425">
          <cell r="A2425">
            <v>43232.989426851847</v>
          </cell>
          <cell r="B2425">
            <v>683.24</v>
          </cell>
          <cell r="C2425">
            <v>1.026E-2</v>
          </cell>
          <cell r="D2425" t="str">
            <v>buy</v>
          </cell>
          <cell r="E2425">
            <v>683.66401619999999</v>
          </cell>
          <cell r="F2425">
            <v>683.34038220000014</v>
          </cell>
        </row>
        <row r="2426">
          <cell r="A2426">
            <v>43232.989426851847</v>
          </cell>
          <cell r="B2426">
            <v>683.32</v>
          </cell>
          <cell r="C2426">
            <v>0.12970000000000001</v>
          </cell>
          <cell r="D2426" t="str">
            <v>buy</v>
          </cell>
          <cell r="E2426">
            <v>683.66401619999999</v>
          </cell>
          <cell r="F2426">
            <v>683.3447920000001</v>
          </cell>
        </row>
        <row r="2427">
          <cell r="A2427">
            <v>43232.989589861107</v>
          </cell>
          <cell r="B2427">
            <v>683.24</v>
          </cell>
          <cell r="C2427">
            <v>0.79279999999999995</v>
          </cell>
          <cell r="D2427" t="str">
            <v>buy</v>
          </cell>
          <cell r="E2427">
            <v>683.66401619999999</v>
          </cell>
          <cell r="F2427">
            <v>683.38443200000006</v>
          </cell>
        </row>
        <row r="2428">
          <cell r="A2428">
            <v>43232.989725347223</v>
          </cell>
          <cell r="B2428">
            <v>683.49</v>
          </cell>
          <cell r="C2428">
            <v>0.10407</v>
          </cell>
          <cell r="D2428" t="str">
            <v>buy</v>
          </cell>
          <cell r="E2428">
            <v>683.66401619999999</v>
          </cell>
          <cell r="F2428">
            <v>683.38443200000006</v>
          </cell>
        </row>
        <row r="2429">
          <cell r="A2429">
            <v>43232.989763750003</v>
          </cell>
          <cell r="B2429">
            <v>683.48</v>
          </cell>
          <cell r="C2429">
            <v>0.01</v>
          </cell>
          <cell r="D2429" t="str">
            <v>sell</v>
          </cell>
          <cell r="E2429">
            <v>683.6663562</v>
          </cell>
          <cell r="F2429">
            <v>683.38443200000006</v>
          </cell>
        </row>
        <row r="2430">
          <cell r="A2430">
            <v>43232.989858182867</v>
          </cell>
          <cell r="B2430">
            <v>683.29</v>
          </cell>
          <cell r="C2430">
            <v>0.01</v>
          </cell>
          <cell r="D2430" t="str">
            <v>buy</v>
          </cell>
          <cell r="E2430">
            <v>683.6663562</v>
          </cell>
          <cell r="F2430">
            <v>683.38483199999996</v>
          </cell>
        </row>
        <row r="2431">
          <cell r="A2431">
            <v>43232.989858182867</v>
          </cell>
          <cell r="B2431">
            <v>683.29</v>
          </cell>
          <cell r="C2431">
            <v>2.6232000000000002</v>
          </cell>
          <cell r="D2431" t="str">
            <v>buy</v>
          </cell>
          <cell r="E2431">
            <v>683.6663562</v>
          </cell>
          <cell r="F2431">
            <v>683.7873360000001</v>
          </cell>
        </row>
        <row r="2432">
          <cell r="A2432">
            <v>43232.98999454861</v>
          </cell>
          <cell r="B2432">
            <v>683.37</v>
          </cell>
          <cell r="C2432">
            <v>0.01</v>
          </cell>
          <cell r="D2432" t="str">
            <v>buy</v>
          </cell>
          <cell r="E2432">
            <v>683.6663562</v>
          </cell>
          <cell r="F2432">
            <v>683.78897600000005</v>
          </cell>
        </row>
        <row r="2433">
          <cell r="A2433">
            <v>43232.98999454861</v>
          </cell>
          <cell r="B2433">
            <v>683.49</v>
          </cell>
          <cell r="C2433">
            <v>2.8246000000000002</v>
          </cell>
          <cell r="D2433" t="str">
            <v>buy</v>
          </cell>
          <cell r="E2433">
            <v>683.6663562</v>
          </cell>
          <cell r="F2433">
            <v>684.18442000000005</v>
          </cell>
        </row>
        <row r="2434">
          <cell r="A2434">
            <v>43232.990128217592</v>
          </cell>
          <cell r="B2434">
            <v>683.88</v>
          </cell>
          <cell r="C2434">
            <v>0.05</v>
          </cell>
          <cell r="D2434" t="str">
            <v>buy</v>
          </cell>
          <cell r="E2434">
            <v>683.6663562</v>
          </cell>
          <cell r="F2434">
            <v>684.18752000000006</v>
          </cell>
        </row>
        <row r="2435">
          <cell r="A2435">
            <v>43232.990128217592</v>
          </cell>
          <cell r="B2435">
            <v>683.88</v>
          </cell>
          <cell r="C2435">
            <v>0.04</v>
          </cell>
          <cell r="D2435" t="str">
            <v>buy</v>
          </cell>
          <cell r="E2435">
            <v>683.6663562</v>
          </cell>
          <cell r="F2435">
            <v>684.19</v>
          </cell>
        </row>
        <row r="2436">
          <cell r="A2436">
            <v>43232.990128217592</v>
          </cell>
          <cell r="B2436">
            <v>684.19</v>
          </cell>
          <cell r="C2436">
            <v>15.869070799999999</v>
          </cell>
          <cell r="D2436" t="str">
            <v>buy</v>
          </cell>
          <cell r="E2436">
            <v>683.6663562</v>
          </cell>
          <cell r="F2436">
            <v>683.50633230528013</v>
          </cell>
        </row>
        <row r="2437">
          <cell r="A2437">
            <v>43232.990279074067</v>
          </cell>
          <cell r="B2437">
            <v>683.35</v>
          </cell>
          <cell r="C2437">
            <v>0.57999999999999996</v>
          </cell>
          <cell r="D2437" t="str">
            <v>buy</v>
          </cell>
          <cell r="E2437">
            <v>683.6663562</v>
          </cell>
          <cell r="F2437">
            <v>683.45993230528006</v>
          </cell>
        </row>
        <row r="2438">
          <cell r="A2438">
            <v>43232.990279074067</v>
          </cell>
          <cell r="B2438">
            <v>683.56</v>
          </cell>
          <cell r="C2438">
            <v>0.01</v>
          </cell>
          <cell r="D2438" t="str">
            <v>buy</v>
          </cell>
          <cell r="E2438">
            <v>683.6663562</v>
          </cell>
          <cell r="F2438">
            <v>683.45871230527996</v>
          </cell>
        </row>
        <row r="2439">
          <cell r="A2439">
            <v>43232.990279074067</v>
          </cell>
          <cell r="B2439">
            <v>683.56</v>
          </cell>
          <cell r="C2439">
            <v>0.01</v>
          </cell>
          <cell r="D2439" t="str">
            <v>buy</v>
          </cell>
          <cell r="E2439">
            <v>683.6663562</v>
          </cell>
          <cell r="F2439">
            <v>683.45749230527997</v>
          </cell>
        </row>
        <row r="2440">
          <cell r="A2440">
            <v>43232.990279074067</v>
          </cell>
          <cell r="B2440">
            <v>683.58</v>
          </cell>
          <cell r="C2440">
            <v>3.9535999999999998</v>
          </cell>
          <cell r="D2440" t="str">
            <v>buy</v>
          </cell>
          <cell r="E2440">
            <v>683.6663562</v>
          </cell>
          <cell r="F2440">
            <v>682.95933870527995</v>
          </cell>
        </row>
        <row r="2441">
          <cell r="A2441">
            <v>43232.990364120371</v>
          </cell>
          <cell r="B2441">
            <v>683.27</v>
          </cell>
          <cell r="C2441">
            <v>0.14591726999999999</v>
          </cell>
          <cell r="D2441" t="str">
            <v>buy</v>
          </cell>
          <cell r="E2441">
            <v>683.6663562</v>
          </cell>
          <cell r="F2441">
            <v>682.95</v>
          </cell>
        </row>
        <row r="2442">
          <cell r="A2442">
            <v>43232.990410636572</v>
          </cell>
          <cell r="B2442">
            <v>683.04</v>
          </cell>
          <cell r="C2442">
            <v>1.74</v>
          </cell>
          <cell r="D2442" t="str">
            <v>sell</v>
          </cell>
          <cell r="E2442">
            <v>684.22663620000003</v>
          </cell>
          <cell r="F2442">
            <v>682.95</v>
          </cell>
        </row>
        <row r="2443">
          <cell r="A2443">
            <v>43232.990423726849</v>
          </cell>
          <cell r="B2443">
            <v>682.97</v>
          </cell>
          <cell r="C2443">
            <v>0.03</v>
          </cell>
          <cell r="D2443" t="str">
            <v>sell</v>
          </cell>
          <cell r="E2443">
            <v>684.23671619999982</v>
          </cell>
          <cell r="F2443">
            <v>682.95</v>
          </cell>
        </row>
        <row r="2444">
          <cell r="A2444">
            <v>43232.990427569443</v>
          </cell>
          <cell r="B2444">
            <v>682.96</v>
          </cell>
          <cell r="C2444">
            <v>0.01</v>
          </cell>
          <cell r="D2444" t="str">
            <v>sell</v>
          </cell>
          <cell r="E2444">
            <v>684.24009620000004</v>
          </cell>
          <cell r="F2444">
            <v>682.95</v>
          </cell>
        </row>
        <row r="2445">
          <cell r="A2445">
            <v>43232.990432997693</v>
          </cell>
          <cell r="B2445">
            <v>682.96</v>
          </cell>
          <cell r="C2445">
            <v>5.5000000000000003E-4</v>
          </cell>
          <cell r="D2445" t="str">
            <v>sell</v>
          </cell>
          <cell r="E2445">
            <v>684.24028209999994</v>
          </cell>
          <cell r="F2445">
            <v>682.95</v>
          </cell>
        </row>
        <row r="2446">
          <cell r="A2446">
            <v>43232.990432997693</v>
          </cell>
          <cell r="B2446">
            <v>682.94</v>
          </cell>
          <cell r="C2446">
            <v>3.245E-2</v>
          </cell>
          <cell r="D2446" t="str">
            <v>sell</v>
          </cell>
          <cell r="E2446">
            <v>684.25138000000004</v>
          </cell>
          <cell r="F2446">
            <v>682.95</v>
          </cell>
        </row>
        <row r="2447">
          <cell r="A2447">
            <v>43232.990436678243</v>
          </cell>
          <cell r="B2447">
            <v>682.94</v>
          </cell>
          <cell r="C2447">
            <v>1.1122E-3</v>
          </cell>
          <cell r="D2447" t="str">
            <v>sell</v>
          </cell>
          <cell r="E2447">
            <v>684.25176037239999</v>
          </cell>
          <cell r="F2447">
            <v>682.95</v>
          </cell>
        </row>
        <row r="2448">
          <cell r="A2448">
            <v>43232.990436678243</v>
          </cell>
          <cell r="B2448">
            <v>682.94</v>
          </cell>
          <cell r="C2448">
            <v>8.8877999999999995E-3</v>
          </cell>
          <cell r="D2448" t="str">
            <v>sell</v>
          </cell>
          <cell r="E2448">
            <v>684.25480000000005</v>
          </cell>
          <cell r="F2448">
            <v>682.95</v>
          </cell>
        </row>
        <row r="2449">
          <cell r="A2449">
            <v>43232.99055800926</v>
          </cell>
          <cell r="B2449">
            <v>682.95</v>
          </cell>
          <cell r="C2449">
            <v>5.5327999999999999</v>
          </cell>
          <cell r="D2449" t="str">
            <v>buy</v>
          </cell>
          <cell r="E2449">
            <v>684.25480000000005</v>
          </cell>
          <cell r="F2449">
            <v>683.14048850272002</v>
          </cell>
        </row>
        <row r="2450">
          <cell r="A2450">
            <v>43232.990698379632</v>
          </cell>
          <cell r="B2450">
            <v>682.95</v>
          </cell>
          <cell r="C2450">
            <v>0.1111</v>
          </cell>
          <cell r="D2450" t="str">
            <v>buy</v>
          </cell>
          <cell r="E2450">
            <v>684.25480000000005</v>
          </cell>
          <cell r="F2450">
            <v>683.14759890272001</v>
          </cell>
        </row>
        <row r="2451">
          <cell r="A2451">
            <v>43232.990850497677</v>
          </cell>
          <cell r="B2451">
            <v>682.95</v>
          </cell>
          <cell r="C2451">
            <v>0.88890000000000002</v>
          </cell>
          <cell r="D2451" t="str">
            <v>buy</v>
          </cell>
          <cell r="E2451">
            <v>684.25480000000005</v>
          </cell>
          <cell r="F2451">
            <v>683.20448850271998</v>
          </cell>
        </row>
        <row r="2452">
          <cell r="A2452">
            <v>43232.990850497677</v>
          </cell>
          <cell r="B2452">
            <v>682.95</v>
          </cell>
          <cell r="C2452">
            <v>0.38500000000000001</v>
          </cell>
          <cell r="D2452" t="str">
            <v>buy</v>
          </cell>
          <cell r="E2452">
            <v>684.25480000000005</v>
          </cell>
          <cell r="F2452">
            <v>683.22912850271996</v>
          </cell>
        </row>
        <row r="2453">
          <cell r="A2453">
            <v>43232.990897905103</v>
          </cell>
          <cell r="B2453">
            <v>682.95</v>
          </cell>
          <cell r="C2453">
            <v>0.62740152000000005</v>
          </cell>
          <cell r="D2453" t="str">
            <v>buy</v>
          </cell>
          <cell r="E2453">
            <v>684.25480000000005</v>
          </cell>
          <cell r="F2453">
            <v>683.26928220000013</v>
          </cell>
        </row>
        <row r="2454">
          <cell r="A2454">
            <v>43232.990897905103</v>
          </cell>
          <cell r="B2454">
            <v>682.95</v>
          </cell>
          <cell r="C2454">
            <v>1.0498479999999999E-2</v>
          </cell>
          <cell r="D2454" t="str">
            <v>buy</v>
          </cell>
          <cell r="E2454">
            <v>684.25480000000005</v>
          </cell>
          <cell r="F2454">
            <v>683.26995410272002</v>
          </cell>
        </row>
        <row r="2455">
          <cell r="A2455">
            <v>43232.99090553241</v>
          </cell>
          <cell r="B2455">
            <v>682.95</v>
          </cell>
          <cell r="C2455">
            <v>8.1520000000000006E-5</v>
          </cell>
          <cell r="D2455" t="str">
            <v>buy</v>
          </cell>
          <cell r="E2455">
            <v>684.25480000000005</v>
          </cell>
          <cell r="F2455">
            <v>683.26995932000011</v>
          </cell>
        </row>
        <row r="2456">
          <cell r="A2456">
            <v>43232.990909872693</v>
          </cell>
          <cell r="B2456">
            <v>683.25</v>
          </cell>
          <cell r="C2456">
            <v>1.017E-2</v>
          </cell>
          <cell r="D2456" t="str">
            <v>buy</v>
          </cell>
          <cell r="E2456">
            <v>684.25480000000005</v>
          </cell>
          <cell r="F2456">
            <v>683.27</v>
          </cell>
        </row>
        <row r="2457">
          <cell r="A2457">
            <v>43232.990909872693</v>
          </cell>
          <cell r="B2457">
            <v>683.27</v>
          </cell>
          <cell r="C2457">
            <v>4.99993</v>
          </cell>
          <cell r="D2457" t="str">
            <v>buy</v>
          </cell>
          <cell r="E2457">
            <v>684.25480000000005</v>
          </cell>
          <cell r="F2457">
            <v>683.27</v>
          </cell>
        </row>
        <row r="2458">
          <cell r="A2458">
            <v>43232.990910983797</v>
          </cell>
          <cell r="B2458">
            <v>683.27</v>
          </cell>
          <cell r="C2458">
            <v>19.945029999999999</v>
          </cell>
          <cell r="D2458" t="str">
            <v>buy</v>
          </cell>
          <cell r="E2458">
            <v>684.25480000000005</v>
          </cell>
          <cell r="F2458">
            <v>683.27</v>
          </cell>
        </row>
        <row r="2459">
          <cell r="A2459">
            <v>43232.990911608787</v>
          </cell>
          <cell r="B2459">
            <v>683.27</v>
          </cell>
          <cell r="C2459">
            <v>10.054</v>
          </cell>
          <cell r="D2459" t="str">
            <v>buy</v>
          </cell>
          <cell r="E2459">
            <v>684.25480000000005</v>
          </cell>
          <cell r="F2459">
            <v>683.82776000000013</v>
          </cell>
        </row>
        <row r="2460">
          <cell r="A2460">
            <v>43232.990915532413</v>
          </cell>
          <cell r="B2460">
            <v>683.27</v>
          </cell>
          <cell r="C2460">
            <v>0.01</v>
          </cell>
          <cell r="D2460" t="str">
            <v>buy</v>
          </cell>
          <cell r="E2460">
            <v>684.25480000000005</v>
          </cell>
          <cell r="F2460">
            <v>683.82888000000003</v>
          </cell>
        </row>
        <row r="2461">
          <cell r="A2461">
            <v>43232.990918587973</v>
          </cell>
          <cell r="B2461">
            <v>683.27</v>
          </cell>
          <cell r="C2461">
            <v>6.8000000000000005E-4</v>
          </cell>
          <cell r="D2461" t="str">
            <v>buy</v>
          </cell>
          <cell r="E2461">
            <v>684.25480000000005</v>
          </cell>
          <cell r="F2461">
            <v>683.82895616000008</v>
          </cell>
        </row>
        <row r="2462">
          <cell r="A2462">
            <v>43232.990918587973</v>
          </cell>
          <cell r="B2462">
            <v>683.27</v>
          </cell>
          <cell r="C2462">
            <v>9.3200000000000002E-3</v>
          </cell>
          <cell r="D2462" t="str">
            <v>buy</v>
          </cell>
          <cell r="E2462">
            <v>684.25480000000005</v>
          </cell>
          <cell r="F2462">
            <v>683.83000000000015</v>
          </cell>
        </row>
        <row r="2463">
          <cell r="A2463">
            <v>43232.990921655102</v>
          </cell>
          <cell r="B2463">
            <v>683.83</v>
          </cell>
          <cell r="C2463">
            <v>4.0331400000000004</v>
          </cell>
          <cell r="D2463" t="str">
            <v>buy</v>
          </cell>
          <cell r="E2463">
            <v>684.25480000000005</v>
          </cell>
          <cell r="F2463">
            <v>683.99349215654013</v>
          </cell>
        </row>
        <row r="2464">
          <cell r="A2464">
            <v>43232.990979363429</v>
          </cell>
          <cell r="B2464">
            <v>683.83</v>
          </cell>
          <cell r="C2464">
            <v>1.8004</v>
          </cell>
          <cell r="D2464" t="str">
            <v>buy</v>
          </cell>
          <cell r="E2464">
            <v>684.25480000000005</v>
          </cell>
          <cell r="F2464">
            <v>684.04390335654</v>
          </cell>
        </row>
        <row r="2465">
          <cell r="A2465">
            <v>43232.991074768521</v>
          </cell>
          <cell r="B2465">
            <v>683.83</v>
          </cell>
          <cell r="C2465">
            <v>1.081E-2</v>
          </cell>
          <cell r="D2465" t="str">
            <v>buy</v>
          </cell>
          <cell r="E2465">
            <v>684.25480000000005</v>
          </cell>
          <cell r="F2465">
            <v>684.04420603654012</v>
          </cell>
        </row>
        <row r="2466">
          <cell r="A2466">
            <v>43232.991074768521</v>
          </cell>
          <cell r="B2466">
            <v>684.48</v>
          </cell>
          <cell r="C2466">
            <v>0.51614981000000004</v>
          </cell>
          <cell r="D2466" t="str">
            <v>buy</v>
          </cell>
          <cell r="E2466">
            <v>684.25480000000005</v>
          </cell>
          <cell r="F2466">
            <v>683.9915587559201</v>
          </cell>
        </row>
        <row r="2467">
          <cell r="A2467">
            <v>43232.991188252323</v>
          </cell>
          <cell r="B2467">
            <v>683.65</v>
          </cell>
          <cell r="C2467">
            <v>0.72</v>
          </cell>
          <cell r="D2467" t="str">
            <v>sell</v>
          </cell>
          <cell r="E2467">
            <v>684.39879999999994</v>
          </cell>
          <cell r="F2467">
            <v>683.9915587559201</v>
          </cell>
        </row>
        <row r="2468">
          <cell r="A2468">
            <v>43232.991188252323</v>
          </cell>
          <cell r="B2468">
            <v>683.65</v>
          </cell>
          <cell r="C2468">
            <v>0.01</v>
          </cell>
          <cell r="D2468" t="str">
            <v>sell</v>
          </cell>
          <cell r="E2468">
            <v>684.4008</v>
          </cell>
          <cell r="F2468">
            <v>683.9915587559201</v>
          </cell>
        </row>
        <row r="2469">
          <cell r="A2469">
            <v>43232.991188252323</v>
          </cell>
          <cell r="B2469">
            <v>683.25</v>
          </cell>
          <cell r="C2469">
            <v>0.89</v>
          </cell>
          <cell r="D2469" t="str">
            <v>sell</v>
          </cell>
          <cell r="E2469">
            <v>684.65</v>
          </cell>
          <cell r="F2469">
            <v>683.9915587559201</v>
          </cell>
        </row>
        <row r="2470">
          <cell r="A2470">
            <v>43232.99125496528</v>
          </cell>
          <cell r="B2470">
            <v>684.66</v>
          </cell>
          <cell r="C2470">
            <v>1.6999999999999999E-3</v>
          </cell>
          <cell r="D2470" t="str">
            <v>buy</v>
          </cell>
          <cell r="E2470">
            <v>684.65</v>
          </cell>
          <cell r="F2470">
            <v>683.9913241559201</v>
          </cell>
        </row>
        <row r="2471">
          <cell r="A2471">
            <v>43232.991260983799</v>
          </cell>
          <cell r="B2471">
            <v>684.65</v>
          </cell>
          <cell r="C2471">
            <v>5.5780000000000003</v>
          </cell>
          <cell r="D2471" t="str">
            <v>sell</v>
          </cell>
          <cell r="E2471">
            <v>682.81599999999992</v>
          </cell>
          <cell r="F2471">
            <v>683.9913241559201</v>
          </cell>
        </row>
        <row r="2472">
          <cell r="A2472">
            <v>43232.991275127322</v>
          </cell>
          <cell r="B2472">
            <v>682.93</v>
          </cell>
          <cell r="C2472">
            <v>3.5</v>
          </cell>
          <cell r="D2472" t="str">
            <v>sell</v>
          </cell>
          <cell r="E2472">
            <v>682.55</v>
          </cell>
          <cell r="F2472">
            <v>683.9913241559201</v>
          </cell>
        </row>
        <row r="2473">
          <cell r="A2473">
            <v>43232.991275127322</v>
          </cell>
          <cell r="B2473">
            <v>682.55</v>
          </cell>
          <cell r="C2473">
            <v>6.75928912</v>
          </cell>
          <cell r="D2473" t="str">
            <v>sell</v>
          </cell>
          <cell r="E2473">
            <v>683.63774880207995</v>
          </cell>
          <cell r="F2473">
            <v>683.9913241559201</v>
          </cell>
        </row>
        <row r="2474">
          <cell r="A2474">
            <v>43232.991302858798</v>
          </cell>
          <cell r="B2474">
            <v>683.65</v>
          </cell>
          <cell r="C2474">
            <v>0.03</v>
          </cell>
          <cell r="D2474" t="str">
            <v>sell</v>
          </cell>
          <cell r="E2474">
            <v>683.63774880208007</v>
          </cell>
          <cell r="F2474">
            <v>683.9913241559201</v>
          </cell>
        </row>
        <row r="2475">
          <cell r="A2475">
            <v>43232.991302858798</v>
          </cell>
          <cell r="B2475">
            <v>683.42</v>
          </cell>
          <cell r="C2475">
            <v>0.59635769999999999</v>
          </cell>
          <cell r="D2475" t="str">
            <v>sell</v>
          </cell>
          <cell r="E2475">
            <v>683.66518125627988</v>
          </cell>
          <cell r="F2475">
            <v>683.9913241559201</v>
          </cell>
        </row>
        <row r="2476">
          <cell r="A2476">
            <v>43232.991395856479</v>
          </cell>
          <cell r="B2476">
            <v>684.04</v>
          </cell>
          <cell r="C2476">
            <v>1.068006E-2</v>
          </cell>
          <cell r="D2476" t="str">
            <v>buy</v>
          </cell>
          <cell r="E2476">
            <v>683.66518125627988</v>
          </cell>
          <cell r="F2476">
            <v>683.99117463508003</v>
          </cell>
        </row>
        <row r="2477">
          <cell r="A2477">
            <v>43232.991395856479</v>
          </cell>
          <cell r="B2477">
            <v>684.04</v>
          </cell>
          <cell r="C2477">
            <v>0.01</v>
          </cell>
          <cell r="D2477" t="str">
            <v>buy</v>
          </cell>
          <cell r="E2477">
            <v>683.66518125627988</v>
          </cell>
          <cell r="F2477">
            <v>683.99103463507993</v>
          </cell>
        </row>
        <row r="2478">
          <cell r="A2478">
            <v>43232.991395856479</v>
          </cell>
          <cell r="B2478">
            <v>684.38</v>
          </cell>
          <cell r="C2478">
            <v>0.25651994</v>
          </cell>
          <cell r="D2478" t="str">
            <v>buy</v>
          </cell>
          <cell r="E2478">
            <v>683.66518125627988</v>
          </cell>
          <cell r="F2478">
            <v>683.97</v>
          </cell>
        </row>
        <row r="2479">
          <cell r="A2479">
            <v>43232.991463206017</v>
          </cell>
          <cell r="B2479">
            <v>683.97</v>
          </cell>
          <cell r="C2479">
            <v>0.125</v>
          </cell>
          <cell r="D2479" t="str">
            <v>sell</v>
          </cell>
          <cell r="E2479">
            <v>683.65718125628007</v>
          </cell>
          <cell r="F2479">
            <v>683.97</v>
          </cell>
        </row>
        <row r="2480">
          <cell r="A2480">
            <v>43232.991466319443</v>
          </cell>
          <cell r="B2480">
            <v>683.96</v>
          </cell>
          <cell r="C2480">
            <v>9.1611899999999996E-3</v>
          </cell>
          <cell r="D2480" t="str">
            <v>sell</v>
          </cell>
          <cell r="E2480">
            <v>683.65661326249995</v>
          </cell>
          <cell r="F2480">
            <v>683.97</v>
          </cell>
        </row>
        <row r="2481">
          <cell r="A2481">
            <v>43232.991470289351</v>
          </cell>
          <cell r="B2481">
            <v>683.97</v>
          </cell>
          <cell r="C2481">
            <v>15.719811440000001</v>
          </cell>
          <cell r="D2481" t="str">
            <v>buy</v>
          </cell>
          <cell r="E2481">
            <v>683.65661326249995</v>
          </cell>
          <cell r="F2481">
            <v>684.16765819507987</v>
          </cell>
        </row>
        <row r="2482">
          <cell r="A2482">
            <v>43232.991540011571</v>
          </cell>
          <cell r="B2482">
            <v>683.97</v>
          </cell>
          <cell r="C2482">
            <v>1.9699999999999999E-2</v>
          </cell>
          <cell r="D2482" t="str">
            <v>buy</v>
          </cell>
          <cell r="E2482">
            <v>683.65661326249995</v>
          </cell>
          <cell r="F2482">
            <v>684.16773699507996</v>
          </cell>
        </row>
        <row r="2483">
          <cell r="A2483">
            <v>43232.991619398148</v>
          </cell>
          <cell r="B2483">
            <v>683.96</v>
          </cell>
          <cell r="C2483">
            <v>8.3880999999999995E-4</v>
          </cell>
          <cell r="D2483" t="str">
            <v>sell</v>
          </cell>
          <cell r="E2483">
            <v>683.65656125627993</v>
          </cell>
          <cell r="F2483">
            <v>684.16773699507996</v>
          </cell>
        </row>
        <row r="2484">
          <cell r="A2484">
            <v>43232.991619398148</v>
          </cell>
          <cell r="B2484">
            <v>683.96</v>
          </cell>
          <cell r="C2484">
            <v>1.051E-2</v>
          </cell>
          <cell r="D2484" t="str">
            <v>sell</v>
          </cell>
          <cell r="E2484">
            <v>683.65590963627994</v>
          </cell>
          <cell r="F2484">
            <v>684.16773699507996</v>
          </cell>
        </row>
        <row r="2485">
          <cell r="A2485">
            <v>43232.99164482639</v>
          </cell>
          <cell r="B2485">
            <v>683.65</v>
          </cell>
          <cell r="C2485">
            <v>0.68080560000000001</v>
          </cell>
          <cell r="D2485" t="str">
            <v>sell</v>
          </cell>
          <cell r="E2485">
            <v>683.65590963628006</v>
          </cell>
          <cell r="F2485">
            <v>684.16773699507996</v>
          </cell>
        </row>
        <row r="2486">
          <cell r="A2486">
            <v>43232.99164482639</v>
          </cell>
          <cell r="B2486">
            <v>683.65</v>
          </cell>
          <cell r="C2486">
            <v>9.1944000000000001E-3</v>
          </cell>
          <cell r="D2486" t="str">
            <v>sell</v>
          </cell>
          <cell r="E2486">
            <v>683.65590963628006</v>
          </cell>
          <cell r="F2486">
            <v>684.16773699507996</v>
          </cell>
        </row>
        <row r="2487">
          <cell r="A2487">
            <v>43232.991666724527</v>
          </cell>
          <cell r="B2487">
            <v>684.49</v>
          </cell>
          <cell r="C2487">
            <v>1.79953992</v>
          </cell>
          <cell r="D2487" t="str">
            <v>buy</v>
          </cell>
          <cell r="E2487">
            <v>683.65590963628006</v>
          </cell>
          <cell r="F2487">
            <v>683.98778300308004</v>
          </cell>
        </row>
        <row r="2488">
          <cell r="A2488">
            <v>43232.991712939824</v>
          </cell>
          <cell r="B2488">
            <v>683.65</v>
          </cell>
          <cell r="C2488">
            <v>0.05</v>
          </cell>
          <cell r="D2488" t="str">
            <v>sell</v>
          </cell>
          <cell r="E2488">
            <v>683.65590963628006</v>
          </cell>
          <cell r="F2488">
            <v>683.98778300308004</v>
          </cell>
        </row>
        <row r="2489">
          <cell r="A2489">
            <v>43232.991801226854</v>
          </cell>
          <cell r="B2489">
            <v>683.88</v>
          </cell>
          <cell r="C2489">
            <v>0.125</v>
          </cell>
          <cell r="D2489" t="str">
            <v>sell</v>
          </cell>
          <cell r="E2489">
            <v>683.65015963627991</v>
          </cell>
          <cell r="F2489">
            <v>683.98778300308004</v>
          </cell>
        </row>
        <row r="2490">
          <cell r="A2490">
            <v>43232.991805069447</v>
          </cell>
          <cell r="B2490">
            <v>683.88</v>
          </cell>
          <cell r="C2490">
            <v>8.5537000000000005E-4</v>
          </cell>
          <cell r="D2490" t="str">
            <v>sell</v>
          </cell>
          <cell r="E2490">
            <v>683.65012028926003</v>
          </cell>
          <cell r="F2490">
            <v>683.98778300308004</v>
          </cell>
        </row>
        <row r="2491">
          <cell r="A2491">
            <v>43232.991805069447</v>
          </cell>
          <cell r="B2491">
            <v>683.66</v>
          </cell>
          <cell r="C2491">
            <v>6.0144629999999998E-2</v>
          </cell>
          <cell r="D2491" t="str">
            <v>sell</v>
          </cell>
          <cell r="E2491">
            <v>683.65069999999992</v>
          </cell>
          <cell r="F2491">
            <v>683.98778300308004</v>
          </cell>
        </row>
        <row r="2492">
          <cell r="A2492">
            <v>43232.991814212961</v>
          </cell>
          <cell r="B2492">
            <v>683.65</v>
          </cell>
          <cell r="C2492">
            <v>4.95</v>
          </cell>
          <cell r="D2492" t="str">
            <v>sell</v>
          </cell>
          <cell r="E2492">
            <v>683.73886483225999</v>
          </cell>
          <cell r="F2492">
            <v>683.98778300308004</v>
          </cell>
        </row>
        <row r="2493">
          <cell r="A2493">
            <v>43232.991818414353</v>
          </cell>
          <cell r="B2493">
            <v>683.98</v>
          </cell>
          <cell r="C2493">
            <v>0.73209999999999997</v>
          </cell>
          <cell r="D2493" t="str">
            <v>buy</v>
          </cell>
          <cell r="E2493">
            <v>683.73886483225999</v>
          </cell>
          <cell r="F2493">
            <v>683.98924720308003</v>
          </cell>
        </row>
        <row r="2494">
          <cell r="A2494">
            <v>43232.991909027784</v>
          </cell>
          <cell r="B2494">
            <v>683.88</v>
          </cell>
          <cell r="C2494">
            <v>6.6119999999999998E-2</v>
          </cell>
          <cell r="D2494" t="str">
            <v>buy</v>
          </cell>
          <cell r="E2494">
            <v>683.73886483225999</v>
          </cell>
          <cell r="F2494">
            <v>683.99070184308005</v>
          </cell>
        </row>
        <row r="2495">
          <cell r="A2495">
            <v>43232.99194177083</v>
          </cell>
          <cell r="B2495">
            <v>683.97</v>
          </cell>
          <cell r="C2495">
            <v>3.3329999999999999E-2</v>
          </cell>
          <cell r="D2495" t="str">
            <v>buy</v>
          </cell>
          <cell r="E2495">
            <v>683.73886483225999</v>
          </cell>
          <cell r="F2495">
            <v>683.99083516307996</v>
          </cell>
        </row>
        <row r="2496">
          <cell r="A2496">
            <v>43232.991966284717</v>
          </cell>
          <cell r="B2496">
            <v>683.98</v>
          </cell>
          <cell r="C2496">
            <v>0.1</v>
          </cell>
          <cell r="D2496" t="str">
            <v>buy</v>
          </cell>
          <cell r="E2496">
            <v>683.73886483225999</v>
          </cell>
          <cell r="F2496">
            <v>683.99103516308003</v>
          </cell>
        </row>
        <row r="2497">
          <cell r="A2497">
            <v>43232.991966284717</v>
          </cell>
          <cell r="B2497">
            <v>684</v>
          </cell>
          <cell r="C2497">
            <v>0.51758154000000001</v>
          </cell>
          <cell r="D2497" t="str">
            <v>buy</v>
          </cell>
          <cell r="E2497">
            <v>683.73886483225999</v>
          </cell>
          <cell r="F2497">
            <v>683.99</v>
          </cell>
        </row>
        <row r="2498">
          <cell r="A2498">
            <v>43232.99211579861</v>
          </cell>
          <cell r="B2498">
            <v>683.92</v>
          </cell>
          <cell r="C2498">
            <v>0.01</v>
          </cell>
          <cell r="D2498" t="str">
            <v>sell</v>
          </cell>
          <cell r="E2498">
            <v>683.73900483225998</v>
          </cell>
          <cell r="F2498">
            <v>683.99</v>
          </cell>
        </row>
        <row r="2499">
          <cell r="A2499">
            <v>43232.99211579861</v>
          </cell>
          <cell r="B2499">
            <v>683.67</v>
          </cell>
          <cell r="C2499">
            <v>0.04</v>
          </cell>
          <cell r="D2499" t="str">
            <v>sell</v>
          </cell>
          <cell r="E2499">
            <v>683.74156483225988</v>
          </cell>
          <cell r="F2499">
            <v>683.99</v>
          </cell>
        </row>
        <row r="2500">
          <cell r="A2500">
            <v>43232.99211579861</v>
          </cell>
          <cell r="B2500">
            <v>683.67</v>
          </cell>
          <cell r="C2500">
            <v>0.02</v>
          </cell>
          <cell r="D2500" t="str">
            <v>sell</v>
          </cell>
          <cell r="E2500">
            <v>683.74284483226006</v>
          </cell>
          <cell r="F2500">
            <v>683.99</v>
          </cell>
        </row>
        <row r="2501">
          <cell r="A2501">
            <v>43232.99211579861</v>
          </cell>
          <cell r="B2501">
            <v>683.67</v>
          </cell>
          <cell r="C2501">
            <v>0.01</v>
          </cell>
          <cell r="D2501" t="str">
            <v>sell</v>
          </cell>
          <cell r="E2501">
            <v>683.74348483226004</v>
          </cell>
          <cell r="F2501">
            <v>683.99</v>
          </cell>
        </row>
        <row r="2502">
          <cell r="A2502">
            <v>43232.99211579861</v>
          </cell>
          <cell r="B2502">
            <v>683.65</v>
          </cell>
          <cell r="C2502">
            <v>1</v>
          </cell>
          <cell r="D2502" t="str">
            <v>sell</v>
          </cell>
          <cell r="E2502">
            <v>683.81148483226002</v>
          </cell>
          <cell r="F2502">
            <v>683.99</v>
          </cell>
        </row>
        <row r="2503">
          <cell r="A2503">
            <v>43232.99211579861</v>
          </cell>
          <cell r="B2503">
            <v>683.55</v>
          </cell>
          <cell r="C2503">
            <v>0.12591612999999999</v>
          </cell>
          <cell r="D2503" t="str">
            <v>sell</v>
          </cell>
          <cell r="E2503">
            <v>683.82256545170003</v>
          </cell>
          <cell r="F2503">
            <v>683.99</v>
          </cell>
        </row>
        <row r="2504">
          <cell r="A2504">
            <v>43232.99211579861</v>
          </cell>
          <cell r="B2504">
            <v>683.54</v>
          </cell>
          <cell r="C2504">
            <v>1.8603838699999999</v>
          </cell>
          <cell r="D2504" t="str">
            <v>sell</v>
          </cell>
          <cell r="E2504">
            <v>683.99</v>
          </cell>
          <cell r="F2504">
            <v>683.99</v>
          </cell>
        </row>
        <row r="2505">
          <cell r="A2505">
            <v>43232.992263807871</v>
          </cell>
          <cell r="B2505">
            <v>683.99</v>
          </cell>
          <cell r="C2505">
            <v>6.6253299999999999</v>
          </cell>
          <cell r="D2505" t="str">
            <v>buy</v>
          </cell>
          <cell r="E2505">
            <v>683.99</v>
          </cell>
          <cell r="F2505">
            <v>684.00000000000011</v>
          </cell>
        </row>
        <row r="2506">
          <cell r="A2506">
            <v>43232.992396180547</v>
          </cell>
          <cell r="B2506">
            <v>684</v>
          </cell>
          <cell r="C2506">
            <v>0.13957195999999999</v>
          </cell>
          <cell r="D2506" t="str">
            <v>buy</v>
          </cell>
          <cell r="E2506">
            <v>683.99</v>
          </cell>
          <cell r="F2506">
            <v>684</v>
          </cell>
        </row>
        <row r="2507">
          <cell r="A2507">
            <v>43232.992536817132</v>
          </cell>
          <cell r="B2507">
            <v>684</v>
          </cell>
          <cell r="C2507">
            <v>6.8672000000000004</v>
          </cell>
          <cell r="D2507" t="str">
            <v>buy</v>
          </cell>
          <cell r="E2507">
            <v>683.99</v>
          </cell>
          <cell r="F2507">
            <v>684</v>
          </cell>
        </row>
        <row r="2508">
          <cell r="A2508">
            <v>43232.992657986113</v>
          </cell>
          <cell r="B2508">
            <v>684</v>
          </cell>
          <cell r="C2508">
            <v>1.1567000000000001</v>
          </cell>
          <cell r="D2508" t="str">
            <v>buy</v>
          </cell>
          <cell r="E2508">
            <v>683.99</v>
          </cell>
          <cell r="F2508">
            <v>684</v>
          </cell>
        </row>
        <row r="2509">
          <cell r="A2509">
            <v>43232.992795787039</v>
          </cell>
          <cell r="B2509">
            <v>683.99</v>
          </cell>
          <cell r="C2509">
            <v>4.6300000000000001E-2</v>
          </cell>
          <cell r="D2509" t="str">
            <v>sell</v>
          </cell>
          <cell r="E2509">
            <v>683.99</v>
          </cell>
          <cell r="F2509">
            <v>684</v>
          </cell>
        </row>
        <row r="2510">
          <cell r="A2510">
            <v>43232.992932731482</v>
          </cell>
          <cell r="B2510">
            <v>684</v>
          </cell>
          <cell r="C2510">
            <v>1.8673</v>
          </cell>
          <cell r="D2510" t="str">
            <v>buy</v>
          </cell>
          <cell r="E2510">
            <v>683.99</v>
          </cell>
          <cell r="F2510">
            <v>684</v>
          </cell>
        </row>
        <row r="2511">
          <cell r="A2511">
            <v>43232.993069039352</v>
          </cell>
          <cell r="B2511">
            <v>684</v>
          </cell>
          <cell r="C2511">
            <v>1.0111000000000001</v>
          </cell>
          <cell r="D2511" t="str">
            <v>buy</v>
          </cell>
          <cell r="E2511">
            <v>683.99</v>
          </cell>
          <cell r="F2511">
            <v>684</v>
          </cell>
        </row>
        <row r="2512">
          <cell r="A2512">
            <v>43232.993192662027</v>
          </cell>
          <cell r="B2512">
            <v>684</v>
          </cell>
          <cell r="C2512">
            <v>3.1534</v>
          </cell>
          <cell r="D2512" t="str">
            <v>buy</v>
          </cell>
          <cell r="E2512">
            <v>683.99</v>
          </cell>
          <cell r="F2512">
            <v>684</v>
          </cell>
        </row>
        <row r="2513">
          <cell r="A2513">
            <v>43232.993220023149</v>
          </cell>
          <cell r="B2513">
            <v>684</v>
          </cell>
          <cell r="C2513">
            <v>1.457615E-2</v>
          </cell>
          <cell r="D2513" t="str">
            <v>buy</v>
          </cell>
          <cell r="E2513">
            <v>683.99</v>
          </cell>
          <cell r="F2513">
            <v>684</v>
          </cell>
        </row>
        <row r="2514">
          <cell r="A2514">
            <v>43232.993314375002</v>
          </cell>
          <cell r="B2514">
            <v>684</v>
          </cell>
          <cell r="C2514">
            <v>1.0265</v>
          </cell>
          <cell r="D2514" t="str">
            <v>buy</v>
          </cell>
          <cell r="E2514">
            <v>683.99</v>
          </cell>
          <cell r="F2514">
            <v>684</v>
          </cell>
        </row>
        <row r="2515">
          <cell r="A2515">
            <v>43232.993435081022</v>
          </cell>
          <cell r="B2515">
            <v>684</v>
          </cell>
          <cell r="C2515">
            <v>4.3728459999999997E-2</v>
          </cell>
          <cell r="D2515" t="str">
            <v>buy</v>
          </cell>
          <cell r="E2515">
            <v>683.99</v>
          </cell>
          <cell r="F2515">
            <v>684</v>
          </cell>
        </row>
        <row r="2516">
          <cell r="A2516">
            <v>43232.993599212961</v>
          </cell>
          <cell r="B2516">
            <v>684</v>
          </cell>
          <cell r="C2516">
            <v>2.1198999999999999</v>
          </cell>
          <cell r="D2516" t="str">
            <v>buy</v>
          </cell>
          <cell r="E2516">
            <v>683.99</v>
          </cell>
          <cell r="F2516">
            <v>684</v>
          </cell>
        </row>
        <row r="2517">
          <cell r="A2517">
            <v>43232.993740717589</v>
          </cell>
          <cell r="B2517">
            <v>684</v>
          </cell>
          <cell r="C2517">
            <v>0.93159999999999998</v>
          </cell>
          <cell r="D2517" t="str">
            <v>buy</v>
          </cell>
          <cell r="E2517">
            <v>683.99</v>
          </cell>
          <cell r="F2517">
            <v>684</v>
          </cell>
        </row>
        <row r="2518">
          <cell r="A2518">
            <v>43232.993776284733</v>
          </cell>
          <cell r="B2518">
            <v>683.99</v>
          </cell>
          <cell r="C2518">
            <v>19.953700000000001</v>
          </cell>
          <cell r="D2518" t="str">
            <v>sell</v>
          </cell>
          <cell r="E2518">
            <v>683.99</v>
          </cell>
          <cell r="F2518">
            <v>684</v>
          </cell>
        </row>
        <row r="2519">
          <cell r="A2519">
            <v>43232.993776284733</v>
          </cell>
          <cell r="B2519">
            <v>683.99</v>
          </cell>
          <cell r="C2519">
            <v>14.0526</v>
          </cell>
          <cell r="D2519" t="str">
            <v>sell</v>
          </cell>
          <cell r="E2519">
            <v>684.99</v>
          </cell>
          <cell r="F2519">
            <v>684</v>
          </cell>
        </row>
        <row r="2520">
          <cell r="A2520">
            <v>43232.993789502318</v>
          </cell>
          <cell r="B2520">
            <v>684</v>
          </cell>
          <cell r="C2520">
            <v>1.45761545</v>
          </cell>
          <cell r="D2520" t="str">
            <v>buy</v>
          </cell>
          <cell r="E2520">
            <v>684.99</v>
          </cell>
          <cell r="F2520">
            <v>684</v>
          </cell>
        </row>
        <row r="2521">
          <cell r="A2521">
            <v>43232.993868391197</v>
          </cell>
          <cell r="B2521">
            <v>684</v>
          </cell>
          <cell r="C2521">
            <v>0.25080000000000002</v>
          </cell>
          <cell r="D2521" t="str">
            <v>buy</v>
          </cell>
          <cell r="E2521">
            <v>684.99</v>
          </cell>
          <cell r="F2521">
            <v>684</v>
          </cell>
        </row>
        <row r="2522">
          <cell r="A2522">
            <v>43232.994005810193</v>
          </cell>
          <cell r="B2522">
            <v>684</v>
          </cell>
          <cell r="C2522">
            <v>2.6781000000000001</v>
          </cell>
          <cell r="D2522" t="str">
            <v>buy</v>
          </cell>
          <cell r="E2522">
            <v>684.99</v>
          </cell>
          <cell r="F2522">
            <v>684</v>
          </cell>
        </row>
        <row r="2523">
          <cell r="A2523">
            <v>43232.994006331021</v>
          </cell>
          <cell r="B2523">
            <v>684</v>
          </cell>
          <cell r="C2523">
            <v>5.7643264399999996</v>
          </cell>
          <cell r="D2523" t="str">
            <v>buy</v>
          </cell>
          <cell r="E2523">
            <v>684.99</v>
          </cell>
          <cell r="F2523">
            <v>684</v>
          </cell>
        </row>
        <row r="2524">
          <cell r="A2524">
            <v>43232.994006331021</v>
          </cell>
          <cell r="B2524">
            <v>684</v>
          </cell>
          <cell r="C2524">
            <v>5.7856735600000002</v>
          </cell>
          <cell r="D2524" t="str">
            <v>buy</v>
          </cell>
          <cell r="E2524">
            <v>684.99</v>
          </cell>
          <cell r="F2524">
            <v>684.07327777211992</v>
          </cell>
        </row>
        <row r="2525">
          <cell r="A2525">
            <v>43232.994133229156</v>
          </cell>
          <cell r="B2525">
            <v>684</v>
          </cell>
          <cell r="C2525">
            <v>0.30164556999999997</v>
          </cell>
          <cell r="D2525" t="str">
            <v>buy</v>
          </cell>
          <cell r="E2525">
            <v>684.99</v>
          </cell>
          <cell r="F2525">
            <v>684.09861599999999</v>
          </cell>
        </row>
        <row r="2526">
          <cell r="A2526">
            <v>43232.994133229156</v>
          </cell>
          <cell r="B2526">
            <v>684</v>
          </cell>
          <cell r="C2526">
            <v>3.8260000000000001</v>
          </cell>
          <cell r="D2526" t="str">
            <v>buy</v>
          </cell>
          <cell r="E2526">
            <v>684.99</v>
          </cell>
          <cell r="F2526">
            <v>684.42</v>
          </cell>
        </row>
        <row r="2527">
          <cell r="A2527">
            <v>43232.994133229156</v>
          </cell>
          <cell r="B2527">
            <v>684.42</v>
          </cell>
          <cell r="C2527">
            <v>7.0685825299999996</v>
          </cell>
          <cell r="D2527" t="str">
            <v>buy</v>
          </cell>
          <cell r="E2527">
            <v>684.99</v>
          </cell>
          <cell r="F2527">
            <v>684.49956227866005</v>
          </cell>
        </row>
        <row r="2528">
          <cell r="A2528">
            <v>43232.994320439822</v>
          </cell>
          <cell r="B2528">
            <v>684.42</v>
          </cell>
          <cell r="C2528">
            <v>0.01</v>
          </cell>
          <cell r="D2528" t="str">
            <v>buy</v>
          </cell>
          <cell r="E2528">
            <v>684.99</v>
          </cell>
          <cell r="F2528">
            <v>684.49972227865999</v>
          </cell>
        </row>
        <row r="2529">
          <cell r="A2529">
            <v>43232.994320439822</v>
          </cell>
          <cell r="B2529">
            <v>684.49</v>
          </cell>
          <cell r="C2529">
            <v>5.2540669999999998E-2</v>
          </cell>
          <cell r="D2529" t="str">
            <v>buy</v>
          </cell>
          <cell r="E2529">
            <v>684.99</v>
          </cell>
          <cell r="F2529">
            <v>684.49982736000004</v>
          </cell>
        </row>
        <row r="2530">
          <cell r="A2530">
            <v>43232.99435724537</v>
          </cell>
          <cell r="B2530">
            <v>684.42</v>
          </cell>
          <cell r="C2530">
            <v>1.0789999999999999E-2</v>
          </cell>
          <cell r="D2530" t="str">
            <v>buy</v>
          </cell>
          <cell r="E2530">
            <v>684.99</v>
          </cell>
          <cell r="F2530">
            <v>684.5</v>
          </cell>
        </row>
        <row r="2531">
          <cell r="A2531">
            <v>43232.99435724537</v>
          </cell>
          <cell r="B2531">
            <v>684.5</v>
          </cell>
          <cell r="C2531">
            <v>1.00980179</v>
          </cell>
          <cell r="D2531" t="str">
            <v>buy</v>
          </cell>
          <cell r="E2531">
            <v>684.99</v>
          </cell>
          <cell r="F2531">
            <v>684.5</v>
          </cell>
        </row>
        <row r="2532">
          <cell r="A2532">
            <v>43232.994391377317</v>
          </cell>
          <cell r="B2532">
            <v>684.5</v>
          </cell>
          <cell r="C2532">
            <v>4.1067999999999998</v>
          </cell>
          <cell r="D2532" t="str">
            <v>buy</v>
          </cell>
          <cell r="E2532">
            <v>684.99</v>
          </cell>
          <cell r="F2532">
            <v>684.5978836157999</v>
          </cell>
        </row>
        <row r="2533">
          <cell r="A2533">
            <v>43232.99442560185</v>
          </cell>
          <cell r="B2533">
            <v>684.5</v>
          </cell>
          <cell r="C2533">
            <v>3.9236563499999999</v>
          </cell>
          <cell r="D2533" t="str">
            <v>buy</v>
          </cell>
          <cell r="E2533">
            <v>684.99</v>
          </cell>
          <cell r="F2533">
            <v>684.95885999999996</v>
          </cell>
        </row>
        <row r="2534">
          <cell r="A2534">
            <v>43232.994473483799</v>
          </cell>
          <cell r="B2534">
            <v>684.77</v>
          </cell>
          <cell r="C2534">
            <v>0.03</v>
          </cell>
          <cell r="D2534" t="str">
            <v>buy</v>
          </cell>
          <cell r="E2534">
            <v>684.99</v>
          </cell>
          <cell r="F2534">
            <v>684.96</v>
          </cell>
        </row>
        <row r="2535">
          <cell r="A2535">
            <v>43232.994473483799</v>
          </cell>
          <cell r="B2535">
            <v>684.96</v>
          </cell>
          <cell r="C2535">
            <v>7.9372623000000004</v>
          </cell>
          <cell r="D2535" t="str">
            <v>buy</v>
          </cell>
          <cell r="E2535">
            <v>684.99</v>
          </cell>
          <cell r="F2535">
            <v>684.97554592000017</v>
          </cell>
        </row>
        <row r="2536">
          <cell r="A2536">
            <v>43232.994530208343</v>
          </cell>
          <cell r="B2536">
            <v>684.96</v>
          </cell>
          <cell r="C2536">
            <v>3.0542600000000002</v>
          </cell>
          <cell r="D2536" t="str">
            <v>buy</v>
          </cell>
          <cell r="E2536">
            <v>684.99</v>
          </cell>
          <cell r="F2536">
            <v>684.99997999999994</v>
          </cell>
        </row>
        <row r="2537">
          <cell r="A2537">
            <v>43232.994679016207</v>
          </cell>
          <cell r="B2537">
            <v>684.99</v>
          </cell>
          <cell r="C2537">
            <v>0.01</v>
          </cell>
          <cell r="D2537" t="str">
            <v>buy</v>
          </cell>
          <cell r="E2537">
            <v>684.99</v>
          </cell>
          <cell r="F2537">
            <v>685</v>
          </cell>
        </row>
        <row r="2538">
          <cell r="A2538">
            <v>43232.994679016207</v>
          </cell>
          <cell r="B2538">
            <v>685</v>
          </cell>
          <cell r="C2538">
            <v>0.34747</v>
          </cell>
          <cell r="D2538" t="str">
            <v>buy</v>
          </cell>
          <cell r="E2538">
            <v>684.99</v>
          </cell>
          <cell r="F2538">
            <v>685</v>
          </cell>
        </row>
        <row r="2539">
          <cell r="A2539">
            <v>43232.994709108803</v>
          </cell>
          <cell r="B2539">
            <v>684.99</v>
          </cell>
          <cell r="C2539">
            <v>2.94383573</v>
          </cell>
          <cell r="D2539" t="str">
            <v>sell</v>
          </cell>
          <cell r="E2539">
            <v>684.99</v>
          </cell>
          <cell r="F2539">
            <v>685</v>
          </cell>
        </row>
        <row r="2540">
          <cell r="A2540">
            <v>43232.994808668976</v>
          </cell>
          <cell r="B2540">
            <v>685</v>
          </cell>
          <cell r="C2540">
            <v>0.38958084999999998</v>
          </cell>
          <cell r="D2540" t="str">
            <v>buy</v>
          </cell>
          <cell r="E2540">
            <v>684.99</v>
          </cell>
          <cell r="F2540">
            <v>685</v>
          </cell>
        </row>
        <row r="2541">
          <cell r="A2541">
            <v>43232.994808668976</v>
          </cell>
          <cell r="B2541">
            <v>685</v>
          </cell>
          <cell r="C2541">
            <v>0.76211914999999997</v>
          </cell>
          <cell r="D2541" t="str">
            <v>buy</v>
          </cell>
          <cell r="E2541">
            <v>684.99</v>
          </cell>
          <cell r="F2541">
            <v>685</v>
          </cell>
        </row>
        <row r="2542">
          <cell r="A2542">
            <v>43232.994835358797</v>
          </cell>
          <cell r="B2542">
            <v>685</v>
          </cell>
          <cell r="C2542">
            <v>0.23788085</v>
          </cell>
          <cell r="D2542" t="str">
            <v>buy</v>
          </cell>
          <cell r="E2542">
            <v>684.99</v>
          </cell>
          <cell r="F2542">
            <v>685</v>
          </cell>
        </row>
        <row r="2543">
          <cell r="A2543">
            <v>43232.994835358797</v>
          </cell>
          <cell r="B2543">
            <v>685</v>
          </cell>
          <cell r="C2543">
            <v>1.20507348</v>
          </cell>
          <cell r="D2543" t="str">
            <v>buy</v>
          </cell>
          <cell r="E2543">
            <v>684.99</v>
          </cell>
          <cell r="F2543">
            <v>685</v>
          </cell>
        </row>
        <row r="2544">
          <cell r="A2544">
            <v>43232.994998055547</v>
          </cell>
          <cell r="B2544">
            <v>685</v>
          </cell>
          <cell r="C2544">
            <v>2.9261849400000002</v>
          </cell>
          <cell r="D2544" t="str">
            <v>buy</v>
          </cell>
          <cell r="E2544">
            <v>684.99</v>
          </cell>
          <cell r="F2544">
            <v>684.99999999999989</v>
          </cell>
        </row>
        <row r="2545">
          <cell r="A2545">
            <v>43232.995057488428</v>
          </cell>
          <cell r="B2545">
            <v>684.99</v>
          </cell>
          <cell r="C2545">
            <v>0.38463817</v>
          </cell>
          <cell r="D2545" t="str">
            <v>sell</v>
          </cell>
          <cell r="E2545">
            <v>684.99</v>
          </cell>
          <cell r="F2545">
            <v>684.99999999999989</v>
          </cell>
        </row>
        <row r="2546">
          <cell r="A2546">
            <v>43232.995057488428</v>
          </cell>
          <cell r="B2546">
            <v>684.99</v>
          </cell>
          <cell r="C2546">
            <v>0.34926183</v>
          </cell>
          <cell r="D2546" t="str">
            <v>sell</v>
          </cell>
          <cell r="E2546">
            <v>684.99</v>
          </cell>
          <cell r="F2546">
            <v>684.99999999999989</v>
          </cell>
        </row>
        <row r="2547">
          <cell r="A2547">
            <v>43232.995090729157</v>
          </cell>
          <cell r="B2547">
            <v>685</v>
          </cell>
          <cell r="C2547">
            <v>0.99700896999999999</v>
          </cell>
          <cell r="D2547" t="str">
            <v>buy</v>
          </cell>
          <cell r="E2547">
            <v>684.99</v>
          </cell>
          <cell r="F2547">
            <v>685</v>
          </cell>
        </row>
        <row r="2548">
          <cell r="A2548">
            <v>43232.995127708331</v>
          </cell>
          <cell r="B2548">
            <v>684.99</v>
          </cell>
          <cell r="C2548">
            <v>5.4315300000000004E-3</v>
          </cell>
          <cell r="D2548" t="str">
            <v>sell</v>
          </cell>
          <cell r="E2548">
            <v>684.99</v>
          </cell>
          <cell r="F2548">
            <v>685</v>
          </cell>
        </row>
        <row r="2549">
          <cell r="A2549">
            <v>43232.995190821763</v>
          </cell>
          <cell r="B2549">
            <v>685</v>
          </cell>
          <cell r="C2549">
            <v>1.9539</v>
          </cell>
          <cell r="D2549" t="str">
            <v>buy</v>
          </cell>
          <cell r="E2549">
            <v>684.99</v>
          </cell>
          <cell r="F2549">
            <v>685.00000000000011</v>
          </cell>
        </row>
        <row r="2550">
          <cell r="A2550">
            <v>43232.995326331024</v>
          </cell>
          <cell r="B2550">
            <v>685</v>
          </cell>
          <cell r="C2550">
            <v>0.72540000000000004</v>
          </cell>
          <cell r="D2550" t="str">
            <v>buy</v>
          </cell>
          <cell r="E2550">
            <v>684.99</v>
          </cell>
          <cell r="F2550">
            <v>685</v>
          </cell>
        </row>
        <row r="2551">
          <cell r="A2551">
            <v>43232.995472662027</v>
          </cell>
          <cell r="B2551">
            <v>684.99</v>
          </cell>
          <cell r="C2551">
            <v>0.43530000000000002</v>
          </cell>
          <cell r="D2551" t="str">
            <v>sell</v>
          </cell>
          <cell r="E2551">
            <v>684.99</v>
          </cell>
          <cell r="F2551">
            <v>685</v>
          </cell>
        </row>
        <row r="2552">
          <cell r="A2552">
            <v>43232.99561740741</v>
          </cell>
          <cell r="B2552">
            <v>685</v>
          </cell>
          <cell r="C2552">
            <v>1.1370989899999999</v>
          </cell>
          <cell r="D2552" t="str">
            <v>buy</v>
          </cell>
          <cell r="E2552">
            <v>684.99</v>
          </cell>
          <cell r="F2552">
            <v>685</v>
          </cell>
        </row>
        <row r="2553">
          <cell r="A2553">
            <v>43232.995763576393</v>
          </cell>
          <cell r="B2553">
            <v>685</v>
          </cell>
          <cell r="C2553">
            <v>1.0507</v>
          </cell>
          <cell r="D2553" t="str">
            <v>buy</v>
          </cell>
          <cell r="E2553">
            <v>684.99</v>
          </cell>
          <cell r="F2553">
            <v>685</v>
          </cell>
        </row>
        <row r="2554">
          <cell r="A2554">
            <v>43232.995905057869</v>
          </cell>
          <cell r="B2554">
            <v>684.99</v>
          </cell>
          <cell r="C2554">
            <v>1.91</v>
          </cell>
          <cell r="D2554" t="str">
            <v>sell</v>
          </cell>
          <cell r="E2554">
            <v>684.99</v>
          </cell>
          <cell r="F2554">
            <v>685</v>
          </cell>
        </row>
        <row r="2555">
          <cell r="A2555">
            <v>43232.995919421293</v>
          </cell>
          <cell r="B2555">
            <v>685</v>
          </cell>
          <cell r="C2555">
            <v>0.14831417999999999</v>
          </cell>
          <cell r="D2555" t="str">
            <v>buy</v>
          </cell>
          <cell r="E2555">
            <v>684.99</v>
          </cell>
          <cell r="F2555">
            <v>685</v>
          </cell>
        </row>
        <row r="2556">
          <cell r="A2556">
            <v>43232.995964814807</v>
          </cell>
          <cell r="B2556">
            <v>685</v>
          </cell>
          <cell r="C2556">
            <v>5.0942064299999998</v>
          </cell>
          <cell r="D2556" t="str">
            <v>buy</v>
          </cell>
          <cell r="E2556">
            <v>684.99</v>
          </cell>
          <cell r="F2556">
            <v>685</v>
          </cell>
        </row>
        <row r="2557">
          <cell r="A2557">
            <v>43232.996043622683</v>
          </cell>
          <cell r="B2557">
            <v>685</v>
          </cell>
          <cell r="C2557">
            <v>0.70030000000000003</v>
          </cell>
          <cell r="D2557" t="str">
            <v>buy</v>
          </cell>
          <cell r="E2557">
            <v>684.99</v>
          </cell>
          <cell r="F2557">
            <v>685</v>
          </cell>
        </row>
        <row r="2558">
          <cell r="A2558">
            <v>43232.99617298611</v>
          </cell>
          <cell r="B2558">
            <v>684.99</v>
          </cell>
          <cell r="C2558">
            <v>0.51070000000000004</v>
          </cell>
          <cell r="D2558" t="str">
            <v>sell</v>
          </cell>
          <cell r="E2558">
            <v>684.99</v>
          </cell>
          <cell r="F2558">
            <v>685</v>
          </cell>
        </row>
        <row r="2559">
          <cell r="A2559">
            <v>43232.996314328702</v>
          </cell>
          <cell r="B2559">
            <v>685</v>
          </cell>
          <cell r="C2559">
            <v>0.14319999999999999</v>
          </cell>
          <cell r="D2559" t="str">
            <v>buy</v>
          </cell>
          <cell r="E2559">
            <v>684.99</v>
          </cell>
          <cell r="F2559">
            <v>685</v>
          </cell>
        </row>
        <row r="2560">
          <cell r="A2560">
            <v>43232.996459733797</v>
          </cell>
          <cell r="B2560">
            <v>685</v>
          </cell>
          <cell r="C2560">
            <v>2.9935999999999998</v>
          </cell>
          <cell r="D2560" t="str">
            <v>buy</v>
          </cell>
          <cell r="E2560">
            <v>684.99</v>
          </cell>
          <cell r="F2560">
            <v>684.58545320000007</v>
          </cell>
        </row>
        <row r="2561">
          <cell r="A2561">
            <v>43232.996585023153</v>
          </cell>
          <cell r="B2561">
            <v>684.99</v>
          </cell>
          <cell r="C2561">
            <v>5.0516859999999997E-2</v>
          </cell>
          <cell r="D2561" t="str">
            <v>sell</v>
          </cell>
          <cell r="E2561">
            <v>684.99</v>
          </cell>
          <cell r="F2561">
            <v>684.58545320000007</v>
          </cell>
        </row>
        <row r="2562">
          <cell r="A2562">
            <v>43232.996606180553</v>
          </cell>
          <cell r="B2562">
            <v>684.99</v>
          </cell>
          <cell r="C2562">
            <v>2.0207999999999999</v>
          </cell>
          <cell r="D2562" t="str">
            <v>sell</v>
          </cell>
          <cell r="E2562">
            <v>684.96180228864</v>
          </cell>
          <cell r="F2562">
            <v>684.58545320000007</v>
          </cell>
        </row>
        <row r="2563">
          <cell r="A2563">
            <v>43232.996750081023</v>
          </cell>
          <cell r="B2563">
            <v>684.99</v>
          </cell>
          <cell r="C2563">
            <v>0.42299999999999999</v>
          </cell>
          <cell r="D2563" t="str">
            <v>sell</v>
          </cell>
          <cell r="E2563">
            <v>684.95418828864001</v>
          </cell>
          <cell r="F2563">
            <v>684.58545320000007</v>
          </cell>
        </row>
        <row r="2564">
          <cell r="A2564">
            <v>43232.996878530103</v>
          </cell>
          <cell r="B2564">
            <v>685</v>
          </cell>
          <cell r="C2564">
            <v>2.2965</v>
          </cell>
          <cell r="D2564" t="str">
            <v>buy</v>
          </cell>
          <cell r="E2564">
            <v>684.95418828864001</v>
          </cell>
          <cell r="F2564">
            <v>683.92070434280004</v>
          </cell>
        </row>
        <row r="2565">
          <cell r="A2565">
            <v>43232.996944444443</v>
          </cell>
          <cell r="B2565">
            <v>684.99</v>
          </cell>
          <cell r="C2565">
            <v>3</v>
          </cell>
          <cell r="D2565" t="str">
            <v>sell</v>
          </cell>
          <cell r="E2565">
            <v>684.37053908246003</v>
          </cell>
          <cell r="F2565">
            <v>683.92070434280004</v>
          </cell>
        </row>
        <row r="2566">
          <cell r="A2566">
            <v>43232.996944444443</v>
          </cell>
          <cell r="B2566">
            <v>684.99</v>
          </cell>
          <cell r="C2566">
            <v>1.0460479999999999E-2</v>
          </cell>
          <cell r="D2566" t="str">
            <v>sell</v>
          </cell>
          <cell r="E2566">
            <v>684.36846790742004</v>
          </cell>
          <cell r="F2566">
            <v>683.92070434280004</v>
          </cell>
        </row>
        <row r="2567">
          <cell r="A2567">
            <v>43232.996944918981</v>
          </cell>
          <cell r="B2567">
            <v>684.9</v>
          </cell>
          <cell r="C2567">
            <v>1.9998804800000001</v>
          </cell>
          <cell r="D2567" t="str">
            <v>sell</v>
          </cell>
          <cell r="E2567">
            <v>684.00848500293989</v>
          </cell>
          <cell r="F2567">
            <v>683.92070434280004</v>
          </cell>
        </row>
        <row r="2568">
          <cell r="A2568">
            <v>43232.996947962973</v>
          </cell>
          <cell r="B2568">
            <v>684.9</v>
          </cell>
          <cell r="C2568">
            <v>1.1951999999999999E-4</v>
          </cell>
          <cell r="D2568" t="str">
            <v>sell</v>
          </cell>
          <cell r="E2568">
            <v>684.0084632503</v>
          </cell>
          <cell r="F2568">
            <v>683.92070434280004</v>
          </cell>
        </row>
        <row r="2569">
          <cell r="A2569">
            <v>43232.996947962973</v>
          </cell>
          <cell r="B2569">
            <v>684.9</v>
          </cell>
          <cell r="C2569">
            <v>9.8804800000000005E-3</v>
          </cell>
          <cell r="D2569" t="str">
            <v>sell</v>
          </cell>
          <cell r="E2569">
            <v>684.00666500294005</v>
          </cell>
          <cell r="F2569">
            <v>683.92070434280004</v>
          </cell>
        </row>
        <row r="2570">
          <cell r="A2570">
            <v>43232.997060590278</v>
          </cell>
          <cell r="B2570">
            <v>684.91</v>
          </cell>
          <cell r="C2570">
            <v>1.1834</v>
          </cell>
          <cell r="D2570" t="str">
            <v>buy</v>
          </cell>
          <cell r="E2570">
            <v>684.00666500294005</v>
          </cell>
          <cell r="F2570">
            <v>683.66008275973991</v>
          </cell>
        </row>
        <row r="2571">
          <cell r="A2571">
            <v>43232.997087974538</v>
          </cell>
          <cell r="B2571">
            <v>684.2</v>
          </cell>
          <cell r="C2571">
            <v>0.11915048</v>
          </cell>
          <cell r="D2571" t="str">
            <v>sell</v>
          </cell>
          <cell r="E2571">
            <v>684.00166068278008</v>
          </cell>
          <cell r="F2571">
            <v>683.66008275973991</v>
          </cell>
        </row>
        <row r="2572">
          <cell r="A2572">
            <v>43232.99709138889</v>
          </cell>
          <cell r="B2572">
            <v>684.9</v>
          </cell>
          <cell r="C2572">
            <v>0.01</v>
          </cell>
          <cell r="D2572" t="str">
            <v>sell</v>
          </cell>
          <cell r="E2572">
            <v>683.99984068278002</v>
          </cell>
          <cell r="F2572">
            <v>683.66008275973991</v>
          </cell>
        </row>
        <row r="2573">
          <cell r="A2573">
            <v>43232.997115127313</v>
          </cell>
          <cell r="B2573">
            <v>684.01</v>
          </cell>
          <cell r="C2573">
            <v>4.9640480000000001E-2</v>
          </cell>
          <cell r="D2573" t="str">
            <v>sell</v>
          </cell>
          <cell r="E2573">
            <v>683.99964212086002</v>
          </cell>
          <cell r="F2573">
            <v>683.66008275973991</v>
          </cell>
        </row>
        <row r="2574">
          <cell r="A2574">
            <v>43232.997118912041</v>
          </cell>
          <cell r="B2574">
            <v>684.01</v>
          </cell>
          <cell r="C2574">
            <v>1.8304300000000001E-3</v>
          </cell>
          <cell r="D2574" t="str">
            <v>sell</v>
          </cell>
          <cell r="E2574">
            <v>683.99963479913993</v>
          </cell>
          <cell r="F2574">
            <v>683.66008275973991</v>
          </cell>
        </row>
        <row r="2575">
          <cell r="A2575">
            <v>43232.997118912041</v>
          </cell>
          <cell r="B2575">
            <v>684.01</v>
          </cell>
          <cell r="C2575">
            <v>9.1695700000000002E-3</v>
          </cell>
          <cell r="D2575" t="str">
            <v>sell</v>
          </cell>
          <cell r="E2575">
            <v>683.99959812086001</v>
          </cell>
          <cell r="F2575">
            <v>683.66008275973991</v>
          </cell>
        </row>
        <row r="2576">
          <cell r="A2576">
            <v>43232.99712284722</v>
          </cell>
          <cell r="B2576">
            <v>684.01</v>
          </cell>
          <cell r="C2576">
            <v>1.06043E-3</v>
          </cell>
          <cell r="D2576" t="str">
            <v>sell</v>
          </cell>
          <cell r="E2576">
            <v>683.99959387913998</v>
          </cell>
          <cell r="F2576">
            <v>683.66008275973991</v>
          </cell>
        </row>
        <row r="2577">
          <cell r="A2577">
            <v>43232.99712284722</v>
          </cell>
          <cell r="B2577">
            <v>684</v>
          </cell>
          <cell r="C2577">
            <v>4.7969395700000002</v>
          </cell>
          <cell r="D2577" t="str">
            <v>sell</v>
          </cell>
          <cell r="E2577">
            <v>683.57426072601993</v>
          </cell>
          <cell r="F2577">
            <v>683.66008275973991</v>
          </cell>
        </row>
        <row r="2578">
          <cell r="A2578">
            <v>43232.99716820602</v>
          </cell>
          <cell r="B2578">
            <v>683.99</v>
          </cell>
          <cell r="C2578">
            <v>1</v>
          </cell>
          <cell r="D2578" t="str">
            <v>sell</v>
          </cell>
          <cell r="E2578">
            <v>683.44056837202015</v>
          </cell>
          <cell r="F2578">
            <v>683.66008275973991</v>
          </cell>
        </row>
        <row r="2579">
          <cell r="A2579">
            <v>43232.99716820602</v>
          </cell>
          <cell r="B2579">
            <v>683.99</v>
          </cell>
          <cell r="C2579">
            <v>3.637957E-2</v>
          </cell>
          <cell r="D2579" t="str">
            <v>sell</v>
          </cell>
          <cell r="E2579">
            <v>683.43714869244025</v>
          </cell>
          <cell r="F2579">
            <v>683.66008275973991</v>
          </cell>
        </row>
        <row r="2580">
          <cell r="A2580">
            <v>43232.997168692127</v>
          </cell>
          <cell r="B2580">
            <v>683.99</v>
          </cell>
          <cell r="C2580">
            <v>2.0108999999999999E-4</v>
          </cell>
          <cell r="D2580" t="str">
            <v>sell</v>
          </cell>
          <cell r="E2580">
            <v>683.4371297899803</v>
          </cell>
          <cell r="F2580">
            <v>683.66008275973991</v>
          </cell>
        </row>
        <row r="2581">
          <cell r="A2581">
            <v>43232.997168692127</v>
          </cell>
          <cell r="B2581">
            <v>683.85</v>
          </cell>
          <cell r="C2581">
            <v>4.9798910000000002E-2</v>
          </cell>
          <cell r="D2581" t="str">
            <v>sell</v>
          </cell>
          <cell r="E2581">
            <v>683.43384306192013</v>
          </cell>
          <cell r="F2581">
            <v>683.66008275973991</v>
          </cell>
        </row>
        <row r="2582">
          <cell r="A2582">
            <v>43232.997168888891</v>
          </cell>
          <cell r="B2582">
            <v>683.99</v>
          </cell>
          <cell r="C2582">
            <v>1.008E-2</v>
          </cell>
          <cell r="D2582" t="str">
            <v>sell</v>
          </cell>
          <cell r="E2582">
            <v>683.43289554192017</v>
          </cell>
          <cell r="F2582">
            <v>683.66008275973991</v>
          </cell>
        </row>
        <row r="2583">
          <cell r="A2583">
            <v>43232.99719869213</v>
          </cell>
          <cell r="B2583">
            <v>683.72</v>
          </cell>
          <cell r="C2583">
            <v>0.96560000000000001</v>
          </cell>
          <cell r="D2583" t="str">
            <v>buy</v>
          </cell>
          <cell r="E2583">
            <v>683.43289554192017</v>
          </cell>
          <cell r="F2583">
            <v>683.68905075973998</v>
          </cell>
        </row>
        <row r="2584">
          <cell r="A2584">
            <v>43232.997338796296</v>
          </cell>
          <cell r="B2584">
            <v>683.71</v>
          </cell>
          <cell r="C2584">
            <v>0.2447</v>
          </cell>
          <cell r="D2584" t="str">
            <v>sell</v>
          </cell>
          <cell r="E2584">
            <v>683.42359694192021</v>
          </cell>
          <cell r="F2584">
            <v>683.68905075973998</v>
          </cell>
        </row>
        <row r="2585">
          <cell r="A2585">
            <v>43232.997338796296</v>
          </cell>
          <cell r="B2585">
            <v>683.71</v>
          </cell>
          <cell r="C2585">
            <v>7.8899999999999994E-3</v>
          </cell>
          <cell r="D2585" t="str">
            <v>sell</v>
          </cell>
          <cell r="E2585">
            <v>683.42329712192009</v>
          </cell>
          <cell r="F2585">
            <v>683.68905075973998</v>
          </cell>
        </row>
        <row r="2586">
          <cell r="A2586">
            <v>43232.997465231478</v>
          </cell>
          <cell r="B2586">
            <v>683.72</v>
          </cell>
          <cell r="C2586">
            <v>0.14449999999999999</v>
          </cell>
          <cell r="D2586" t="str">
            <v>buy</v>
          </cell>
          <cell r="E2586">
            <v>683.42329712192009</v>
          </cell>
          <cell r="F2586">
            <v>683.69338575974007</v>
          </cell>
        </row>
        <row r="2587">
          <cell r="A2587">
            <v>43232.997590393519</v>
          </cell>
          <cell r="B2587">
            <v>683.71</v>
          </cell>
          <cell r="C2587">
            <v>1.069E-2</v>
          </cell>
          <cell r="D2587" t="str">
            <v>sell</v>
          </cell>
          <cell r="E2587">
            <v>683.42289090192014</v>
          </cell>
          <cell r="F2587">
            <v>683.69338575974007</v>
          </cell>
        </row>
        <row r="2588">
          <cell r="A2588">
            <v>43232.997590694453</v>
          </cell>
          <cell r="B2588">
            <v>683.7</v>
          </cell>
          <cell r="C2588">
            <v>4.7899999999999998E-2</v>
          </cell>
          <cell r="D2588" t="str">
            <v>sell</v>
          </cell>
          <cell r="E2588">
            <v>683.42116650192008</v>
          </cell>
          <cell r="F2588">
            <v>683.69338575974007</v>
          </cell>
        </row>
        <row r="2589">
          <cell r="A2589">
            <v>43232.997590694453</v>
          </cell>
          <cell r="B2589">
            <v>683.7</v>
          </cell>
          <cell r="C2589">
            <v>2.6599999999999999E-2</v>
          </cell>
          <cell r="D2589" t="str">
            <v>sell</v>
          </cell>
          <cell r="E2589">
            <v>683.42020890192009</v>
          </cell>
          <cell r="F2589">
            <v>683.69338575974007</v>
          </cell>
        </row>
        <row r="2590">
          <cell r="A2590">
            <v>43232.997590694453</v>
          </cell>
          <cell r="B2590">
            <v>683.66</v>
          </cell>
          <cell r="C2590">
            <v>0.22539999999999999</v>
          </cell>
          <cell r="D2590" t="str">
            <v>sell</v>
          </cell>
          <cell r="E2590">
            <v>683.41389770192018</v>
          </cell>
          <cell r="F2590">
            <v>683.69338575974007</v>
          </cell>
        </row>
        <row r="2591">
          <cell r="A2591">
            <v>43232.997591145831</v>
          </cell>
          <cell r="B2591">
            <v>683.66</v>
          </cell>
          <cell r="C2591">
            <v>2.81E-2</v>
          </cell>
          <cell r="D2591" t="str">
            <v>sell</v>
          </cell>
          <cell r="E2591">
            <v>683.41311090192005</v>
          </cell>
          <cell r="F2591">
            <v>683.69338575974007</v>
          </cell>
        </row>
        <row r="2592">
          <cell r="A2592">
            <v>43232.997598865739</v>
          </cell>
          <cell r="B2592">
            <v>683.66</v>
          </cell>
          <cell r="C2592">
            <v>0.2465</v>
          </cell>
          <cell r="D2592" t="str">
            <v>sell</v>
          </cell>
          <cell r="E2592">
            <v>683.40620890192008</v>
          </cell>
          <cell r="F2592">
            <v>683.69338575974007</v>
          </cell>
        </row>
        <row r="2593">
          <cell r="A2593">
            <v>43232.997598865739</v>
          </cell>
          <cell r="B2593">
            <v>683.58</v>
          </cell>
          <cell r="C2593">
            <v>3.1E-2</v>
          </cell>
          <cell r="D2593" t="str">
            <v>sell</v>
          </cell>
          <cell r="E2593">
            <v>683.40583690192</v>
          </cell>
          <cell r="F2593">
            <v>683.69338575974007</v>
          </cell>
        </row>
        <row r="2594">
          <cell r="A2594">
            <v>43232.997598865739</v>
          </cell>
          <cell r="B2594">
            <v>683.57</v>
          </cell>
          <cell r="C2594">
            <v>0.14166999999999999</v>
          </cell>
          <cell r="D2594" t="str">
            <v>sell</v>
          </cell>
          <cell r="E2594">
            <v>683.40442020192006</v>
          </cell>
          <cell r="F2594">
            <v>683.69338575974007</v>
          </cell>
        </row>
        <row r="2595">
          <cell r="A2595">
            <v>43232.997600069437</v>
          </cell>
          <cell r="B2595">
            <v>683.67</v>
          </cell>
          <cell r="C2595">
            <v>1.4725999999999999</v>
          </cell>
          <cell r="D2595" t="str">
            <v>buy</v>
          </cell>
          <cell r="E2595">
            <v>683.40442020192006</v>
          </cell>
          <cell r="F2595">
            <v>683.71554138964007</v>
          </cell>
        </row>
        <row r="2596">
          <cell r="A2596">
            <v>43232.997601134259</v>
          </cell>
          <cell r="B2596">
            <v>683.57</v>
          </cell>
          <cell r="C2596">
            <v>6.6600000000000006E-2</v>
          </cell>
          <cell r="D2596" t="str">
            <v>sell</v>
          </cell>
          <cell r="E2596">
            <v>683.40375420192004</v>
          </cell>
          <cell r="F2596">
            <v>683.71554138964007</v>
          </cell>
        </row>
        <row r="2597">
          <cell r="A2597">
            <v>43232.997605787037</v>
          </cell>
          <cell r="B2597">
            <v>683.57</v>
          </cell>
          <cell r="C2597">
            <v>3.6429999999999997E-2</v>
          </cell>
          <cell r="D2597" t="str">
            <v>sell</v>
          </cell>
          <cell r="E2597">
            <v>683.40338990191992</v>
          </cell>
          <cell r="F2597">
            <v>683.71554138964007</v>
          </cell>
        </row>
        <row r="2598">
          <cell r="A2598">
            <v>43232.997605787037</v>
          </cell>
          <cell r="B2598">
            <v>683.57</v>
          </cell>
          <cell r="C2598">
            <v>1.617E-2</v>
          </cell>
          <cell r="D2598" t="str">
            <v>sell</v>
          </cell>
          <cell r="E2598">
            <v>683.40322820191989</v>
          </cell>
          <cell r="F2598">
            <v>683.71554138964007</v>
          </cell>
        </row>
        <row r="2599">
          <cell r="A2599">
            <v>43232.997605925928</v>
          </cell>
          <cell r="B2599">
            <v>683.57</v>
          </cell>
          <cell r="C2599">
            <v>5.8500000000000003E-2</v>
          </cell>
          <cell r="D2599" t="str">
            <v>sell</v>
          </cell>
          <cell r="E2599">
            <v>683.40264320192011</v>
          </cell>
          <cell r="F2599">
            <v>683.71554138964007</v>
          </cell>
        </row>
        <row r="2600">
          <cell r="A2600">
            <v>43232.997606053243</v>
          </cell>
          <cell r="B2600">
            <v>683.57</v>
          </cell>
          <cell r="C2600">
            <v>1.983E-2</v>
          </cell>
          <cell r="D2600" t="str">
            <v>sell</v>
          </cell>
          <cell r="E2600">
            <v>683.40244490192003</v>
          </cell>
          <cell r="F2600">
            <v>683.71554138964007</v>
          </cell>
        </row>
        <row r="2601">
          <cell r="A2601">
            <v>43232.997606053243</v>
          </cell>
          <cell r="B2601">
            <v>683.57</v>
          </cell>
          <cell r="C2601">
            <v>1.06E-2</v>
          </cell>
          <cell r="D2601" t="str">
            <v>sell</v>
          </cell>
          <cell r="E2601">
            <v>683.40233890191996</v>
          </cell>
          <cell r="F2601">
            <v>683.71554138964007</v>
          </cell>
        </row>
        <row r="2602">
          <cell r="A2602">
            <v>43232.997606053243</v>
          </cell>
          <cell r="B2602">
            <v>683.46</v>
          </cell>
          <cell r="C2602">
            <v>9.4500000000000001E-2</v>
          </cell>
          <cell r="D2602" t="str">
            <v>sell</v>
          </cell>
          <cell r="E2602">
            <v>683.40347290192005</v>
          </cell>
          <cell r="F2602">
            <v>683.71554138964007</v>
          </cell>
        </row>
        <row r="2603">
          <cell r="A2603">
            <v>43232.997606053243</v>
          </cell>
          <cell r="B2603">
            <v>683.45</v>
          </cell>
          <cell r="C2603">
            <v>1.3899999999999999E-2</v>
          </cell>
          <cell r="D2603" t="str">
            <v>sell</v>
          </cell>
          <cell r="E2603">
            <v>683.40366750191993</v>
          </cell>
          <cell r="F2603">
            <v>683.71554138964007</v>
          </cell>
        </row>
        <row r="2604">
          <cell r="A2604">
            <v>43232.997606053243</v>
          </cell>
          <cell r="B2604">
            <v>683.45</v>
          </cell>
          <cell r="C2604">
            <v>0.12997</v>
          </cell>
          <cell r="D2604" t="str">
            <v>sell</v>
          </cell>
          <cell r="E2604">
            <v>683.40548708192011</v>
          </cell>
          <cell r="F2604">
            <v>683.71554138964007</v>
          </cell>
        </row>
        <row r="2605">
          <cell r="A2605">
            <v>43232.997623113428</v>
          </cell>
          <cell r="B2605">
            <v>683.45</v>
          </cell>
          <cell r="C2605">
            <v>1.047E-2</v>
          </cell>
          <cell r="D2605" t="str">
            <v>sell</v>
          </cell>
          <cell r="E2605">
            <v>683.40563366192009</v>
          </cell>
          <cell r="F2605">
            <v>683.71554138964007</v>
          </cell>
        </row>
        <row r="2606">
          <cell r="A2606">
            <v>43232.997623495372</v>
          </cell>
          <cell r="B2606">
            <v>683.44</v>
          </cell>
          <cell r="C2606">
            <v>2.1700000000000001E-2</v>
          </cell>
          <cell r="D2606" t="str">
            <v>sell</v>
          </cell>
          <cell r="E2606">
            <v>683.40598086192006</v>
          </cell>
          <cell r="F2606">
            <v>683.71554138964007</v>
          </cell>
        </row>
        <row r="2607">
          <cell r="A2607">
            <v>43232.997639976849</v>
          </cell>
          <cell r="B2607">
            <v>683.41</v>
          </cell>
          <cell r="C2607">
            <v>0.12</v>
          </cell>
          <cell r="D2607" t="str">
            <v>sell</v>
          </cell>
          <cell r="E2607">
            <v>683.4086208619201</v>
          </cell>
          <cell r="F2607">
            <v>683.71554138964007</v>
          </cell>
        </row>
        <row r="2608">
          <cell r="A2608">
            <v>43232.997652071761</v>
          </cell>
          <cell r="B2608">
            <v>683.44</v>
          </cell>
          <cell r="C2608">
            <v>1.0999999999999999E-2</v>
          </cell>
          <cell r="D2608" t="str">
            <v>sell</v>
          </cell>
          <cell r="E2608">
            <v>683.40879686192011</v>
          </cell>
          <cell r="F2608">
            <v>683.71554138964007</v>
          </cell>
        </row>
        <row r="2609">
          <cell r="A2609">
            <v>43232.9977459375</v>
          </cell>
          <cell r="B2609">
            <v>683.35</v>
          </cell>
          <cell r="C2609">
            <v>2.6599999999999999E-2</v>
          </cell>
          <cell r="D2609" t="str">
            <v>sell</v>
          </cell>
          <cell r="E2609">
            <v>683.40970126192008</v>
          </cell>
          <cell r="F2609">
            <v>683.71554138964007</v>
          </cell>
        </row>
        <row r="2610">
          <cell r="A2610">
            <v>43232.9977459375</v>
          </cell>
          <cell r="B2610">
            <v>683.34</v>
          </cell>
          <cell r="C2610">
            <v>1.3899999999999999E-2</v>
          </cell>
          <cell r="D2610" t="str">
            <v>sell</v>
          </cell>
          <cell r="E2610">
            <v>683.41020166192004</v>
          </cell>
          <cell r="F2610">
            <v>683.71554138964007</v>
          </cell>
        </row>
        <row r="2611">
          <cell r="A2611">
            <v>43232.9977459375</v>
          </cell>
          <cell r="B2611">
            <v>683.25</v>
          </cell>
          <cell r="C2611">
            <v>9.4800000000000006E-3</v>
          </cell>
          <cell r="D2611" t="str">
            <v>sell</v>
          </cell>
          <cell r="E2611">
            <v>683.41071358192005</v>
          </cell>
          <cell r="F2611">
            <v>683.71554138964007</v>
          </cell>
        </row>
        <row r="2612">
          <cell r="A2612">
            <v>43232.997835868053</v>
          </cell>
          <cell r="B2612">
            <v>683.26</v>
          </cell>
          <cell r="C2612">
            <v>2.9271430000000001E-2</v>
          </cell>
          <cell r="D2612" t="str">
            <v>buy</v>
          </cell>
          <cell r="E2612">
            <v>683.41071358192005</v>
          </cell>
          <cell r="F2612">
            <v>683.71905396123998</v>
          </cell>
        </row>
        <row r="2613">
          <cell r="A2613">
            <v>43232.997888333332</v>
          </cell>
          <cell r="B2613">
            <v>683.26</v>
          </cell>
          <cell r="C2613">
            <v>1.013E-2</v>
          </cell>
          <cell r="D2613" t="str">
            <v>buy</v>
          </cell>
          <cell r="E2613">
            <v>683.41071358192005</v>
          </cell>
          <cell r="F2613">
            <v>683.72026956124012</v>
          </cell>
        </row>
        <row r="2614">
          <cell r="A2614">
            <v>43232.997888333332</v>
          </cell>
          <cell r="B2614">
            <v>683.44</v>
          </cell>
          <cell r="C2614">
            <v>0.08</v>
          </cell>
          <cell r="D2614" t="str">
            <v>buy</v>
          </cell>
          <cell r="E2614">
            <v>683.41071358192005</v>
          </cell>
          <cell r="F2614">
            <v>683.71802838363999</v>
          </cell>
        </row>
        <row r="2615">
          <cell r="A2615">
            <v>43232.997888333332</v>
          </cell>
          <cell r="B2615">
            <v>683.44</v>
          </cell>
          <cell r="C2615">
            <v>0.04</v>
          </cell>
          <cell r="D2615" t="str">
            <v>buy</v>
          </cell>
          <cell r="E2615">
            <v>683.41071358192005</v>
          </cell>
          <cell r="F2615">
            <v>683.7165883836401</v>
          </cell>
        </row>
        <row r="2616">
          <cell r="A2616">
            <v>43232.997888333332</v>
          </cell>
          <cell r="B2616">
            <v>683.46</v>
          </cell>
          <cell r="C2616">
            <v>1.20387</v>
          </cell>
          <cell r="D2616" t="str">
            <v>buy</v>
          </cell>
          <cell r="E2616">
            <v>683.41071358192005</v>
          </cell>
          <cell r="F2616">
            <v>683.66843358363997</v>
          </cell>
        </row>
        <row r="2617">
          <cell r="A2617">
            <v>43232.997948969911</v>
          </cell>
          <cell r="B2617">
            <v>683.46</v>
          </cell>
          <cell r="C2617">
            <v>0.01</v>
          </cell>
          <cell r="D2617" t="str">
            <v>buy</v>
          </cell>
          <cell r="E2617">
            <v>683.41071358192005</v>
          </cell>
          <cell r="F2617">
            <v>683.66803358363995</v>
          </cell>
        </row>
        <row r="2618">
          <cell r="A2618">
            <v>43232.998007256952</v>
          </cell>
          <cell r="B2618">
            <v>683.45</v>
          </cell>
          <cell r="C2618">
            <v>1.25</v>
          </cell>
          <cell r="D2618" t="str">
            <v>sell</v>
          </cell>
          <cell r="E2618">
            <v>683.42821358191998</v>
          </cell>
          <cell r="F2618">
            <v>683.66803358363995</v>
          </cell>
        </row>
        <row r="2619">
          <cell r="A2619">
            <v>43232.998038645826</v>
          </cell>
          <cell r="B2619">
            <v>683.46</v>
          </cell>
          <cell r="C2619">
            <v>8.7000000000000001E-4</v>
          </cell>
          <cell r="D2619" t="str">
            <v>buy</v>
          </cell>
          <cell r="E2619">
            <v>683.42821358191998</v>
          </cell>
          <cell r="F2619">
            <v>683.66799878363986</v>
          </cell>
        </row>
        <row r="2620">
          <cell r="A2620">
            <v>43232.998038645826</v>
          </cell>
          <cell r="B2620">
            <v>683.72</v>
          </cell>
          <cell r="C2620">
            <v>9.9152859999999995E-2</v>
          </cell>
          <cell r="D2620" t="str">
            <v>buy</v>
          </cell>
          <cell r="E2620">
            <v>683.42821358191998</v>
          </cell>
          <cell r="F2620">
            <v>683.65887672051997</v>
          </cell>
        </row>
        <row r="2621">
          <cell r="A2621">
            <v>43232.998038645826</v>
          </cell>
          <cell r="B2621">
            <v>683.87</v>
          </cell>
          <cell r="C2621">
            <v>1.6213206600000001</v>
          </cell>
          <cell r="D2621" t="str">
            <v>buy</v>
          </cell>
          <cell r="E2621">
            <v>683.42821358191998</v>
          </cell>
          <cell r="F2621">
            <v>683.60589582000011</v>
          </cell>
        </row>
        <row r="2622">
          <cell r="A2622">
            <v>43232.998177372683</v>
          </cell>
          <cell r="B2622">
            <v>683.87</v>
          </cell>
          <cell r="C2622">
            <v>0.81720000000000004</v>
          </cell>
          <cell r="D2622" t="str">
            <v>buy</v>
          </cell>
          <cell r="E2622">
            <v>683.42821358191998</v>
          </cell>
          <cell r="F2622">
            <v>683.56001806824008</v>
          </cell>
        </row>
        <row r="2623">
          <cell r="A2623">
            <v>43232.998202175928</v>
          </cell>
          <cell r="B2623">
            <v>683.86</v>
          </cell>
          <cell r="C2623">
            <v>0.01</v>
          </cell>
          <cell r="D2623" t="str">
            <v>sell</v>
          </cell>
          <cell r="E2623">
            <v>683.4275335819201</v>
          </cell>
          <cell r="F2623">
            <v>683.56001806824008</v>
          </cell>
        </row>
        <row r="2624">
          <cell r="A2624">
            <v>43232.998203043979</v>
          </cell>
          <cell r="B2624">
            <v>683.86</v>
          </cell>
          <cell r="C2624">
            <v>1.0149999999999999E-2</v>
          </cell>
          <cell r="D2624" t="str">
            <v>sell</v>
          </cell>
          <cell r="E2624">
            <v>683.42684338191998</v>
          </cell>
          <cell r="F2624">
            <v>683.56001806824008</v>
          </cell>
        </row>
        <row r="2625">
          <cell r="A2625">
            <v>43232.998203043979</v>
          </cell>
          <cell r="B2625">
            <v>683.26</v>
          </cell>
          <cell r="C2625">
            <v>0.12</v>
          </cell>
          <cell r="D2625" t="str">
            <v>sell</v>
          </cell>
          <cell r="E2625">
            <v>683.43308338192003</v>
          </cell>
          <cell r="F2625">
            <v>683.56001806824008</v>
          </cell>
        </row>
        <row r="2626">
          <cell r="A2626">
            <v>43232.998203043979</v>
          </cell>
          <cell r="B2626">
            <v>683.24</v>
          </cell>
          <cell r="C2626">
            <v>1.2608681799999999</v>
          </cell>
          <cell r="D2626" t="str">
            <v>sell</v>
          </cell>
          <cell r="E2626">
            <v>683.503692</v>
          </cell>
          <cell r="F2626">
            <v>683.56001806824008</v>
          </cell>
        </row>
        <row r="2627">
          <cell r="A2627">
            <v>43232.998326064822</v>
          </cell>
          <cell r="B2627">
            <v>683.26</v>
          </cell>
          <cell r="C2627">
            <v>0.28810000000000002</v>
          </cell>
          <cell r="D2627" t="str">
            <v>buy</v>
          </cell>
          <cell r="E2627">
            <v>683.503692</v>
          </cell>
          <cell r="F2627">
            <v>683.57557546824</v>
          </cell>
        </row>
        <row r="2628">
          <cell r="A2628">
            <v>43232.998457847221</v>
          </cell>
          <cell r="B2628">
            <v>683.86</v>
          </cell>
          <cell r="C2628">
            <v>0.84480999999999995</v>
          </cell>
          <cell r="D2628" t="str">
            <v>buy</v>
          </cell>
          <cell r="E2628">
            <v>683.503692</v>
          </cell>
          <cell r="F2628">
            <v>683.51981800824001</v>
          </cell>
        </row>
        <row r="2629">
          <cell r="A2629">
            <v>43232.998583912027</v>
          </cell>
          <cell r="B2629">
            <v>683.26</v>
          </cell>
          <cell r="C2629">
            <v>1.4674</v>
          </cell>
          <cell r="D2629" t="str">
            <v>buy</v>
          </cell>
          <cell r="E2629">
            <v>683.503692</v>
          </cell>
          <cell r="F2629">
            <v>683.68826171135993</v>
          </cell>
        </row>
        <row r="2630">
          <cell r="A2630">
            <v>43232.998652002323</v>
          </cell>
          <cell r="B2630">
            <v>683.27</v>
          </cell>
          <cell r="C2630">
            <v>0.25</v>
          </cell>
          <cell r="D2630" t="str">
            <v>sell</v>
          </cell>
          <cell r="E2630">
            <v>683.51619200000005</v>
          </cell>
          <cell r="F2630">
            <v>683.68826171135993</v>
          </cell>
        </row>
        <row r="2631">
          <cell r="A2631">
            <v>43232.998729652783</v>
          </cell>
          <cell r="B2631">
            <v>683.73</v>
          </cell>
          <cell r="C2631">
            <v>0.21</v>
          </cell>
          <cell r="D2631" t="str">
            <v>buy</v>
          </cell>
          <cell r="E2631">
            <v>683.51619200000005</v>
          </cell>
          <cell r="F2631">
            <v>683.69834171135994</v>
          </cell>
        </row>
        <row r="2632">
          <cell r="A2632">
            <v>43232.998729652783</v>
          </cell>
          <cell r="B2632">
            <v>683.75</v>
          </cell>
          <cell r="C2632">
            <v>0.90129999999999999</v>
          </cell>
          <cell r="D2632" t="str">
            <v>buy</v>
          </cell>
          <cell r="E2632">
            <v>683.51619200000005</v>
          </cell>
          <cell r="F2632">
            <v>683.73799891136002</v>
          </cell>
        </row>
        <row r="2633">
          <cell r="A2633">
            <v>43232.998835613427</v>
          </cell>
          <cell r="B2633">
            <v>683.65</v>
          </cell>
          <cell r="C2633">
            <v>0.87501700999999998</v>
          </cell>
          <cell r="D2633" t="str">
            <v>buy</v>
          </cell>
          <cell r="E2633">
            <v>683.51619200000005</v>
          </cell>
          <cell r="F2633">
            <v>683.79399999999998</v>
          </cell>
        </row>
        <row r="2634">
          <cell r="A2634">
            <v>43232.998864965281</v>
          </cell>
          <cell r="B2634">
            <v>683.36</v>
          </cell>
          <cell r="C2634">
            <v>0.11899999999999999</v>
          </cell>
          <cell r="D2634" t="str">
            <v>sell</v>
          </cell>
          <cell r="E2634">
            <v>683.52</v>
          </cell>
          <cell r="F2634">
            <v>683.79399999999998</v>
          </cell>
        </row>
        <row r="2635">
          <cell r="A2635">
            <v>43232.998988877313</v>
          </cell>
          <cell r="B2635">
            <v>683.52</v>
          </cell>
          <cell r="C2635">
            <v>1.2190000000000001</v>
          </cell>
          <cell r="D2635" t="str">
            <v>sell</v>
          </cell>
          <cell r="E2635">
            <v>683.52</v>
          </cell>
          <cell r="F2635">
            <v>683.79399999999998</v>
          </cell>
        </row>
        <row r="2636">
          <cell r="A2636">
            <v>43232.998994259258</v>
          </cell>
          <cell r="B2636">
            <v>683.52</v>
          </cell>
          <cell r="C2636">
            <v>10</v>
          </cell>
          <cell r="D2636" t="str">
            <v>sell</v>
          </cell>
          <cell r="E2636">
            <v>683.93389920000004</v>
          </cell>
          <cell r="F2636">
            <v>683.79399999999998</v>
          </cell>
        </row>
        <row r="2637">
          <cell r="A2637">
            <v>43232.999048043981</v>
          </cell>
          <cell r="B2637">
            <v>683.52</v>
          </cell>
          <cell r="C2637">
            <v>0.29659999999999997</v>
          </cell>
          <cell r="D2637" t="str">
            <v>sell</v>
          </cell>
          <cell r="E2637">
            <v>683.96</v>
          </cell>
          <cell r="F2637">
            <v>683.79399999999998</v>
          </cell>
        </row>
        <row r="2638">
          <cell r="A2638">
            <v>43232.999133703714</v>
          </cell>
          <cell r="B2638">
            <v>683.53</v>
          </cell>
          <cell r="C2638">
            <v>1.4028</v>
          </cell>
          <cell r="D2638" t="str">
            <v>buy</v>
          </cell>
          <cell r="E2638">
            <v>683.96</v>
          </cell>
          <cell r="F2638">
            <v>683.91744640000002</v>
          </cell>
        </row>
        <row r="2639">
          <cell r="A2639">
            <v>43232.999290497683</v>
          </cell>
          <cell r="B2639">
            <v>683.53</v>
          </cell>
          <cell r="C2639">
            <v>0.59719999999999995</v>
          </cell>
          <cell r="D2639" t="str">
            <v>buy</v>
          </cell>
          <cell r="E2639">
            <v>683.96</v>
          </cell>
          <cell r="F2639">
            <v>683.97</v>
          </cell>
        </row>
        <row r="2640">
          <cell r="A2640">
            <v>43232.999290497683</v>
          </cell>
          <cell r="B2640">
            <v>683.97</v>
          </cell>
          <cell r="C2640">
            <v>33.870463549999997</v>
          </cell>
          <cell r="D2640" t="str">
            <v>buy</v>
          </cell>
          <cell r="E2640">
            <v>683.96</v>
          </cell>
          <cell r="F2640">
            <v>683.9690346399999</v>
          </cell>
        </row>
        <row r="2641">
          <cell r="A2641">
            <v>43232.999321759256</v>
          </cell>
          <cell r="B2641">
            <v>683.53</v>
          </cell>
          <cell r="C2641">
            <v>1.0970000000000001E-2</v>
          </cell>
          <cell r="D2641" t="str">
            <v>buy</v>
          </cell>
          <cell r="E2641">
            <v>683.96</v>
          </cell>
          <cell r="F2641">
            <v>683.96999999999991</v>
          </cell>
        </row>
        <row r="2642">
          <cell r="A2642">
            <v>43232.999321759256</v>
          </cell>
          <cell r="B2642">
            <v>683.97</v>
          </cell>
          <cell r="C2642">
            <v>1.976493E-2</v>
          </cell>
          <cell r="D2642" t="str">
            <v>buy</v>
          </cell>
          <cell r="E2642">
            <v>683.96</v>
          </cell>
          <cell r="F2642">
            <v>683.97</v>
          </cell>
        </row>
        <row r="2643">
          <cell r="A2643">
            <v>43232.999428703697</v>
          </cell>
          <cell r="B2643">
            <v>683.97</v>
          </cell>
          <cell r="C2643">
            <v>2.3157000000000001</v>
          </cell>
          <cell r="D2643" t="str">
            <v>buy</v>
          </cell>
          <cell r="E2643">
            <v>683.96</v>
          </cell>
          <cell r="F2643">
            <v>683.97</v>
          </cell>
        </row>
        <row r="2644">
          <cell r="A2644">
            <v>43232.999488726848</v>
          </cell>
          <cell r="B2644">
            <v>683.96</v>
          </cell>
          <cell r="C2644">
            <v>12.699542660000001</v>
          </cell>
          <cell r="D2644" t="str">
            <v>sell</v>
          </cell>
          <cell r="E2644">
            <v>685.87199999999996</v>
          </cell>
          <cell r="F2644">
            <v>683.97</v>
          </cell>
        </row>
        <row r="2645">
          <cell r="A2645">
            <v>43232.999564456019</v>
          </cell>
          <cell r="B2645">
            <v>683.97</v>
          </cell>
          <cell r="C2645">
            <v>0.21049999999999999</v>
          </cell>
          <cell r="D2645" t="str">
            <v>buy</v>
          </cell>
          <cell r="E2645">
            <v>685.87199999999996</v>
          </cell>
          <cell r="F2645">
            <v>683.97</v>
          </cell>
        </row>
        <row r="2646">
          <cell r="A2646">
            <v>43232.999705115741</v>
          </cell>
          <cell r="B2646">
            <v>683.97</v>
          </cell>
          <cell r="C2646">
            <v>1.5768</v>
          </cell>
          <cell r="D2646" t="str">
            <v>buy</v>
          </cell>
          <cell r="E2646">
            <v>685.87199999999996</v>
          </cell>
          <cell r="F2646">
            <v>683.97</v>
          </cell>
        </row>
        <row r="2647">
          <cell r="A2647">
            <v>43232.999765879627</v>
          </cell>
          <cell r="B2647">
            <v>683.97</v>
          </cell>
          <cell r="C2647">
            <v>18.457799999999999</v>
          </cell>
          <cell r="D2647" t="str">
            <v>buy</v>
          </cell>
          <cell r="E2647">
            <v>685.87199999999996</v>
          </cell>
          <cell r="F2647">
            <v>684.9230348717</v>
          </cell>
        </row>
        <row r="2648">
          <cell r="A2648">
            <v>43232.999786608787</v>
          </cell>
          <cell r="B2648">
            <v>683.97</v>
          </cell>
          <cell r="C2648">
            <v>0.04</v>
          </cell>
          <cell r="D2648" t="str">
            <v>buy</v>
          </cell>
          <cell r="E2648">
            <v>685.87199999999996</v>
          </cell>
          <cell r="F2648">
            <v>684.93103487170004</v>
          </cell>
        </row>
        <row r="2649">
          <cell r="A2649">
            <v>43232.999804606479</v>
          </cell>
          <cell r="B2649">
            <v>683.97</v>
          </cell>
          <cell r="C2649">
            <v>8.2718479999999997E-2</v>
          </cell>
          <cell r="D2649" t="str">
            <v>buy</v>
          </cell>
          <cell r="E2649">
            <v>685.87199999999996</v>
          </cell>
          <cell r="F2649">
            <v>684.94757856770013</v>
          </cell>
        </row>
        <row r="2650">
          <cell r="A2650">
            <v>43232.999807997687</v>
          </cell>
          <cell r="B2650">
            <v>683.97</v>
          </cell>
          <cell r="C2650">
            <v>2.9233499999999999E-3</v>
          </cell>
          <cell r="D2650" t="str">
            <v>buy</v>
          </cell>
          <cell r="E2650">
            <v>685.87199999999996</v>
          </cell>
          <cell r="F2650">
            <v>684.9481632377001</v>
          </cell>
        </row>
        <row r="2651">
          <cell r="A2651">
            <v>43232.999807997687</v>
          </cell>
          <cell r="B2651">
            <v>683.97</v>
          </cell>
          <cell r="C2651">
            <v>9.0766500000000003E-3</v>
          </cell>
          <cell r="D2651" t="str">
            <v>buy</v>
          </cell>
          <cell r="E2651">
            <v>685.87199999999996</v>
          </cell>
          <cell r="F2651">
            <v>684.9499785677001</v>
          </cell>
        </row>
        <row r="2652">
          <cell r="A2652">
            <v>43232.999851759261</v>
          </cell>
          <cell r="B2652">
            <v>684.66</v>
          </cell>
          <cell r="C2652">
            <v>0.31421664999999999</v>
          </cell>
          <cell r="D2652" t="str">
            <v>buy</v>
          </cell>
          <cell r="E2652">
            <v>685.87199999999996</v>
          </cell>
          <cell r="F2652">
            <v>684.96946000000003</v>
          </cell>
        </row>
        <row r="2653">
          <cell r="A2653">
            <v>43233.000000729167</v>
          </cell>
          <cell r="B2653">
            <v>684.7</v>
          </cell>
          <cell r="C2653">
            <v>0.01</v>
          </cell>
          <cell r="D2653" t="str">
            <v>buy</v>
          </cell>
          <cell r="E2653">
            <v>685.87199999999996</v>
          </cell>
          <cell r="F2653">
            <v>684.97</v>
          </cell>
        </row>
        <row r="2654">
          <cell r="A2654">
            <v>43233.000000729167</v>
          </cell>
          <cell r="B2654">
            <v>684.97</v>
          </cell>
          <cell r="C2654">
            <v>3.9829999999999997E-2</v>
          </cell>
          <cell r="D2654" t="str">
            <v>buy</v>
          </cell>
          <cell r="E2654">
            <v>685.87199999999996</v>
          </cell>
          <cell r="F2654">
            <v>684.97</v>
          </cell>
        </row>
        <row r="2655">
          <cell r="A2655">
            <v>43233.000027916663</v>
          </cell>
          <cell r="B2655">
            <v>684.97</v>
          </cell>
          <cell r="C2655">
            <v>2.183326E-2</v>
          </cell>
          <cell r="D2655" t="str">
            <v>buy</v>
          </cell>
          <cell r="E2655">
            <v>685.87199999999996</v>
          </cell>
          <cell r="F2655">
            <v>684.97</v>
          </cell>
        </row>
        <row r="2656">
          <cell r="A2656">
            <v>43233.000101655103</v>
          </cell>
          <cell r="B2656">
            <v>684.97</v>
          </cell>
          <cell r="C2656">
            <v>0.74812425000000005</v>
          </cell>
          <cell r="D2656" t="str">
            <v>buy</v>
          </cell>
          <cell r="E2656">
            <v>685.87199999999996</v>
          </cell>
          <cell r="F2656">
            <v>684.97</v>
          </cell>
        </row>
        <row r="2657">
          <cell r="A2657">
            <v>43233.000102465281</v>
          </cell>
          <cell r="B2657">
            <v>684.97</v>
          </cell>
          <cell r="C2657">
            <v>11.19021249</v>
          </cell>
          <cell r="D2657" t="str">
            <v>buy</v>
          </cell>
          <cell r="E2657">
            <v>685.87199999999996</v>
          </cell>
          <cell r="F2657">
            <v>684.97</v>
          </cell>
        </row>
        <row r="2658">
          <cell r="A2658">
            <v>43233.000102465281</v>
          </cell>
          <cell r="B2658">
            <v>684.97</v>
          </cell>
          <cell r="C2658">
            <v>9.0038868399999998</v>
          </cell>
          <cell r="D2658" t="str">
            <v>buy</v>
          </cell>
          <cell r="E2658">
            <v>685.87199999999996</v>
          </cell>
          <cell r="F2658">
            <v>684.99993490000008</v>
          </cell>
        </row>
        <row r="2659">
          <cell r="A2659">
            <v>43233.000107083331</v>
          </cell>
          <cell r="B2659">
            <v>684.97</v>
          </cell>
          <cell r="C2659">
            <v>0.01</v>
          </cell>
          <cell r="D2659" t="str">
            <v>buy</v>
          </cell>
          <cell r="E2659">
            <v>685.87199999999996</v>
          </cell>
          <cell r="F2659">
            <v>684.99999490000005</v>
          </cell>
        </row>
        <row r="2660">
          <cell r="A2660">
            <v>43233.000110486108</v>
          </cell>
          <cell r="B2660">
            <v>684.97</v>
          </cell>
          <cell r="C2660">
            <v>8.4999999999999995E-4</v>
          </cell>
          <cell r="D2660" t="str">
            <v>buy</v>
          </cell>
          <cell r="E2660">
            <v>685.87199999999996</v>
          </cell>
          <cell r="F2660">
            <v>685</v>
          </cell>
        </row>
        <row r="2661">
          <cell r="A2661">
            <v>43233.000110486108</v>
          </cell>
          <cell r="B2661">
            <v>685</v>
          </cell>
          <cell r="C2661">
            <v>5.9991500000000002</v>
          </cell>
          <cell r="D2661" t="str">
            <v>buy</v>
          </cell>
          <cell r="E2661">
            <v>685.87199999999996</v>
          </cell>
          <cell r="F2661">
            <v>685.04999149999992</v>
          </cell>
        </row>
        <row r="2662">
          <cell r="A2662">
            <v>43233.000113530092</v>
          </cell>
          <cell r="B2662">
            <v>685</v>
          </cell>
          <cell r="C2662">
            <v>8.4999999999999995E-4</v>
          </cell>
          <cell r="D2662" t="str">
            <v>buy</v>
          </cell>
          <cell r="E2662">
            <v>685.87199999999996</v>
          </cell>
          <cell r="F2662">
            <v>685.05</v>
          </cell>
        </row>
        <row r="2663">
          <cell r="A2663">
            <v>43233.000113530092</v>
          </cell>
          <cell r="B2663">
            <v>685.05</v>
          </cell>
          <cell r="C2663">
            <v>7.3651499999999999</v>
          </cell>
          <cell r="D2663" t="str">
            <v>buy</v>
          </cell>
          <cell r="E2663">
            <v>685.87199999999996</v>
          </cell>
          <cell r="F2663">
            <v>685.05</v>
          </cell>
        </row>
        <row r="2664">
          <cell r="A2664">
            <v>43233.000154664347</v>
          </cell>
          <cell r="B2664">
            <v>685.05</v>
          </cell>
          <cell r="C2664">
            <v>1.512</v>
          </cell>
          <cell r="D2664" t="str">
            <v>buy</v>
          </cell>
          <cell r="E2664">
            <v>685.87199999999996</v>
          </cell>
          <cell r="F2664">
            <v>685.05</v>
          </cell>
        </row>
        <row r="2665">
          <cell r="A2665">
            <v>43233.000252824073</v>
          </cell>
          <cell r="B2665">
            <v>685.05</v>
          </cell>
          <cell r="C2665">
            <v>1.46423003</v>
          </cell>
          <cell r="D2665" t="str">
            <v>buy</v>
          </cell>
          <cell r="E2665">
            <v>685.87199999999996</v>
          </cell>
          <cell r="F2665">
            <v>685.05</v>
          </cell>
        </row>
        <row r="2666">
          <cell r="A2666">
            <v>43233.000490405087</v>
          </cell>
          <cell r="B2666">
            <v>685.05</v>
          </cell>
          <cell r="C2666">
            <v>1.00627975</v>
          </cell>
          <cell r="D2666" t="str">
            <v>buy</v>
          </cell>
          <cell r="E2666">
            <v>685.87199999999996</v>
          </cell>
          <cell r="F2666">
            <v>685.05</v>
          </cell>
        </row>
        <row r="2667">
          <cell r="A2667">
            <v>43233.000572881952</v>
          </cell>
          <cell r="B2667">
            <v>685.05</v>
          </cell>
          <cell r="C2667">
            <v>0.99450000000000005</v>
          </cell>
          <cell r="D2667" t="str">
            <v>buy</v>
          </cell>
          <cell r="E2667">
            <v>685.87199999999996</v>
          </cell>
          <cell r="F2667">
            <v>685.05</v>
          </cell>
        </row>
        <row r="2668">
          <cell r="A2668">
            <v>43233.000706574072</v>
          </cell>
          <cell r="B2668">
            <v>685.05</v>
          </cell>
          <cell r="C2668">
            <v>0.36985390000000001</v>
          </cell>
          <cell r="D2668" t="str">
            <v>buy</v>
          </cell>
          <cell r="E2668">
            <v>685.87199999999996</v>
          </cell>
          <cell r="F2668">
            <v>685.05</v>
          </cell>
        </row>
        <row r="2669">
          <cell r="A2669">
            <v>43233.000716574083</v>
          </cell>
          <cell r="B2669">
            <v>685.05</v>
          </cell>
          <cell r="C2669">
            <v>1.6483000000000001</v>
          </cell>
          <cell r="D2669" t="str">
            <v>buy</v>
          </cell>
          <cell r="E2669">
            <v>685.87199999999996</v>
          </cell>
          <cell r="F2669">
            <v>685.05</v>
          </cell>
        </row>
        <row r="2670">
          <cell r="A2670">
            <v>43233.000741678239</v>
          </cell>
          <cell r="B2670">
            <v>685.05</v>
          </cell>
          <cell r="C2670">
            <v>3.48007277</v>
          </cell>
          <cell r="D2670" t="str">
            <v>buy</v>
          </cell>
          <cell r="E2670">
            <v>685.87199999999996</v>
          </cell>
          <cell r="F2670">
            <v>685.19946534502014</v>
          </cell>
        </row>
        <row r="2671">
          <cell r="A2671">
            <v>43233.000819687499</v>
          </cell>
          <cell r="B2671">
            <v>685.05</v>
          </cell>
          <cell r="C2671">
            <v>1.10041718</v>
          </cell>
          <cell r="D2671" t="str">
            <v>buy</v>
          </cell>
          <cell r="E2671">
            <v>685.87199999999996</v>
          </cell>
          <cell r="F2671">
            <v>685.25888787273993</v>
          </cell>
        </row>
        <row r="2672">
          <cell r="A2672">
            <v>43233.000837627318</v>
          </cell>
          <cell r="B2672">
            <v>685.05</v>
          </cell>
          <cell r="C2672">
            <v>1.05919637</v>
          </cell>
          <cell r="D2672" t="str">
            <v>buy</v>
          </cell>
          <cell r="E2672">
            <v>685.87199999999996</v>
          </cell>
          <cell r="F2672">
            <v>685.31608447672011</v>
          </cell>
        </row>
        <row r="2673">
          <cell r="A2673">
            <v>43233.000837627318</v>
          </cell>
          <cell r="B2673">
            <v>685.06</v>
          </cell>
          <cell r="C2673">
            <v>1.0683140000000001E-2</v>
          </cell>
          <cell r="D2673" t="str">
            <v>buy</v>
          </cell>
          <cell r="E2673">
            <v>685.87199999999996</v>
          </cell>
          <cell r="F2673">
            <v>685.31664000000001</v>
          </cell>
        </row>
        <row r="2674">
          <cell r="A2674">
            <v>43233.000849016207</v>
          </cell>
          <cell r="B2674">
            <v>685.08</v>
          </cell>
          <cell r="C2674">
            <v>7.0000000000000007E-2</v>
          </cell>
          <cell r="D2674" t="str">
            <v>buy</v>
          </cell>
          <cell r="E2674">
            <v>685.87199999999996</v>
          </cell>
          <cell r="F2674">
            <v>685.32</v>
          </cell>
        </row>
        <row r="2675">
          <cell r="A2675">
            <v>43233.000849016207</v>
          </cell>
          <cell r="B2675">
            <v>685.32</v>
          </cell>
          <cell r="C2675">
            <v>5.8599999999999998E-3</v>
          </cell>
          <cell r="D2675" t="str">
            <v>buy</v>
          </cell>
          <cell r="E2675">
            <v>685.87199999999996</v>
          </cell>
          <cell r="F2675">
            <v>685.32</v>
          </cell>
        </row>
        <row r="2676">
          <cell r="A2676">
            <v>43233.000998217591</v>
          </cell>
          <cell r="B2676">
            <v>685.32</v>
          </cell>
          <cell r="C2676">
            <v>2.2094</v>
          </cell>
          <cell r="D2676" t="str">
            <v>buy</v>
          </cell>
          <cell r="E2676">
            <v>685.87199999999996</v>
          </cell>
          <cell r="F2676">
            <v>685.32</v>
          </cell>
        </row>
        <row r="2677">
          <cell r="A2677">
            <v>43233.001038854163</v>
          </cell>
          <cell r="B2677">
            <v>685.32</v>
          </cell>
          <cell r="C2677">
            <v>9.7847399999999993</v>
          </cell>
          <cell r="D2677" t="str">
            <v>buy</v>
          </cell>
          <cell r="E2677">
            <v>685.87199999999996</v>
          </cell>
          <cell r="F2677">
            <v>685.32000000000016</v>
          </cell>
        </row>
        <row r="2678">
          <cell r="A2678">
            <v>43233.001038854163</v>
          </cell>
          <cell r="B2678">
            <v>685.32</v>
          </cell>
          <cell r="C2678">
            <v>1.7342546400000001</v>
          </cell>
          <cell r="D2678" t="str">
            <v>buy</v>
          </cell>
          <cell r="E2678">
            <v>685.87199999999996</v>
          </cell>
          <cell r="F2678">
            <v>685.31999999999994</v>
          </cell>
        </row>
        <row r="2679">
          <cell r="A2679">
            <v>43233.001124236107</v>
          </cell>
          <cell r="B2679">
            <v>685.32</v>
          </cell>
          <cell r="C2679">
            <v>0.27960000000000002</v>
          </cell>
          <cell r="D2679" t="str">
            <v>buy</v>
          </cell>
          <cell r="E2679">
            <v>685.87199999999996</v>
          </cell>
          <cell r="F2679">
            <v>685.32</v>
          </cell>
        </row>
        <row r="2680">
          <cell r="A2680">
            <v>43233.001267175932</v>
          </cell>
          <cell r="B2680">
            <v>685.32</v>
          </cell>
          <cell r="C2680">
            <v>1.5185</v>
          </cell>
          <cell r="D2680" t="str">
            <v>buy</v>
          </cell>
          <cell r="E2680">
            <v>685.87199999999996</v>
          </cell>
          <cell r="F2680">
            <v>685.32</v>
          </cell>
        </row>
        <row r="2681">
          <cell r="A2681">
            <v>43233.001273125003</v>
          </cell>
          <cell r="B2681">
            <v>685.32</v>
          </cell>
          <cell r="C2681">
            <v>1.4548079300000001</v>
          </cell>
          <cell r="D2681" t="str">
            <v>buy</v>
          </cell>
          <cell r="E2681">
            <v>685.87199999999996</v>
          </cell>
          <cell r="F2681">
            <v>685.31999999999994</v>
          </cell>
        </row>
        <row r="2682">
          <cell r="A2682">
            <v>43233.001469710653</v>
          </cell>
          <cell r="B2682">
            <v>685.32</v>
          </cell>
          <cell r="C2682">
            <v>0.72740395999999996</v>
          </cell>
          <cell r="D2682" t="str">
            <v>buy</v>
          </cell>
          <cell r="E2682">
            <v>685.87199999999996</v>
          </cell>
          <cell r="F2682">
            <v>685.32</v>
          </cell>
        </row>
        <row r="2683">
          <cell r="A2683">
            <v>43233.001545347222</v>
          </cell>
          <cell r="B2683">
            <v>685.32</v>
          </cell>
          <cell r="C2683">
            <v>3.7545000000000002</v>
          </cell>
          <cell r="D2683" t="str">
            <v>buy</v>
          </cell>
          <cell r="E2683">
            <v>685.87199999999996</v>
          </cell>
          <cell r="F2683">
            <v>685.32</v>
          </cell>
        </row>
        <row r="2684">
          <cell r="A2684">
            <v>43233.001545925923</v>
          </cell>
          <cell r="B2684">
            <v>685.32</v>
          </cell>
          <cell r="C2684">
            <v>2.1436557500000002</v>
          </cell>
          <cell r="D2684" t="str">
            <v>buy</v>
          </cell>
          <cell r="E2684">
            <v>685.87199999999996</v>
          </cell>
          <cell r="F2684">
            <v>685.32</v>
          </cell>
        </row>
        <row r="2685">
          <cell r="A2685">
            <v>43233.001683993047</v>
          </cell>
          <cell r="B2685">
            <v>685.32</v>
          </cell>
          <cell r="C2685">
            <v>2.0937000000000001</v>
          </cell>
          <cell r="D2685" t="str">
            <v>buy</v>
          </cell>
          <cell r="E2685">
            <v>685.87199999999996</v>
          </cell>
          <cell r="F2685">
            <v>685.51217481920025</v>
          </cell>
        </row>
        <row r="2686">
          <cell r="A2686">
            <v>43233.001711817131</v>
          </cell>
          <cell r="B2686">
            <v>685.32</v>
          </cell>
          <cell r="C2686">
            <v>2.9096158600000002</v>
          </cell>
          <cell r="D2686" t="str">
            <v>buy</v>
          </cell>
          <cell r="E2686">
            <v>685.87199999999996</v>
          </cell>
          <cell r="F2686">
            <v>685.84969025895998</v>
          </cell>
        </row>
        <row r="2687">
          <cell r="A2687">
            <v>43233.001818703713</v>
          </cell>
          <cell r="B2687">
            <v>685.32</v>
          </cell>
          <cell r="C2687">
            <v>0.38396185999999999</v>
          </cell>
          <cell r="D2687" t="str">
            <v>buy</v>
          </cell>
          <cell r="E2687">
            <v>685.87199999999996</v>
          </cell>
          <cell r="F2687">
            <v>685.88879985743984</v>
          </cell>
        </row>
        <row r="2688">
          <cell r="A2688">
            <v>43233.001818703713</v>
          </cell>
          <cell r="B2688">
            <v>685.78</v>
          </cell>
          <cell r="C2688">
            <v>0.23</v>
          </cell>
          <cell r="D2688" t="str">
            <v>buy</v>
          </cell>
          <cell r="E2688">
            <v>685.87199999999996</v>
          </cell>
          <cell r="F2688">
            <v>685.86855985744</v>
          </cell>
        </row>
        <row r="2689">
          <cell r="A2689">
            <v>43233.001818703713</v>
          </cell>
          <cell r="B2689">
            <v>685.89</v>
          </cell>
          <cell r="C2689">
            <v>0.12508263999999999</v>
          </cell>
          <cell r="D2689" t="str">
            <v>buy</v>
          </cell>
          <cell r="E2689">
            <v>685.87199999999996</v>
          </cell>
          <cell r="F2689">
            <v>685.85480076703993</v>
          </cell>
        </row>
        <row r="2690">
          <cell r="A2690">
            <v>43233.001818703713</v>
          </cell>
          <cell r="B2690">
            <v>685.9</v>
          </cell>
          <cell r="C2690">
            <v>1.573542E-2</v>
          </cell>
          <cell r="D2690" t="str">
            <v>buy</v>
          </cell>
          <cell r="E2690">
            <v>685.87199999999996</v>
          </cell>
          <cell r="F2690">
            <v>685.85303839999995</v>
          </cell>
        </row>
        <row r="2691">
          <cell r="A2691">
            <v>43233.002080879633</v>
          </cell>
          <cell r="B2691">
            <v>685.9</v>
          </cell>
          <cell r="C2691">
            <v>4.5807000000000002</v>
          </cell>
          <cell r="D2691" t="str">
            <v>buy</v>
          </cell>
          <cell r="E2691">
            <v>685.87199999999996</v>
          </cell>
          <cell r="F2691">
            <v>685.34</v>
          </cell>
        </row>
        <row r="2692">
          <cell r="A2692">
            <v>43233.002187349543</v>
          </cell>
          <cell r="B2692">
            <v>685.89</v>
          </cell>
          <cell r="C2692">
            <v>0.38382136</v>
          </cell>
          <cell r="D2692" t="str">
            <v>sell</v>
          </cell>
          <cell r="E2692">
            <v>685.87199999999996</v>
          </cell>
          <cell r="F2692">
            <v>685.34</v>
          </cell>
        </row>
        <row r="2693">
          <cell r="A2693">
            <v>43233.002187349543</v>
          </cell>
          <cell r="B2693">
            <v>685.89</v>
          </cell>
          <cell r="C2693">
            <v>1.082E-2</v>
          </cell>
          <cell r="D2693" t="str">
            <v>sell</v>
          </cell>
          <cell r="E2693">
            <v>685.87200000000007</v>
          </cell>
          <cell r="F2693">
            <v>685.34</v>
          </cell>
        </row>
        <row r="2694">
          <cell r="A2694">
            <v>43233.002187349543</v>
          </cell>
          <cell r="B2694">
            <v>685.89</v>
          </cell>
          <cell r="C2694">
            <v>0.01</v>
          </cell>
          <cell r="D2694" t="str">
            <v>sell</v>
          </cell>
          <cell r="E2694">
            <v>685.87200000000007</v>
          </cell>
          <cell r="F2694">
            <v>685.34</v>
          </cell>
        </row>
        <row r="2695">
          <cell r="A2695">
            <v>43233.002187349543</v>
          </cell>
          <cell r="B2695">
            <v>685.89</v>
          </cell>
          <cell r="C2695">
            <v>0.01</v>
          </cell>
          <cell r="D2695" t="str">
            <v>sell</v>
          </cell>
          <cell r="E2695">
            <v>685.87199999999996</v>
          </cell>
          <cell r="F2695">
            <v>685.34</v>
          </cell>
        </row>
        <row r="2696">
          <cell r="A2696">
            <v>43233.002188969913</v>
          </cell>
          <cell r="B2696">
            <v>685.8</v>
          </cell>
          <cell r="C2696">
            <v>1</v>
          </cell>
          <cell r="D2696" t="str">
            <v>sell</v>
          </cell>
          <cell r="E2696">
            <v>685.92273660000001</v>
          </cell>
          <cell r="F2696">
            <v>685.34</v>
          </cell>
        </row>
        <row r="2697">
          <cell r="A2697">
            <v>43233.00221460648</v>
          </cell>
          <cell r="B2697">
            <v>685.34</v>
          </cell>
          <cell r="C2697">
            <v>0.1409</v>
          </cell>
          <cell r="D2697" t="str">
            <v>buy</v>
          </cell>
          <cell r="E2697">
            <v>685.92273660000001</v>
          </cell>
          <cell r="F2697">
            <v>685.34</v>
          </cell>
        </row>
        <row r="2698">
          <cell r="A2698">
            <v>43233.002216226851</v>
          </cell>
          <cell r="B2698">
            <v>685.34</v>
          </cell>
          <cell r="C2698">
            <v>2.9095300000000001E-2</v>
          </cell>
          <cell r="D2698" t="str">
            <v>buy</v>
          </cell>
          <cell r="E2698">
            <v>685.92273660000001</v>
          </cell>
          <cell r="F2698">
            <v>685.34</v>
          </cell>
        </row>
        <row r="2699">
          <cell r="A2699">
            <v>43233.002284155089</v>
          </cell>
          <cell r="B2699">
            <v>685.34</v>
          </cell>
          <cell r="C2699">
            <v>9.4559756099999994</v>
          </cell>
          <cell r="D2699" t="str">
            <v>buy</v>
          </cell>
          <cell r="E2699">
            <v>685.92273660000001</v>
          </cell>
          <cell r="F2699">
            <v>685.81740153664009</v>
          </cell>
        </row>
        <row r="2700">
          <cell r="A2700">
            <v>43233.002367407411</v>
          </cell>
          <cell r="B2700">
            <v>685.34</v>
          </cell>
          <cell r="C2700">
            <v>0.6411</v>
          </cell>
          <cell r="D2700" t="str">
            <v>buy</v>
          </cell>
          <cell r="E2700">
            <v>685.92273660000001</v>
          </cell>
          <cell r="F2700">
            <v>685.88920473663995</v>
          </cell>
        </row>
        <row r="2701">
          <cell r="A2701">
            <v>43233.002414305563</v>
          </cell>
          <cell r="B2701">
            <v>685.34</v>
          </cell>
          <cell r="C2701">
            <v>8.3659999999999998E-2</v>
          </cell>
          <cell r="D2701" t="str">
            <v>buy</v>
          </cell>
          <cell r="E2701">
            <v>685.92273660000001</v>
          </cell>
          <cell r="F2701">
            <v>685.89857465663999</v>
          </cell>
        </row>
        <row r="2702">
          <cell r="A2702">
            <v>43233.002417372692</v>
          </cell>
          <cell r="B2702">
            <v>685.34</v>
          </cell>
          <cell r="C2702">
            <v>2.0462800000000001E-3</v>
          </cell>
          <cell r="D2702" t="str">
            <v>buy</v>
          </cell>
          <cell r="E2702">
            <v>685.92273660000001</v>
          </cell>
          <cell r="F2702">
            <v>685.89880384000003</v>
          </cell>
        </row>
        <row r="2703">
          <cell r="A2703">
            <v>43233.002417372692</v>
          </cell>
          <cell r="B2703">
            <v>685.34</v>
          </cell>
          <cell r="C2703">
            <v>8.9537200000000001E-3</v>
          </cell>
          <cell r="D2703" t="str">
            <v>buy</v>
          </cell>
          <cell r="E2703">
            <v>685.92273660000001</v>
          </cell>
          <cell r="F2703">
            <v>685.89980665663995</v>
          </cell>
        </row>
        <row r="2704">
          <cell r="A2704">
            <v>43233.002497314817</v>
          </cell>
          <cell r="B2704">
            <v>685.34</v>
          </cell>
          <cell r="C2704">
            <v>1.72628E-3</v>
          </cell>
          <cell r="D2704" t="str">
            <v>buy</v>
          </cell>
          <cell r="E2704">
            <v>685.92273660000001</v>
          </cell>
          <cell r="F2704">
            <v>685.89999999999986</v>
          </cell>
        </row>
        <row r="2705">
          <cell r="A2705">
            <v>43233.002497314817</v>
          </cell>
          <cell r="B2705">
            <v>685.9</v>
          </cell>
          <cell r="C2705">
            <v>0.73937372000000001</v>
          </cell>
          <cell r="D2705" t="str">
            <v>buy</v>
          </cell>
          <cell r="E2705">
            <v>685.92273660000001</v>
          </cell>
          <cell r="F2705">
            <v>685.90000000000009</v>
          </cell>
        </row>
        <row r="2706">
          <cell r="A2706">
            <v>43233.00250318287</v>
          </cell>
          <cell r="B2706">
            <v>685.9</v>
          </cell>
          <cell r="C2706">
            <v>0.53600000000000003</v>
          </cell>
          <cell r="D2706" t="str">
            <v>buy</v>
          </cell>
          <cell r="E2706">
            <v>685.92273660000001</v>
          </cell>
          <cell r="F2706">
            <v>685.9</v>
          </cell>
        </row>
        <row r="2707">
          <cell r="A2707">
            <v>43233.002650810187</v>
          </cell>
          <cell r="B2707">
            <v>685.9</v>
          </cell>
          <cell r="C2707">
            <v>2.5286</v>
          </cell>
          <cell r="D2707" t="str">
            <v>buy</v>
          </cell>
          <cell r="E2707">
            <v>685.92273660000001</v>
          </cell>
          <cell r="F2707">
            <v>686.0069546489201</v>
          </cell>
        </row>
        <row r="2708">
          <cell r="A2708">
            <v>43233.00278372685</v>
          </cell>
          <cell r="B2708">
            <v>685.89</v>
          </cell>
          <cell r="C2708">
            <v>4.5803000000000003</v>
          </cell>
          <cell r="D2708" t="str">
            <v>sell</v>
          </cell>
          <cell r="E2708">
            <v>687.63931729783985</v>
          </cell>
          <cell r="F2708">
            <v>686.0069546489201</v>
          </cell>
        </row>
        <row r="2709">
          <cell r="A2709">
            <v>43233.002906134258</v>
          </cell>
          <cell r="B2709">
            <v>685.9</v>
          </cell>
          <cell r="C2709">
            <v>0.97660000000000002</v>
          </cell>
          <cell r="D2709" t="str">
            <v>buy</v>
          </cell>
          <cell r="E2709">
            <v>687.63931729783985</v>
          </cell>
          <cell r="F2709">
            <v>686.08312944892009</v>
          </cell>
        </row>
        <row r="2710">
          <cell r="A2710">
            <v>43233.003051782413</v>
          </cell>
          <cell r="B2710">
            <v>685.9</v>
          </cell>
          <cell r="C2710">
            <v>2.6229908599999998</v>
          </cell>
          <cell r="D2710" t="str">
            <v>buy</v>
          </cell>
          <cell r="E2710">
            <v>687.63931729783985</v>
          </cell>
          <cell r="F2710">
            <v>686.28772273599986</v>
          </cell>
        </row>
        <row r="2711">
          <cell r="A2711">
            <v>43233.003051782413</v>
          </cell>
          <cell r="B2711">
            <v>685.96</v>
          </cell>
          <cell r="C2711">
            <v>3.4504E-2</v>
          </cell>
          <cell r="D2711" t="str">
            <v>buy</v>
          </cell>
          <cell r="E2711">
            <v>687.63931729783985</v>
          </cell>
          <cell r="F2711">
            <v>686.29</v>
          </cell>
        </row>
        <row r="2712">
          <cell r="A2712">
            <v>43233.003051782413</v>
          </cell>
          <cell r="B2712">
            <v>686.29</v>
          </cell>
          <cell r="C2712">
            <v>0.79838973000000002</v>
          </cell>
          <cell r="D2712" t="str">
            <v>buy</v>
          </cell>
          <cell r="E2712">
            <v>687.63931729783985</v>
          </cell>
          <cell r="F2712">
            <v>686.29000000000008</v>
          </cell>
        </row>
        <row r="2713">
          <cell r="A2713">
            <v>43233.003192719909</v>
          </cell>
          <cell r="B2713">
            <v>686.29</v>
          </cell>
          <cell r="C2713">
            <v>1.8955</v>
          </cell>
          <cell r="D2713" t="str">
            <v>buy</v>
          </cell>
          <cell r="E2713">
            <v>687.63931729783985</v>
          </cell>
          <cell r="F2713">
            <v>686.43435243320005</v>
          </cell>
        </row>
        <row r="2714">
          <cell r="A2714">
            <v>43233.003336504633</v>
          </cell>
          <cell r="B2714">
            <v>686.28</v>
          </cell>
          <cell r="C2714">
            <v>5.8000000000000003E-2</v>
          </cell>
          <cell r="D2714" t="str">
            <v>sell</v>
          </cell>
          <cell r="E2714">
            <v>687.67272529783997</v>
          </cell>
          <cell r="F2714">
            <v>686.43435243320005</v>
          </cell>
        </row>
        <row r="2715">
          <cell r="A2715">
            <v>43233.003479861109</v>
          </cell>
          <cell r="B2715">
            <v>686.29</v>
          </cell>
          <cell r="C2715">
            <v>1.6282000000000001</v>
          </cell>
          <cell r="D2715" t="str">
            <v>buy</v>
          </cell>
          <cell r="E2715">
            <v>687.67272529783997</v>
          </cell>
          <cell r="F2715">
            <v>686.58740323320001</v>
          </cell>
        </row>
        <row r="2716">
          <cell r="A2716">
            <v>43233.003615972222</v>
          </cell>
          <cell r="B2716">
            <v>686.29</v>
          </cell>
          <cell r="C2716">
            <v>0.73860000000000003</v>
          </cell>
          <cell r="D2716" t="str">
            <v>buy</v>
          </cell>
          <cell r="E2716">
            <v>687.67272529783997</v>
          </cell>
          <cell r="F2716">
            <v>686.65683163319989</v>
          </cell>
        </row>
        <row r="2717">
          <cell r="A2717">
            <v>43233.003755243059</v>
          </cell>
          <cell r="B2717">
            <v>686.29</v>
          </cell>
          <cell r="C2717">
            <v>0.86919999999999997</v>
          </cell>
          <cell r="D2717" t="str">
            <v>buy</v>
          </cell>
          <cell r="E2717">
            <v>687.67272529783997</v>
          </cell>
          <cell r="F2717">
            <v>686.7741446476</v>
          </cell>
        </row>
        <row r="2718">
          <cell r="A2718">
            <v>43233.003888148152</v>
          </cell>
          <cell r="B2718">
            <v>686.28</v>
          </cell>
          <cell r="C2718">
            <v>2.1627999999999998</v>
          </cell>
          <cell r="D2718" t="str">
            <v>sell</v>
          </cell>
          <cell r="E2718">
            <v>688.91849809784003</v>
          </cell>
          <cell r="F2718">
            <v>686.7741446476</v>
          </cell>
        </row>
        <row r="2719">
          <cell r="A2719">
            <v>43233.003945277778</v>
          </cell>
          <cell r="B2719">
            <v>686.29</v>
          </cell>
          <cell r="C2719">
            <v>0.01</v>
          </cell>
          <cell r="D2719" t="str">
            <v>buy</v>
          </cell>
          <cell r="E2719">
            <v>688.91849809784003</v>
          </cell>
          <cell r="F2719">
            <v>686.77556464759994</v>
          </cell>
        </row>
        <row r="2720">
          <cell r="A2720">
            <v>43233.003945370372</v>
          </cell>
          <cell r="B2720">
            <v>686.29</v>
          </cell>
          <cell r="C2720">
            <v>1.0670000000000001E-2</v>
          </cell>
          <cell r="D2720" t="str">
            <v>buy</v>
          </cell>
          <cell r="E2720">
            <v>688.91849809784003</v>
          </cell>
          <cell r="F2720">
            <v>686.77707978759997</v>
          </cell>
        </row>
        <row r="2721">
          <cell r="A2721">
            <v>43233.003945370372</v>
          </cell>
          <cell r="B2721">
            <v>686.29</v>
          </cell>
          <cell r="C2721">
            <v>0.17327219999999999</v>
          </cell>
          <cell r="D2721" t="str">
            <v>buy</v>
          </cell>
          <cell r="E2721">
            <v>688.91849809784003</v>
          </cell>
          <cell r="F2721">
            <v>686.80168443999992</v>
          </cell>
        </row>
        <row r="2722">
          <cell r="A2722">
            <v>43233.003946006953</v>
          </cell>
          <cell r="B2722">
            <v>686.37</v>
          </cell>
          <cell r="C2722">
            <v>2.35E-2</v>
          </cell>
          <cell r="D2722" t="str">
            <v>buy</v>
          </cell>
          <cell r="E2722">
            <v>688.91849809784003</v>
          </cell>
          <cell r="F2722">
            <v>686.80464543999994</v>
          </cell>
        </row>
        <row r="2723">
          <cell r="A2723">
            <v>43233.003946203702</v>
          </cell>
          <cell r="B2723">
            <v>686.41</v>
          </cell>
          <cell r="C2723">
            <v>0.02</v>
          </cell>
          <cell r="D2723" t="str">
            <v>buy</v>
          </cell>
          <cell r="E2723">
            <v>688.91849809784003</v>
          </cell>
          <cell r="F2723">
            <v>686.80700544000001</v>
          </cell>
        </row>
        <row r="2724">
          <cell r="A2724">
            <v>43233.00403689815</v>
          </cell>
          <cell r="B2724">
            <v>686.76</v>
          </cell>
          <cell r="C2724">
            <v>0.83509999999999995</v>
          </cell>
          <cell r="D2724" t="str">
            <v>buy</v>
          </cell>
          <cell r="E2724">
            <v>688.91849809784003</v>
          </cell>
          <cell r="F2724">
            <v>686.84709023999994</v>
          </cell>
        </row>
        <row r="2725">
          <cell r="A2725">
            <v>43233.004182511577</v>
          </cell>
          <cell r="B2725">
            <v>686.76</v>
          </cell>
          <cell r="C2725">
            <v>3.1648999999999998</v>
          </cell>
          <cell r="D2725" t="str">
            <v>buy</v>
          </cell>
          <cell r="E2725">
            <v>688.91849809784003</v>
          </cell>
          <cell r="F2725">
            <v>687.08651588800012</v>
          </cell>
        </row>
        <row r="2726">
          <cell r="A2726">
            <v>43233.004182511577</v>
          </cell>
          <cell r="B2726">
            <v>686.76</v>
          </cell>
          <cell r="C2726">
            <v>1.0109999999999999E-2</v>
          </cell>
          <cell r="D2726" t="str">
            <v>buy</v>
          </cell>
          <cell r="E2726">
            <v>688.91849809784003</v>
          </cell>
          <cell r="F2726">
            <v>687.08805260800011</v>
          </cell>
        </row>
        <row r="2727">
          <cell r="A2727">
            <v>43233.004182511577</v>
          </cell>
          <cell r="B2727">
            <v>687</v>
          </cell>
          <cell r="C2727">
            <v>0.443218</v>
          </cell>
          <cell r="D2727" t="str">
            <v>buy</v>
          </cell>
          <cell r="E2727">
            <v>688.91849809784003</v>
          </cell>
          <cell r="F2727">
            <v>687.13414728000009</v>
          </cell>
        </row>
        <row r="2728">
          <cell r="A2728">
            <v>43233.004263136572</v>
          </cell>
          <cell r="B2728">
            <v>686.75</v>
          </cell>
          <cell r="C2728">
            <v>4.3728459999999997E-2</v>
          </cell>
          <cell r="D2728" t="str">
            <v>sell</v>
          </cell>
          <cell r="E2728">
            <v>688.93957521556001</v>
          </cell>
          <cell r="F2728">
            <v>687.13414728000009</v>
          </cell>
        </row>
        <row r="2729">
          <cell r="A2729">
            <v>43233.004317314822</v>
          </cell>
          <cell r="B2729">
            <v>686.76</v>
          </cell>
          <cell r="C2729">
            <v>1.061E-2</v>
          </cell>
          <cell r="D2729" t="str">
            <v>buy</v>
          </cell>
          <cell r="E2729">
            <v>688.93957521556001</v>
          </cell>
          <cell r="F2729">
            <v>687.13575999999989</v>
          </cell>
        </row>
        <row r="2730">
          <cell r="A2730">
            <v>43233.004317314822</v>
          </cell>
          <cell r="B2730">
            <v>687</v>
          </cell>
          <cell r="C2730">
            <v>0.97828999999999999</v>
          </cell>
          <cell r="D2730" t="str">
            <v>buy</v>
          </cell>
          <cell r="E2730">
            <v>688.93957521556001</v>
          </cell>
          <cell r="F2730">
            <v>687.23750215999996</v>
          </cell>
        </row>
        <row r="2731">
          <cell r="A2731">
            <v>43233.004448043983</v>
          </cell>
          <cell r="B2731">
            <v>686.99</v>
          </cell>
          <cell r="C2731">
            <v>0.56869999999999998</v>
          </cell>
          <cell r="D2731" t="str">
            <v>sell</v>
          </cell>
          <cell r="E2731">
            <v>689.18639101556005</v>
          </cell>
          <cell r="F2731">
            <v>687.23750215999996</v>
          </cell>
        </row>
        <row r="2732">
          <cell r="A2732">
            <v>43233.004533796287</v>
          </cell>
          <cell r="B2732">
            <v>687</v>
          </cell>
          <cell r="C2732">
            <v>2.5217100000000001</v>
          </cell>
          <cell r="D2732" t="str">
            <v>buy</v>
          </cell>
          <cell r="E2732">
            <v>689.18639101556005</v>
          </cell>
          <cell r="F2732">
            <v>687.49975999999992</v>
          </cell>
        </row>
        <row r="2733">
          <cell r="A2733">
            <v>43233.004533796287</v>
          </cell>
          <cell r="B2733">
            <v>687.08</v>
          </cell>
          <cell r="C2733">
            <v>0.23</v>
          </cell>
          <cell r="D2733" t="str">
            <v>buy</v>
          </cell>
          <cell r="E2733">
            <v>689.18639101556005</v>
          </cell>
          <cell r="F2733">
            <v>687.52</v>
          </cell>
        </row>
        <row r="2734">
          <cell r="A2734">
            <v>43233.004533796287</v>
          </cell>
          <cell r="B2734">
            <v>687.52</v>
          </cell>
          <cell r="C2734">
            <v>5.9170331000000003</v>
          </cell>
          <cell r="D2734" t="str">
            <v>buy</v>
          </cell>
          <cell r="E2734">
            <v>689.18639101556005</v>
          </cell>
          <cell r="F2734">
            <v>687.58862187160014</v>
          </cell>
        </row>
        <row r="2735">
          <cell r="A2735">
            <v>43233.004600671287</v>
          </cell>
          <cell r="B2735">
            <v>687.52</v>
          </cell>
          <cell r="C2735">
            <v>0.39040000000000002</v>
          </cell>
          <cell r="D2735" t="str">
            <v>buy</v>
          </cell>
          <cell r="E2735">
            <v>689.18639101556005</v>
          </cell>
          <cell r="F2735">
            <v>687.6026762716001</v>
          </cell>
        </row>
        <row r="2736">
          <cell r="A2736">
            <v>43233.004699988429</v>
          </cell>
          <cell r="B2736">
            <v>687.52</v>
          </cell>
          <cell r="C2736">
            <v>2.6925669000000001</v>
          </cell>
          <cell r="D2736" t="str">
            <v>buy</v>
          </cell>
          <cell r="E2736">
            <v>689.18639101556005</v>
          </cell>
          <cell r="F2736">
            <v>687.69960867999998</v>
          </cell>
        </row>
        <row r="2737">
          <cell r="A2737">
            <v>43233.004699988429</v>
          </cell>
          <cell r="B2737">
            <v>687.7</v>
          </cell>
          <cell r="C2737">
            <v>1.2739848600000001</v>
          </cell>
          <cell r="D2737" t="str">
            <v>buy</v>
          </cell>
          <cell r="E2737">
            <v>689.18639101556005</v>
          </cell>
          <cell r="F2737">
            <v>687.6996086800001</v>
          </cell>
        </row>
        <row r="2738">
          <cell r="A2738">
            <v>43233.004738240743</v>
          </cell>
          <cell r="B2738">
            <v>687.52</v>
          </cell>
          <cell r="C2738">
            <v>1.0869999999999999E-2</v>
          </cell>
          <cell r="D2738" t="str">
            <v>buy</v>
          </cell>
          <cell r="E2738">
            <v>689.18639101556005</v>
          </cell>
          <cell r="F2738">
            <v>687.7</v>
          </cell>
        </row>
        <row r="2739">
          <cell r="A2739">
            <v>43233.004738240743</v>
          </cell>
          <cell r="B2739">
            <v>687.7</v>
          </cell>
          <cell r="C2739">
            <v>0.11842999999999999</v>
          </cell>
          <cell r="D2739" t="str">
            <v>buy</v>
          </cell>
          <cell r="E2739">
            <v>689.18639101556005</v>
          </cell>
          <cell r="F2739">
            <v>687.7</v>
          </cell>
        </row>
        <row r="2740">
          <cell r="A2740">
            <v>43233.004879409717</v>
          </cell>
          <cell r="B2740">
            <v>687.7</v>
          </cell>
          <cell r="C2740">
            <v>6.6075851400000003</v>
          </cell>
          <cell r="D2740" t="str">
            <v>buy</v>
          </cell>
          <cell r="E2740">
            <v>689.18639101556005</v>
          </cell>
          <cell r="F2740">
            <v>689.16345172984018</v>
          </cell>
        </row>
        <row r="2741">
          <cell r="A2741">
            <v>43233.004879409717</v>
          </cell>
          <cell r="B2741">
            <v>687.99</v>
          </cell>
          <cell r="C2741">
            <v>0.12507739000000001</v>
          </cell>
          <cell r="D2741" t="str">
            <v>buy</v>
          </cell>
          <cell r="E2741">
            <v>689.18639101556005</v>
          </cell>
          <cell r="F2741">
            <v>689.19472107733998</v>
          </cell>
        </row>
        <row r="2742">
          <cell r="A2742">
            <v>43233.004879409717</v>
          </cell>
          <cell r="B2742">
            <v>688.13</v>
          </cell>
          <cell r="C2742">
            <v>1.069003E-2</v>
          </cell>
          <cell r="D2742" t="str">
            <v>buy</v>
          </cell>
          <cell r="E2742">
            <v>689.18639101556005</v>
          </cell>
          <cell r="F2742">
            <v>689.19709426400004</v>
          </cell>
        </row>
        <row r="2743">
          <cell r="A2743">
            <v>43233.004879409717</v>
          </cell>
          <cell r="B2743">
            <v>689</v>
          </cell>
          <cell r="C2743">
            <v>0.89386949999999998</v>
          </cell>
          <cell r="D2743" t="str">
            <v>buy</v>
          </cell>
          <cell r="E2743">
            <v>689.18639101556005</v>
          </cell>
          <cell r="F2743">
            <v>689.24</v>
          </cell>
        </row>
        <row r="2744">
          <cell r="A2744">
            <v>43233.004879409717</v>
          </cell>
          <cell r="B2744">
            <v>689.24</v>
          </cell>
          <cell r="C2744">
            <v>11.148058560000001</v>
          </cell>
          <cell r="D2744" t="str">
            <v>buy</v>
          </cell>
          <cell r="E2744">
            <v>689.18639101556005</v>
          </cell>
          <cell r="F2744">
            <v>688.88303573520011</v>
          </cell>
        </row>
        <row r="2745">
          <cell r="A2745">
            <v>43233.00489113426</v>
          </cell>
          <cell r="B2745">
            <v>689.16</v>
          </cell>
          <cell r="C2745">
            <v>0.64239343999999998</v>
          </cell>
          <cell r="D2745" t="str">
            <v>buy</v>
          </cell>
          <cell r="E2745">
            <v>689.18639101556005</v>
          </cell>
          <cell r="F2745">
            <v>688.83164426000008</v>
          </cell>
        </row>
        <row r="2746">
          <cell r="A2746">
            <v>43233.00506560185</v>
          </cell>
          <cell r="B2746">
            <v>689.23</v>
          </cell>
          <cell r="C2746">
            <v>1.68507254</v>
          </cell>
          <cell r="D2746" t="str">
            <v>sell</v>
          </cell>
          <cell r="E2746">
            <v>688.95669818037993</v>
          </cell>
          <cell r="F2746">
            <v>688.83164426000008</v>
          </cell>
        </row>
        <row r="2747">
          <cell r="A2747">
            <v>43233.005197789353</v>
          </cell>
          <cell r="B2747">
            <v>689.23</v>
          </cell>
          <cell r="C2747">
            <v>0.2</v>
          </cell>
          <cell r="D2747" t="str">
            <v>sell</v>
          </cell>
          <cell r="E2747">
            <v>688.91269818037995</v>
          </cell>
          <cell r="F2747">
            <v>688.83164426000008</v>
          </cell>
        </row>
        <row r="2748">
          <cell r="A2748">
            <v>43233.005197789353</v>
          </cell>
          <cell r="B2748">
            <v>689.16</v>
          </cell>
          <cell r="C2748">
            <v>3.7995057299999999</v>
          </cell>
          <cell r="D2748" t="str">
            <v>sell</v>
          </cell>
          <cell r="E2748">
            <v>688.13</v>
          </cell>
          <cell r="F2748">
            <v>688.83164426000008</v>
          </cell>
        </row>
        <row r="2749">
          <cell r="A2749">
            <v>43233.005197789353</v>
          </cell>
          <cell r="B2749">
            <v>688.13</v>
          </cell>
          <cell r="C2749">
            <v>9.2334442699999997</v>
          </cell>
          <cell r="D2749" t="str">
            <v>sell</v>
          </cell>
          <cell r="E2749">
            <v>689.23</v>
          </cell>
          <cell r="F2749">
            <v>688.83164426000008</v>
          </cell>
        </row>
        <row r="2750">
          <cell r="A2750">
            <v>43233.005335671303</v>
          </cell>
          <cell r="B2750">
            <v>688.14</v>
          </cell>
          <cell r="C2750">
            <v>0.01</v>
          </cell>
          <cell r="D2750" t="str">
            <v>buy</v>
          </cell>
          <cell r="E2750">
            <v>689.23</v>
          </cell>
          <cell r="F2750">
            <v>688.83288426000001</v>
          </cell>
        </row>
        <row r="2751">
          <cell r="A2751">
            <v>43233.005335671303</v>
          </cell>
          <cell r="B2751">
            <v>689.21</v>
          </cell>
          <cell r="C2751">
            <v>0.01</v>
          </cell>
          <cell r="D2751" t="str">
            <v>buy</v>
          </cell>
          <cell r="E2751">
            <v>689.23</v>
          </cell>
          <cell r="F2751">
            <v>688.83198426000001</v>
          </cell>
        </row>
        <row r="2752">
          <cell r="A2752">
            <v>43233.005335671303</v>
          </cell>
          <cell r="B2752">
            <v>689.23</v>
          </cell>
          <cell r="C2752">
            <v>0.12507689</v>
          </cell>
          <cell r="D2752" t="str">
            <v>buy</v>
          </cell>
          <cell r="E2752">
            <v>689.23</v>
          </cell>
          <cell r="F2752">
            <v>688.82022703233997</v>
          </cell>
        </row>
        <row r="2753">
          <cell r="A2753">
            <v>43233.005335671303</v>
          </cell>
          <cell r="B2753">
            <v>689.23</v>
          </cell>
          <cell r="C2753">
            <v>0.64071310999999997</v>
          </cell>
          <cell r="D2753" t="str">
            <v>buy</v>
          </cell>
          <cell r="E2753">
            <v>689.23</v>
          </cell>
          <cell r="F2753">
            <v>688.76</v>
          </cell>
        </row>
        <row r="2754">
          <cell r="A2754">
            <v>43233.005470104174</v>
          </cell>
          <cell r="B2754">
            <v>688.76</v>
          </cell>
          <cell r="C2754">
            <v>9.8584999999999994</v>
          </cell>
          <cell r="D2754" t="str">
            <v>buy</v>
          </cell>
          <cell r="E2754">
            <v>689.23</v>
          </cell>
          <cell r="F2754">
            <v>689.15137095701994</v>
          </cell>
        </row>
        <row r="2755">
          <cell r="A2755">
            <v>43233.005621770833</v>
          </cell>
          <cell r="B2755">
            <v>689.24</v>
          </cell>
          <cell r="C2755">
            <v>4.2000000000000003E-2</v>
          </cell>
          <cell r="D2755" t="str">
            <v>buy</v>
          </cell>
          <cell r="E2755">
            <v>689.23</v>
          </cell>
          <cell r="F2755">
            <v>689.1454069570201</v>
          </cell>
        </row>
        <row r="2756">
          <cell r="A2756">
            <v>43233.005621770833</v>
          </cell>
          <cell r="B2756">
            <v>689.24</v>
          </cell>
          <cell r="C2756">
            <v>1.23155108</v>
          </cell>
          <cell r="D2756" t="str">
            <v>buy</v>
          </cell>
          <cell r="E2756">
            <v>689.23</v>
          </cell>
          <cell r="F2756">
            <v>688.97052670365997</v>
          </cell>
        </row>
        <row r="2757">
          <cell r="A2757">
            <v>43233.005723703704</v>
          </cell>
          <cell r="B2757">
            <v>689.24</v>
          </cell>
          <cell r="C2757">
            <v>2.16980073</v>
          </cell>
          <cell r="D2757" t="str">
            <v>buy</v>
          </cell>
          <cell r="E2757">
            <v>689.23</v>
          </cell>
          <cell r="F2757">
            <v>688.66241500000001</v>
          </cell>
        </row>
        <row r="2758">
          <cell r="A2758">
            <v>43233.005759537038</v>
          </cell>
          <cell r="B2758">
            <v>689.24</v>
          </cell>
          <cell r="C2758">
            <v>0.9325</v>
          </cell>
          <cell r="D2758" t="str">
            <v>buy</v>
          </cell>
          <cell r="E2758">
            <v>689.23</v>
          </cell>
          <cell r="F2758">
            <v>688.53</v>
          </cell>
        </row>
        <row r="2759">
          <cell r="A2759">
            <v>43233.005883541657</v>
          </cell>
          <cell r="B2759">
            <v>689.23</v>
          </cell>
          <cell r="C2759">
            <v>5.1532</v>
          </cell>
          <cell r="D2759" t="str">
            <v>sell</v>
          </cell>
          <cell r="E2759">
            <v>689.23</v>
          </cell>
          <cell r="F2759">
            <v>688.53</v>
          </cell>
        </row>
        <row r="2760">
          <cell r="A2760">
            <v>43233.005968888887</v>
          </cell>
          <cell r="B2760">
            <v>689.23</v>
          </cell>
          <cell r="C2760">
            <v>5.2710999999999997</v>
          </cell>
          <cell r="D2760" t="str">
            <v>sell</v>
          </cell>
          <cell r="E2760">
            <v>689.21444140576</v>
          </cell>
          <cell r="F2760">
            <v>688.53</v>
          </cell>
        </row>
        <row r="2761">
          <cell r="A2761">
            <v>43233.005968888887</v>
          </cell>
          <cell r="B2761">
            <v>689.23</v>
          </cell>
          <cell r="C2761">
            <v>0.17</v>
          </cell>
          <cell r="D2761" t="str">
            <v>sell</v>
          </cell>
          <cell r="E2761">
            <v>689.21342140576007</v>
          </cell>
          <cell r="F2761">
            <v>688.53</v>
          </cell>
        </row>
        <row r="2762">
          <cell r="A2762">
            <v>43233.005968888887</v>
          </cell>
          <cell r="B2762">
            <v>689.23</v>
          </cell>
          <cell r="C2762">
            <v>0.23690095999999999</v>
          </cell>
          <cell r="D2762" t="str">
            <v>sell</v>
          </cell>
          <cell r="E2762">
            <v>689.2120000000001</v>
          </cell>
          <cell r="F2762">
            <v>688.53</v>
          </cell>
        </row>
        <row r="2763">
          <cell r="A2763">
            <v>43233.005968888887</v>
          </cell>
          <cell r="B2763">
            <v>689.23</v>
          </cell>
          <cell r="C2763">
            <v>1.9999076200000001</v>
          </cell>
          <cell r="D2763" t="str">
            <v>sell</v>
          </cell>
          <cell r="E2763">
            <v>689.20000055428</v>
          </cell>
          <cell r="F2763">
            <v>688.53</v>
          </cell>
        </row>
        <row r="2764">
          <cell r="A2764">
            <v>43233.00596934028</v>
          </cell>
          <cell r="B2764">
            <v>689.23</v>
          </cell>
          <cell r="C2764">
            <v>9.2380000000000007E-5</v>
          </cell>
          <cell r="D2764" t="str">
            <v>sell</v>
          </cell>
          <cell r="E2764">
            <v>689.2</v>
          </cell>
          <cell r="F2764">
            <v>688.53</v>
          </cell>
        </row>
        <row r="2765">
          <cell r="A2765">
            <v>43233.00596934028</v>
          </cell>
          <cell r="B2765">
            <v>689.2</v>
          </cell>
          <cell r="C2765">
            <v>8.3857076199999998</v>
          </cell>
          <cell r="D2765" t="str">
            <v>sell</v>
          </cell>
          <cell r="E2765">
            <v>689.00022971587998</v>
          </cell>
          <cell r="F2765">
            <v>688.53</v>
          </cell>
        </row>
        <row r="2766">
          <cell r="A2766">
            <v>43233.005993749997</v>
          </cell>
          <cell r="B2766">
            <v>689.01</v>
          </cell>
          <cell r="C2766">
            <v>0.11485794000000001</v>
          </cell>
          <cell r="D2766" t="str">
            <v>sell</v>
          </cell>
          <cell r="E2766">
            <v>689</v>
          </cell>
          <cell r="F2766">
            <v>688.53</v>
          </cell>
        </row>
        <row r="2767">
          <cell r="A2767">
            <v>43233.005993946761</v>
          </cell>
          <cell r="B2767">
            <v>689</v>
          </cell>
          <cell r="C2767">
            <v>84.999917199999999</v>
          </cell>
          <cell r="D2767" t="str">
            <v>sell</v>
          </cell>
          <cell r="E2767">
            <v>688.54641864088001</v>
          </cell>
          <cell r="F2767">
            <v>688.53</v>
          </cell>
        </row>
        <row r="2768">
          <cell r="A2768">
            <v>43233.005994039348</v>
          </cell>
          <cell r="B2768">
            <v>689</v>
          </cell>
          <cell r="C2768">
            <v>8.2799999999999993E-5</v>
          </cell>
          <cell r="D2768" t="str">
            <v>sell</v>
          </cell>
          <cell r="E2768">
            <v>688.54641069208003</v>
          </cell>
          <cell r="F2768">
            <v>688.53</v>
          </cell>
        </row>
        <row r="2769">
          <cell r="A2769">
            <v>43233.005994421299</v>
          </cell>
          <cell r="B2769">
            <v>688.75</v>
          </cell>
          <cell r="C2769">
            <v>0.49957548000000002</v>
          </cell>
          <cell r="D2769" t="str">
            <v>sell</v>
          </cell>
          <cell r="E2769">
            <v>688.52343022000002</v>
          </cell>
          <cell r="F2769">
            <v>688.53</v>
          </cell>
        </row>
        <row r="2770">
          <cell r="A2770">
            <v>43233.005997881941</v>
          </cell>
          <cell r="B2770">
            <v>688.75</v>
          </cell>
          <cell r="C2770">
            <v>4.2452000000000001E-4</v>
          </cell>
          <cell r="D2770" t="str">
            <v>sell</v>
          </cell>
          <cell r="E2770">
            <v>688.52341069208001</v>
          </cell>
          <cell r="F2770">
            <v>688.53</v>
          </cell>
        </row>
        <row r="2771">
          <cell r="A2771">
            <v>43233.005997881941</v>
          </cell>
          <cell r="B2771">
            <v>688.75</v>
          </cell>
          <cell r="C2771">
            <v>7.414548E-2</v>
          </cell>
          <cell r="D2771" t="str">
            <v>sell</v>
          </cell>
          <cell r="E2771">
            <v>688.52</v>
          </cell>
          <cell r="F2771">
            <v>688.53</v>
          </cell>
        </row>
        <row r="2772">
          <cell r="A2772">
            <v>43233.006016712963</v>
          </cell>
          <cell r="B2772">
            <v>688.52</v>
          </cell>
          <cell r="C2772">
            <v>14.038</v>
          </cell>
          <cell r="D2772" t="str">
            <v>sell</v>
          </cell>
          <cell r="E2772">
            <v>688.00036840579992</v>
          </cell>
          <cell r="F2772">
            <v>688.53</v>
          </cell>
        </row>
        <row r="2773">
          <cell r="A2773">
            <v>43233.006018576387</v>
          </cell>
          <cell r="B2773">
            <v>688.53</v>
          </cell>
          <cell r="C2773">
            <v>12.67022281</v>
          </cell>
          <cell r="D2773" t="str">
            <v>buy</v>
          </cell>
          <cell r="E2773">
            <v>688.00036840579992</v>
          </cell>
          <cell r="F2773">
            <v>687.11206719999996</v>
          </cell>
        </row>
        <row r="2774">
          <cell r="A2774">
            <v>43233.006025891213</v>
          </cell>
          <cell r="B2774">
            <v>688.52</v>
          </cell>
          <cell r="C2774">
            <v>0.20230000000000001</v>
          </cell>
          <cell r="D2774" t="str">
            <v>sell</v>
          </cell>
          <cell r="E2774">
            <v>687.96678660580005</v>
          </cell>
          <cell r="F2774">
            <v>687.11206719999996</v>
          </cell>
        </row>
        <row r="2775">
          <cell r="A2775">
            <v>43233.006047002324</v>
          </cell>
          <cell r="B2775">
            <v>688.52</v>
          </cell>
          <cell r="C2775">
            <v>9.9294899999999992E-3</v>
          </cell>
          <cell r="D2775" t="str">
            <v>sell</v>
          </cell>
          <cell r="E2775">
            <v>687.96513831046013</v>
          </cell>
          <cell r="F2775">
            <v>687.11206719999996</v>
          </cell>
        </row>
        <row r="2776">
          <cell r="A2776">
            <v>43233.006052743047</v>
          </cell>
          <cell r="B2776">
            <v>688.52</v>
          </cell>
          <cell r="C2776">
            <v>7.0510000000000001E-5</v>
          </cell>
          <cell r="D2776" t="str">
            <v>sell</v>
          </cell>
          <cell r="E2776">
            <v>687.96512660579992</v>
          </cell>
          <cell r="F2776">
            <v>687.11206719999996</v>
          </cell>
        </row>
        <row r="2777">
          <cell r="A2777">
            <v>43233.006052743047</v>
          </cell>
          <cell r="B2777">
            <v>688.16</v>
          </cell>
          <cell r="C2777">
            <v>0.28978948999999998</v>
          </cell>
          <cell r="D2777" t="str">
            <v>sell</v>
          </cell>
          <cell r="E2777">
            <v>687.93788639374009</v>
          </cell>
          <cell r="F2777">
            <v>687.11206719999996</v>
          </cell>
        </row>
        <row r="2778">
          <cell r="A2778">
            <v>43233.006052800927</v>
          </cell>
          <cell r="B2778">
            <v>688.16</v>
          </cell>
          <cell r="C2778">
            <v>0.3</v>
          </cell>
          <cell r="D2778" t="str">
            <v>sell</v>
          </cell>
          <cell r="E2778">
            <v>687.90968639374012</v>
          </cell>
          <cell r="F2778">
            <v>687.11206719999996</v>
          </cell>
        </row>
        <row r="2779">
          <cell r="A2779">
            <v>43233.006054120371</v>
          </cell>
          <cell r="B2779">
            <v>688.12</v>
          </cell>
          <cell r="C2779">
            <v>1.058949E-2</v>
          </cell>
          <cell r="D2779" t="str">
            <v>sell</v>
          </cell>
          <cell r="E2779">
            <v>687.90877569760016</v>
          </cell>
          <cell r="F2779">
            <v>687.11206719999996</v>
          </cell>
        </row>
        <row r="2780">
          <cell r="A2780">
            <v>43233.006057037041</v>
          </cell>
          <cell r="B2780">
            <v>688.12</v>
          </cell>
          <cell r="C2780">
            <v>1.053E-4</v>
          </cell>
          <cell r="D2780" t="str">
            <v>sell</v>
          </cell>
          <cell r="E2780">
            <v>687.90876664179996</v>
          </cell>
          <cell r="F2780">
            <v>687.11206719999996</v>
          </cell>
        </row>
        <row r="2781">
          <cell r="A2781">
            <v>43233.006057037041</v>
          </cell>
          <cell r="B2781">
            <v>688.12</v>
          </cell>
          <cell r="C2781">
            <v>1.03947E-2</v>
          </cell>
          <cell r="D2781" t="str">
            <v>sell</v>
          </cell>
          <cell r="E2781">
            <v>687.90787269760006</v>
          </cell>
          <cell r="F2781">
            <v>687.11206719999996</v>
          </cell>
        </row>
        <row r="2782">
          <cell r="A2782">
            <v>43233.006066006943</v>
          </cell>
          <cell r="B2782">
            <v>688.12</v>
          </cell>
          <cell r="C2782">
            <v>1.953E-4</v>
          </cell>
          <cell r="D2782" t="str">
            <v>sell</v>
          </cell>
          <cell r="E2782">
            <v>687.90785590180019</v>
          </cell>
          <cell r="F2782">
            <v>687.11206719999996</v>
          </cell>
        </row>
        <row r="2783">
          <cell r="A2783">
            <v>43233.006066006943</v>
          </cell>
          <cell r="B2783">
            <v>688</v>
          </cell>
          <cell r="C2783">
            <v>2.9068046999999999</v>
          </cell>
          <cell r="D2783" t="str">
            <v>sell</v>
          </cell>
          <cell r="E2783">
            <v>687.62570565959993</v>
          </cell>
          <cell r="F2783">
            <v>687.11206719999996</v>
          </cell>
        </row>
        <row r="2784">
          <cell r="A2784">
            <v>43233.006072997683</v>
          </cell>
          <cell r="B2784">
            <v>688</v>
          </cell>
          <cell r="C2784">
            <v>1.01347E-2</v>
          </cell>
          <cell r="D2784" t="str">
            <v>sell</v>
          </cell>
          <cell r="E2784">
            <v>687.62471245899997</v>
          </cell>
          <cell r="F2784">
            <v>687.11206719999996</v>
          </cell>
        </row>
        <row r="2785">
          <cell r="A2785">
            <v>43233.006073344914</v>
          </cell>
          <cell r="B2785">
            <v>688</v>
          </cell>
          <cell r="C2785">
            <v>1.3530000000000001E-4</v>
          </cell>
          <cell r="D2785" t="str">
            <v>sell</v>
          </cell>
          <cell r="E2785">
            <v>687.62469919960006</v>
          </cell>
          <cell r="F2785">
            <v>687.11206719999996</v>
          </cell>
        </row>
        <row r="2786">
          <cell r="A2786">
            <v>43233.006073344914</v>
          </cell>
          <cell r="B2786">
            <v>687.85</v>
          </cell>
          <cell r="C2786">
            <v>7.9864699999999997E-2</v>
          </cell>
          <cell r="D2786" t="str">
            <v>sell</v>
          </cell>
          <cell r="E2786">
            <v>687.61926840000001</v>
          </cell>
          <cell r="F2786">
            <v>687.11206719999996</v>
          </cell>
        </row>
        <row r="2787">
          <cell r="A2787">
            <v>43233.006087835653</v>
          </cell>
          <cell r="B2787">
            <v>687.85</v>
          </cell>
          <cell r="C2787">
            <v>1.0663199999999999</v>
          </cell>
          <cell r="D2787" t="str">
            <v>sell</v>
          </cell>
          <cell r="E2787">
            <v>687.54675864000001</v>
          </cell>
          <cell r="F2787">
            <v>687.11206719999996</v>
          </cell>
        </row>
        <row r="2788">
          <cell r="A2788">
            <v>43233.006087835653</v>
          </cell>
          <cell r="B2788">
            <v>687.85</v>
          </cell>
          <cell r="C2788">
            <v>9.9799999999999993E-3</v>
          </cell>
          <cell r="D2788" t="str">
            <v>sell</v>
          </cell>
          <cell r="E2788">
            <v>687.54607999999996</v>
          </cell>
          <cell r="F2788">
            <v>687.11206719999996</v>
          </cell>
        </row>
        <row r="2789">
          <cell r="A2789">
            <v>43233.006130578702</v>
          </cell>
          <cell r="B2789">
            <v>687.69</v>
          </cell>
          <cell r="C2789">
            <v>1</v>
          </cell>
          <cell r="D2789" t="str">
            <v>sell</v>
          </cell>
          <cell r="E2789">
            <v>687.5100799999999</v>
          </cell>
          <cell r="F2789">
            <v>687.11206719999996</v>
          </cell>
        </row>
        <row r="2790">
          <cell r="A2790">
            <v>43233.006131365742</v>
          </cell>
          <cell r="B2790">
            <v>687.52</v>
          </cell>
          <cell r="C2790">
            <v>1.0800000000000001E-2</v>
          </cell>
          <cell r="D2790" t="str">
            <v>sell</v>
          </cell>
          <cell r="E2790">
            <v>687.51005839999993</v>
          </cell>
          <cell r="F2790">
            <v>687.11206719999996</v>
          </cell>
        </row>
        <row r="2791">
          <cell r="A2791">
            <v>43233.006131527778</v>
          </cell>
          <cell r="B2791">
            <v>687.52</v>
          </cell>
          <cell r="C2791">
            <v>1.66E-2</v>
          </cell>
          <cell r="D2791" t="str">
            <v>sell</v>
          </cell>
          <cell r="E2791">
            <v>687.51002519999997</v>
          </cell>
          <cell r="F2791">
            <v>687.11206719999996</v>
          </cell>
        </row>
        <row r="2792">
          <cell r="A2792">
            <v>43233.006131585651</v>
          </cell>
          <cell r="B2792">
            <v>687.52</v>
          </cell>
          <cell r="C2792">
            <v>1.26E-2</v>
          </cell>
          <cell r="D2792" t="str">
            <v>sell</v>
          </cell>
          <cell r="E2792">
            <v>687.51</v>
          </cell>
          <cell r="F2792">
            <v>687.11206719999996</v>
          </cell>
        </row>
        <row r="2793">
          <cell r="A2793">
            <v>43233.006132048613</v>
          </cell>
          <cell r="B2793">
            <v>687.51</v>
          </cell>
          <cell r="C2793">
            <v>10</v>
          </cell>
          <cell r="D2793" t="str">
            <v>sell</v>
          </cell>
          <cell r="E2793">
            <v>686.74008807736004</v>
          </cell>
          <cell r="F2793">
            <v>687.11206719999996</v>
          </cell>
        </row>
        <row r="2794">
          <cell r="A2794">
            <v>43233.006167951389</v>
          </cell>
          <cell r="B2794">
            <v>687.34</v>
          </cell>
          <cell r="C2794">
            <v>0.25140000000000001</v>
          </cell>
          <cell r="D2794" t="str">
            <v>buy</v>
          </cell>
          <cell r="E2794">
            <v>686.74008807736004</v>
          </cell>
          <cell r="F2794">
            <v>687.1</v>
          </cell>
        </row>
        <row r="2795">
          <cell r="A2795">
            <v>43233.006178449083</v>
          </cell>
          <cell r="B2795">
            <v>687.33</v>
          </cell>
          <cell r="C2795">
            <v>0.16092000000000001</v>
          </cell>
          <cell r="D2795" t="str">
            <v>sell</v>
          </cell>
          <cell r="E2795">
            <v>686.71723743736015</v>
          </cell>
          <cell r="F2795">
            <v>687.1</v>
          </cell>
        </row>
        <row r="2796">
          <cell r="A2796">
            <v>43233.006202442128</v>
          </cell>
          <cell r="B2796">
            <v>687.09</v>
          </cell>
          <cell r="C2796">
            <v>1.0692709999999999E-2</v>
          </cell>
          <cell r="D2796" t="str">
            <v>sell</v>
          </cell>
          <cell r="E2796">
            <v>686.71623232262004</v>
          </cell>
          <cell r="F2796">
            <v>687.1</v>
          </cell>
        </row>
        <row r="2797">
          <cell r="A2797">
            <v>43233.006202442128</v>
          </cell>
          <cell r="B2797">
            <v>687.09</v>
          </cell>
          <cell r="C2797">
            <v>1.010729E-2</v>
          </cell>
          <cell r="D2797" t="str">
            <v>sell</v>
          </cell>
          <cell r="E2797">
            <v>686.71528223735993</v>
          </cell>
          <cell r="F2797">
            <v>687.1</v>
          </cell>
        </row>
        <row r="2798">
          <cell r="A2798">
            <v>43233.006217708331</v>
          </cell>
          <cell r="B2798">
            <v>687.09</v>
          </cell>
          <cell r="C2798">
            <v>1.2271E-4</v>
          </cell>
          <cell r="D2798" t="str">
            <v>sell</v>
          </cell>
          <cell r="E2798">
            <v>686.71527070262005</v>
          </cell>
          <cell r="F2798">
            <v>687.1</v>
          </cell>
        </row>
        <row r="2799">
          <cell r="A2799">
            <v>43233.006217708331</v>
          </cell>
          <cell r="B2799">
            <v>687.09</v>
          </cell>
          <cell r="C2799">
            <v>9.9772899999999998E-3</v>
          </cell>
          <cell r="D2799" t="str">
            <v>sell</v>
          </cell>
          <cell r="E2799">
            <v>686.71433283736008</v>
          </cell>
          <cell r="F2799">
            <v>687.1</v>
          </cell>
        </row>
        <row r="2800">
          <cell r="A2800">
            <v>43233.006230439823</v>
          </cell>
          <cell r="B2800">
            <v>687.1</v>
          </cell>
          <cell r="C2800">
            <v>19.339666919999999</v>
          </cell>
          <cell r="D2800" t="str">
            <v>buy</v>
          </cell>
          <cell r="E2800">
            <v>686.71433283736008</v>
          </cell>
          <cell r="F2800">
            <v>687.1</v>
          </cell>
        </row>
        <row r="2801">
          <cell r="A2801">
            <v>43233.006310775461</v>
          </cell>
          <cell r="B2801">
            <v>687.1</v>
          </cell>
          <cell r="C2801">
            <v>8.0899669200000002</v>
          </cell>
          <cell r="D2801" t="str">
            <v>buy</v>
          </cell>
          <cell r="E2801">
            <v>686.71433283736008</v>
          </cell>
          <cell r="F2801">
            <v>686.41000000000008</v>
          </cell>
        </row>
        <row r="2802">
          <cell r="A2802">
            <v>43233.00631621528</v>
          </cell>
          <cell r="B2802">
            <v>687.09</v>
          </cell>
          <cell r="C2802">
            <v>2.2710000000000001E-5</v>
          </cell>
          <cell r="D2802" t="str">
            <v>sell</v>
          </cell>
          <cell r="E2802">
            <v>686.71433070262003</v>
          </cell>
          <cell r="F2802">
            <v>686.41000000000008</v>
          </cell>
        </row>
        <row r="2803">
          <cell r="A2803">
            <v>43233.00631621528</v>
          </cell>
          <cell r="B2803">
            <v>687.09</v>
          </cell>
          <cell r="C2803">
            <v>1</v>
          </cell>
          <cell r="D2803" t="str">
            <v>sell</v>
          </cell>
          <cell r="E2803">
            <v>686.62033070261998</v>
          </cell>
          <cell r="F2803">
            <v>686.41000000000008</v>
          </cell>
        </row>
        <row r="2804">
          <cell r="A2804">
            <v>43233.00637703704</v>
          </cell>
          <cell r="B2804">
            <v>686.63</v>
          </cell>
          <cell r="C2804">
            <v>0.12535130999999999</v>
          </cell>
          <cell r="D2804" t="str">
            <v>sell</v>
          </cell>
          <cell r="E2804">
            <v>686.62008000000003</v>
          </cell>
          <cell r="F2804">
            <v>686.41000000000008</v>
          </cell>
        </row>
        <row r="2805">
          <cell r="A2805">
            <v>43233.00637703704</v>
          </cell>
          <cell r="B2805">
            <v>686.63</v>
          </cell>
          <cell r="C2805">
            <v>3.9928690000000003E-2</v>
          </cell>
          <cell r="D2805" t="str">
            <v>sell</v>
          </cell>
          <cell r="E2805">
            <v>686.62000014262003</v>
          </cell>
          <cell r="F2805">
            <v>686.41000000000008</v>
          </cell>
        </row>
        <row r="2806">
          <cell r="A2806">
            <v>43233.006377152778</v>
          </cell>
          <cell r="B2806">
            <v>686.63</v>
          </cell>
          <cell r="C2806">
            <v>7.1310000000000007E-5</v>
          </cell>
          <cell r="D2806" t="str">
            <v>sell</v>
          </cell>
          <cell r="E2806">
            <v>686.62</v>
          </cell>
          <cell r="F2806">
            <v>686.41000000000008</v>
          </cell>
        </row>
        <row r="2807">
          <cell r="A2807">
            <v>43233.006377152778</v>
          </cell>
          <cell r="B2807">
            <v>686.62</v>
          </cell>
          <cell r="C2807">
            <v>11.999928690000001</v>
          </cell>
          <cell r="D2807" t="str">
            <v>sell</v>
          </cell>
          <cell r="E2807">
            <v>686.74356026967985</v>
          </cell>
          <cell r="F2807">
            <v>686.41000000000008</v>
          </cell>
        </row>
        <row r="2808">
          <cell r="A2808">
            <v>43233.006378645827</v>
          </cell>
          <cell r="B2808">
            <v>686.62</v>
          </cell>
          <cell r="C2808">
            <v>7.1310000000000007E-5</v>
          </cell>
          <cell r="D2808" t="str">
            <v>sell</v>
          </cell>
          <cell r="E2808">
            <v>686.7435692547399</v>
          </cell>
          <cell r="F2808">
            <v>686.41000000000008</v>
          </cell>
        </row>
        <row r="2809">
          <cell r="A2809">
            <v>43233.006378645827</v>
          </cell>
          <cell r="B2809">
            <v>686.41</v>
          </cell>
          <cell r="C2809">
            <v>2.3108690000000001E-2</v>
          </cell>
          <cell r="D2809" t="str">
            <v>sell</v>
          </cell>
          <cell r="E2809">
            <v>686.74745151466004</v>
          </cell>
          <cell r="F2809">
            <v>686.41000000000008</v>
          </cell>
        </row>
        <row r="2810">
          <cell r="A2810">
            <v>43233.006379039347</v>
          </cell>
          <cell r="B2810">
            <v>686.41</v>
          </cell>
          <cell r="C2810">
            <v>0.01</v>
          </cell>
          <cell r="D2810" t="str">
            <v>sell</v>
          </cell>
          <cell r="E2810">
            <v>686.74913151466001</v>
          </cell>
          <cell r="F2810">
            <v>686.41000000000008</v>
          </cell>
        </row>
        <row r="2811">
          <cell r="A2811">
            <v>43233.006379340281</v>
          </cell>
          <cell r="B2811">
            <v>686.41</v>
          </cell>
          <cell r="C2811">
            <v>7.0730999999999995E-4</v>
          </cell>
          <cell r="D2811" t="str">
            <v>sell</v>
          </cell>
          <cell r="E2811">
            <v>686.74925034273997</v>
          </cell>
          <cell r="F2811">
            <v>686.41000000000008</v>
          </cell>
        </row>
        <row r="2812">
          <cell r="A2812">
            <v>43233.006379340281</v>
          </cell>
          <cell r="B2812">
            <v>686.4</v>
          </cell>
          <cell r="C2812">
            <v>9.2926899999999993E-3</v>
          </cell>
          <cell r="D2812" t="str">
            <v>sell</v>
          </cell>
          <cell r="E2812">
            <v>686.75083010004005</v>
          </cell>
          <cell r="F2812">
            <v>686.41000000000008</v>
          </cell>
        </row>
        <row r="2813">
          <cell r="A2813">
            <v>43233.006458090284</v>
          </cell>
          <cell r="B2813">
            <v>686.41</v>
          </cell>
          <cell r="C2813">
            <v>1.1443000000000001</v>
          </cell>
          <cell r="D2813" t="str">
            <v>buy</v>
          </cell>
          <cell r="E2813">
            <v>686.75083010004005</v>
          </cell>
          <cell r="F2813">
            <v>686.41000000000008</v>
          </cell>
        </row>
        <row r="2814">
          <cell r="A2814">
            <v>43233.006553981482</v>
          </cell>
          <cell r="B2814">
            <v>686.41</v>
          </cell>
          <cell r="C2814">
            <v>0.99381346999999998</v>
          </cell>
          <cell r="D2814" t="str">
            <v>buy</v>
          </cell>
          <cell r="E2814">
            <v>686.75083010004005</v>
          </cell>
          <cell r="F2814">
            <v>686.41000000000008</v>
          </cell>
        </row>
        <row r="2815">
          <cell r="A2815">
            <v>43233.006588761571</v>
          </cell>
          <cell r="B2815">
            <v>686.41</v>
          </cell>
          <cell r="C2815">
            <v>1.5263</v>
          </cell>
          <cell r="D2815" t="str">
            <v>buy</v>
          </cell>
          <cell r="E2815">
            <v>686.75083010004005</v>
          </cell>
          <cell r="F2815">
            <v>686.41000000000008</v>
          </cell>
        </row>
        <row r="2816">
          <cell r="A2816">
            <v>43233.00672193287</v>
          </cell>
          <cell r="B2816">
            <v>686.41</v>
          </cell>
          <cell r="C2816">
            <v>1.079</v>
          </cell>
          <cell r="D2816" t="str">
            <v>buy</v>
          </cell>
          <cell r="E2816">
            <v>686.75083010004005</v>
          </cell>
          <cell r="F2816">
            <v>686.41</v>
          </cell>
        </row>
        <row r="2817">
          <cell r="A2817">
            <v>43233.00686494213</v>
          </cell>
          <cell r="B2817">
            <v>686.4</v>
          </cell>
          <cell r="C2817">
            <v>1.0160000000000001E-2</v>
          </cell>
          <cell r="D2817" t="str">
            <v>sell</v>
          </cell>
          <cell r="E2817">
            <v>686.75255730003994</v>
          </cell>
          <cell r="F2817">
            <v>686.41</v>
          </cell>
        </row>
        <row r="2818">
          <cell r="A2818">
            <v>43233.00686494213</v>
          </cell>
          <cell r="B2818">
            <v>686.4</v>
          </cell>
          <cell r="C2818">
            <v>1.96594</v>
          </cell>
          <cell r="D2818" t="str">
            <v>sell</v>
          </cell>
          <cell r="E2818">
            <v>686.93412830676004</v>
          </cell>
          <cell r="F2818">
            <v>686.41</v>
          </cell>
        </row>
        <row r="2819">
          <cell r="A2819">
            <v>43233.007011585651</v>
          </cell>
          <cell r="B2819">
            <v>686.41</v>
          </cell>
          <cell r="C2819">
            <v>0.5</v>
          </cell>
          <cell r="D2819" t="str">
            <v>buy</v>
          </cell>
          <cell r="E2819">
            <v>686.93412830676004</v>
          </cell>
          <cell r="F2819">
            <v>686.41</v>
          </cell>
        </row>
        <row r="2820">
          <cell r="A2820">
            <v>43233.007041527781</v>
          </cell>
          <cell r="B2820">
            <v>686.41</v>
          </cell>
          <cell r="C2820">
            <v>12.899386529999999</v>
          </cell>
          <cell r="D2820" t="str">
            <v>buy</v>
          </cell>
          <cell r="E2820">
            <v>686.93412830676004</v>
          </cell>
          <cell r="F2820">
            <v>686.41</v>
          </cell>
        </row>
        <row r="2821">
          <cell r="A2821">
            <v>43233.007041527781</v>
          </cell>
          <cell r="B2821">
            <v>686.41</v>
          </cell>
          <cell r="C2821">
            <v>0.12</v>
          </cell>
          <cell r="D2821" t="str">
            <v>buy</v>
          </cell>
          <cell r="E2821">
            <v>686.93412830676004</v>
          </cell>
          <cell r="F2821">
            <v>686.41</v>
          </cell>
        </row>
        <row r="2822">
          <cell r="A2822">
            <v>43233.007041527781</v>
          </cell>
          <cell r="B2822">
            <v>686.41</v>
          </cell>
          <cell r="C2822">
            <v>0.03</v>
          </cell>
          <cell r="D2822" t="str">
            <v>buy</v>
          </cell>
          <cell r="E2822">
            <v>686.93412830676004</v>
          </cell>
          <cell r="F2822">
            <v>686.41</v>
          </cell>
        </row>
        <row r="2823">
          <cell r="A2823">
            <v>43233.007041527781</v>
          </cell>
          <cell r="B2823">
            <v>686.41</v>
          </cell>
          <cell r="C2823">
            <v>1.3064407600000001</v>
          </cell>
          <cell r="D2823" t="str">
            <v>buy</v>
          </cell>
          <cell r="E2823">
            <v>686.93412830676004</v>
          </cell>
          <cell r="F2823">
            <v>686.53881258667991</v>
          </cell>
        </row>
        <row r="2824">
          <cell r="A2824">
            <v>43233.007120891198</v>
          </cell>
          <cell r="B2824">
            <v>686.41</v>
          </cell>
          <cell r="C2824">
            <v>0.76020825999999997</v>
          </cell>
          <cell r="D2824" t="str">
            <v>buy</v>
          </cell>
          <cell r="E2824">
            <v>686.93412830676004</v>
          </cell>
          <cell r="F2824">
            <v>686.65398840284001</v>
          </cell>
        </row>
        <row r="2825">
          <cell r="A2825">
            <v>43233.007157766202</v>
          </cell>
          <cell r="B2825">
            <v>686.4</v>
          </cell>
          <cell r="C2825">
            <v>0.27379999999999999</v>
          </cell>
          <cell r="D2825" t="str">
            <v>sell</v>
          </cell>
          <cell r="E2825">
            <v>686.93467590675994</v>
          </cell>
          <cell r="F2825">
            <v>686.65398840284001</v>
          </cell>
        </row>
        <row r="2826">
          <cell r="A2826">
            <v>43233.007300879632</v>
          </cell>
          <cell r="B2826">
            <v>686.4</v>
          </cell>
          <cell r="C2826">
            <v>0.69599999999999995</v>
          </cell>
          <cell r="D2826" t="str">
            <v>sell</v>
          </cell>
          <cell r="E2826">
            <v>686.93606790675994</v>
          </cell>
          <cell r="F2826">
            <v>686.65398840284001</v>
          </cell>
        </row>
        <row r="2827">
          <cell r="A2827">
            <v>43233.007446990741</v>
          </cell>
          <cell r="B2827">
            <v>686.41</v>
          </cell>
          <cell r="C2827">
            <v>1.4917</v>
          </cell>
          <cell r="D2827" t="str">
            <v>buy</v>
          </cell>
          <cell r="E2827">
            <v>686.93606790675994</v>
          </cell>
          <cell r="F2827">
            <v>686.69277260284002</v>
          </cell>
        </row>
        <row r="2828">
          <cell r="A2828">
            <v>43233.007451273152</v>
          </cell>
          <cell r="B2828">
            <v>686.41</v>
          </cell>
          <cell r="C2828">
            <v>1</v>
          </cell>
          <cell r="D2828" t="str">
            <v>buy</v>
          </cell>
          <cell r="E2828">
            <v>686.93606790675994</v>
          </cell>
          <cell r="F2828">
            <v>686.70388218707978</v>
          </cell>
        </row>
        <row r="2829">
          <cell r="A2829">
            <v>43233.007451365738</v>
          </cell>
          <cell r="B2829">
            <v>686.41</v>
          </cell>
          <cell r="C2829">
            <v>1</v>
          </cell>
          <cell r="D2829" t="str">
            <v>buy</v>
          </cell>
          <cell r="E2829">
            <v>686.93606790675994</v>
          </cell>
          <cell r="F2829">
            <v>686.66388218707993</v>
          </cell>
        </row>
        <row r="2830">
          <cell r="A2830">
            <v>43233.007451365738</v>
          </cell>
          <cell r="B2830">
            <v>686.41</v>
          </cell>
          <cell r="C2830">
            <v>8.5498050000000006E-2</v>
          </cell>
          <cell r="D2830" t="str">
            <v>buy</v>
          </cell>
          <cell r="E2830">
            <v>686.93606790675994</v>
          </cell>
          <cell r="F2830">
            <v>686.66046226508001</v>
          </cell>
        </row>
        <row r="2831">
          <cell r="A2831">
            <v>43233.00747527778</v>
          </cell>
          <cell r="B2831">
            <v>686.5</v>
          </cell>
          <cell r="C2831">
            <v>1.06E-2</v>
          </cell>
          <cell r="D2831" t="str">
            <v>buy</v>
          </cell>
          <cell r="E2831">
            <v>686.93606790675994</v>
          </cell>
          <cell r="F2831">
            <v>686.65984746508002</v>
          </cell>
        </row>
        <row r="2832">
          <cell r="A2832">
            <v>43233.00758297454</v>
          </cell>
          <cell r="B2832">
            <v>686.5</v>
          </cell>
          <cell r="C2832">
            <v>1.0000000000000001E-5</v>
          </cell>
          <cell r="D2832" t="str">
            <v>buy</v>
          </cell>
          <cell r="E2832">
            <v>686.93606790675994</v>
          </cell>
          <cell r="F2832">
            <v>686.65984688508001</v>
          </cell>
        </row>
        <row r="2833">
          <cell r="A2833">
            <v>43233.00758297454</v>
          </cell>
          <cell r="B2833">
            <v>687.88</v>
          </cell>
          <cell r="C2833">
            <v>0.04</v>
          </cell>
          <cell r="D2833" t="str">
            <v>buy</v>
          </cell>
          <cell r="E2833">
            <v>686.93606790675994</v>
          </cell>
          <cell r="F2833">
            <v>686.64648688507998</v>
          </cell>
        </row>
        <row r="2834">
          <cell r="A2834">
            <v>43233.00758297454</v>
          </cell>
          <cell r="B2834">
            <v>687.88</v>
          </cell>
          <cell r="C2834">
            <v>0.01</v>
          </cell>
          <cell r="D2834" t="str">
            <v>buy</v>
          </cell>
          <cell r="E2834">
            <v>686.93606790675994</v>
          </cell>
          <cell r="F2834">
            <v>686.64314688508</v>
          </cell>
        </row>
        <row r="2835">
          <cell r="A2835">
            <v>43233.00758297454</v>
          </cell>
          <cell r="B2835">
            <v>687.89</v>
          </cell>
          <cell r="C2835">
            <v>8.3712999999999996E-2</v>
          </cell>
          <cell r="D2835" t="str">
            <v>buy</v>
          </cell>
          <cell r="E2835">
            <v>686.93606790675994</v>
          </cell>
          <cell r="F2835">
            <v>686.61501931707994</v>
          </cell>
        </row>
        <row r="2836">
          <cell r="A2836">
            <v>43233.007719155103</v>
          </cell>
          <cell r="B2836">
            <v>687.27</v>
          </cell>
          <cell r="C2836">
            <v>0.49890000000000001</v>
          </cell>
          <cell r="D2836" t="str">
            <v>buy</v>
          </cell>
          <cell r="E2836">
            <v>686.93606790675994</v>
          </cell>
          <cell r="F2836">
            <v>686.50925251707997</v>
          </cell>
        </row>
        <row r="2837">
          <cell r="A2837">
            <v>43233.007855810189</v>
          </cell>
          <cell r="B2837">
            <v>687.27</v>
          </cell>
          <cell r="C2837">
            <v>6.7500000000000004E-2</v>
          </cell>
          <cell r="D2837" t="str">
            <v>buy</v>
          </cell>
          <cell r="E2837">
            <v>686.93606790675994</v>
          </cell>
          <cell r="F2837">
            <v>686.49494251708006</v>
          </cell>
        </row>
        <row r="2838">
          <cell r="A2838">
            <v>43233.007977199071</v>
          </cell>
          <cell r="B2838">
            <v>687.27</v>
          </cell>
          <cell r="C2838">
            <v>0.1019</v>
          </cell>
          <cell r="D2838" t="str">
            <v>buy</v>
          </cell>
          <cell r="E2838">
            <v>686.93606790675994</v>
          </cell>
          <cell r="F2838">
            <v>686.47333971708008</v>
          </cell>
        </row>
        <row r="2839">
          <cell r="A2839">
            <v>43233.008254039349</v>
          </cell>
          <cell r="B2839">
            <v>687.26</v>
          </cell>
          <cell r="C2839">
            <v>0.38367999000000003</v>
          </cell>
          <cell r="D2839" t="str">
            <v>sell</v>
          </cell>
          <cell r="E2839">
            <v>686.8640664505599</v>
          </cell>
          <cell r="F2839">
            <v>686.47333971708008</v>
          </cell>
        </row>
        <row r="2840">
          <cell r="A2840">
            <v>43233.008254039349</v>
          </cell>
          <cell r="B2840">
            <v>687.26</v>
          </cell>
          <cell r="C2840">
            <v>0.24142000999999999</v>
          </cell>
          <cell r="D2840" t="str">
            <v>sell</v>
          </cell>
          <cell r="E2840">
            <v>686.81288540843991</v>
          </cell>
          <cell r="F2840">
            <v>686.47333971708008</v>
          </cell>
        </row>
        <row r="2841">
          <cell r="A2841">
            <v>43233.008401296298</v>
          </cell>
          <cell r="B2841">
            <v>687.26</v>
          </cell>
          <cell r="C2841">
            <v>0.14227998</v>
          </cell>
          <cell r="D2841" t="str">
            <v>sell</v>
          </cell>
          <cell r="E2841">
            <v>686.78272205268001</v>
          </cell>
          <cell r="F2841">
            <v>686.47333971708008</v>
          </cell>
        </row>
        <row r="2842">
          <cell r="A2842">
            <v>43233.008401296298</v>
          </cell>
          <cell r="B2842">
            <v>687.26</v>
          </cell>
          <cell r="C2842">
            <v>0.01</v>
          </cell>
          <cell r="D2842" t="str">
            <v>sell</v>
          </cell>
          <cell r="E2842">
            <v>686.78060205268002</v>
          </cell>
          <cell r="F2842">
            <v>686.47333971708008</v>
          </cell>
        </row>
        <row r="2843">
          <cell r="A2843">
            <v>43233.008401296298</v>
          </cell>
          <cell r="B2843">
            <v>687.26</v>
          </cell>
          <cell r="C2843">
            <v>0.01</v>
          </cell>
          <cell r="D2843" t="str">
            <v>sell</v>
          </cell>
          <cell r="E2843">
            <v>686.77848205268003</v>
          </cell>
          <cell r="F2843">
            <v>686.47333971708008</v>
          </cell>
        </row>
        <row r="2844">
          <cell r="A2844">
            <v>43233.008401296298</v>
          </cell>
          <cell r="B2844">
            <v>687.26</v>
          </cell>
          <cell r="C2844">
            <v>8.7200200000000002E-3</v>
          </cell>
          <cell r="D2844" t="str">
            <v>sell</v>
          </cell>
          <cell r="E2844">
            <v>686.77663340844003</v>
          </cell>
          <cell r="F2844">
            <v>686.47333971708008</v>
          </cell>
        </row>
        <row r="2845">
          <cell r="A2845">
            <v>43233.008531296298</v>
          </cell>
          <cell r="B2845">
            <v>687.27</v>
          </cell>
          <cell r="C2845">
            <v>0.14249999999999999</v>
          </cell>
          <cell r="D2845" t="str">
            <v>buy</v>
          </cell>
          <cell r="E2845">
            <v>686.77663340844003</v>
          </cell>
          <cell r="F2845">
            <v>686.44312971708007</v>
          </cell>
        </row>
        <row r="2846">
          <cell r="A2846">
            <v>43233.008667499998</v>
          </cell>
          <cell r="B2846">
            <v>687.27</v>
          </cell>
          <cell r="C2846">
            <v>0.25552000000000002</v>
          </cell>
          <cell r="D2846" t="str">
            <v>buy</v>
          </cell>
          <cell r="E2846">
            <v>686.77663340844003</v>
          </cell>
          <cell r="F2846">
            <v>686.38895947708011</v>
          </cell>
        </row>
        <row r="2847">
          <cell r="A2847">
            <v>43233.008667499998</v>
          </cell>
          <cell r="B2847">
            <v>687.27</v>
          </cell>
          <cell r="C2847">
            <v>0.10544659000000001</v>
          </cell>
          <cell r="D2847" t="str">
            <v>buy</v>
          </cell>
          <cell r="E2847">
            <v>686.77663340844003</v>
          </cell>
          <cell r="F2847">
            <v>686.36660480000012</v>
          </cell>
        </row>
        <row r="2848">
          <cell r="A2848">
            <v>43233.00871209491</v>
          </cell>
          <cell r="B2848">
            <v>687.26</v>
          </cell>
          <cell r="C2848">
            <v>1.5499800000000001E-3</v>
          </cell>
          <cell r="D2848" t="str">
            <v>sell</v>
          </cell>
          <cell r="E2848">
            <v>686.77630481268011</v>
          </cell>
          <cell r="F2848">
            <v>686.36660480000012</v>
          </cell>
        </row>
        <row r="2849">
          <cell r="A2849">
            <v>43233.00871209491</v>
          </cell>
          <cell r="B2849">
            <v>687.26</v>
          </cell>
          <cell r="C2849">
            <v>9.4500199999999999E-3</v>
          </cell>
          <cell r="D2849" t="str">
            <v>sell</v>
          </cell>
          <cell r="E2849">
            <v>686.77430140844012</v>
          </cell>
          <cell r="F2849">
            <v>686.36660480000012</v>
          </cell>
        </row>
        <row r="2850">
          <cell r="A2850">
            <v>43233.008716759257</v>
          </cell>
          <cell r="B2850">
            <v>687.26</v>
          </cell>
          <cell r="C2850">
            <v>9.4500199999999999E-3</v>
          </cell>
          <cell r="D2850" t="str">
            <v>sell</v>
          </cell>
          <cell r="E2850">
            <v>686.77229800420014</v>
          </cell>
          <cell r="F2850">
            <v>686.36660480000012</v>
          </cell>
        </row>
        <row r="2851">
          <cell r="A2851">
            <v>43233.008719814818</v>
          </cell>
          <cell r="B2851">
            <v>687.25</v>
          </cell>
          <cell r="C2851">
            <v>1.59540002</v>
          </cell>
          <cell r="D2851" t="str">
            <v>sell</v>
          </cell>
          <cell r="E2851">
            <v>686.43726399999991</v>
          </cell>
          <cell r="F2851">
            <v>686.36660480000012</v>
          </cell>
        </row>
        <row r="2852">
          <cell r="A2852">
            <v>43233.008723159721</v>
          </cell>
          <cell r="B2852">
            <v>687</v>
          </cell>
          <cell r="C2852">
            <v>0.99917001999999999</v>
          </cell>
          <cell r="D2852" t="str">
            <v>sell</v>
          </cell>
          <cell r="E2852">
            <v>686.27739679680008</v>
          </cell>
          <cell r="F2852">
            <v>686.36660480000012</v>
          </cell>
        </row>
        <row r="2853">
          <cell r="A2853">
            <v>43233.00872730324</v>
          </cell>
          <cell r="B2853">
            <v>687</v>
          </cell>
          <cell r="C2853">
            <v>8.2998000000000002E-4</v>
          </cell>
          <cell r="D2853" t="str">
            <v>sell</v>
          </cell>
          <cell r="E2853">
            <v>686.27726400000006</v>
          </cell>
          <cell r="F2853">
            <v>686.36660480000012</v>
          </cell>
        </row>
        <row r="2854">
          <cell r="A2854">
            <v>43233.00872730324</v>
          </cell>
          <cell r="B2854">
            <v>687</v>
          </cell>
          <cell r="C2854">
            <v>9.1700199999999992E-3</v>
          </cell>
          <cell r="D2854" t="str">
            <v>sell</v>
          </cell>
          <cell r="E2854">
            <v>686.27579679680002</v>
          </cell>
          <cell r="F2854">
            <v>686.36660480000012</v>
          </cell>
        </row>
        <row r="2855">
          <cell r="A2855">
            <v>43233.008770810193</v>
          </cell>
          <cell r="B2855">
            <v>687</v>
          </cell>
          <cell r="C2855">
            <v>1.2299800000000001E-3</v>
          </cell>
          <cell r="D2855" t="str">
            <v>sell</v>
          </cell>
          <cell r="E2855">
            <v>686.27560000000005</v>
          </cell>
          <cell r="F2855">
            <v>686.36660480000012</v>
          </cell>
        </row>
        <row r="2856">
          <cell r="A2856">
            <v>43233.008770810193</v>
          </cell>
          <cell r="B2856">
            <v>686.41</v>
          </cell>
          <cell r="C2856">
            <v>1.8</v>
          </cell>
          <cell r="D2856" t="str">
            <v>sell</v>
          </cell>
          <cell r="E2856">
            <v>686.20506734932007</v>
          </cell>
          <cell r="F2856">
            <v>686.36660480000012</v>
          </cell>
        </row>
        <row r="2857">
          <cell r="A2857">
            <v>43233.008770810193</v>
          </cell>
          <cell r="B2857">
            <v>686.2</v>
          </cell>
          <cell r="C2857">
            <v>4.9232219800000001</v>
          </cell>
          <cell r="D2857" t="str">
            <v>sell</v>
          </cell>
          <cell r="E2857">
            <v>686.2704530200001</v>
          </cell>
          <cell r="F2857">
            <v>686.36660480000012</v>
          </cell>
        </row>
        <row r="2858">
          <cell r="A2858">
            <v>43233.008814872694</v>
          </cell>
          <cell r="B2858">
            <v>686.54</v>
          </cell>
          <cell r="C2858">
            <v>2.3727999999999998</v>
          </cell>
          <cell r="D2858" t="str">
            <v>buy</v>
          </cell>
          <cell r="E2858">
            <v>686.2704530200001</v>
          </cell>
          <cell r="F2858">
            <v>686.20999999999992</v>
          </cell>
        </row>
        <row r="2859">
          <cell r="A2859">
            <v>43233.008889247692</v>
          </cell>
          <cell r="B2859">
            <v>686.53</v>
          </cell>
          <cell r="C2859">
            <v>1.0674699999999999</v>
          </cell>
          <cell r="D2859" t="str">
            <v>sell</v>
          </cell>
          <cell r="E2859">
            <v>686.2</v>
          </cell>
          <cell r="F2859">
            <v>686.20999999999992</v>
          </cell>
        </row>
        <row r="2860">
          <cell r="A2860">
            <v>43233.008889247692</v>
          </cell>
          <cell r="B2860">
            <v>686.2</v>
          </cell>
          <cell r="C2860">
            <v>0.61968721999999998</v>
          </cell>
          <cell r="D2860" t="str">
            <v>sell</v>
          </cell>
          <cell r="E2860">
            <v>686.2</v>
          </cell>
          <cell r="F2860">
            <v>686.20999999999992</v>
          </cell>
        </row>
        <row r="2861">
          <cell r="A2861">
            <v>43233.008953530087</v>
          </cell>
          <cell r="B2861">
            <v>686.21</v>
          </cell>
          <cell r="C2861">
            <v>8.2199999999999995E-2</v>
          </cell>
          <cell r="D2861" t="str">
            <v>buy</v>
          </cell>
          <cell r="E2861">
            <v>686.2</v>
          </cell>
          <cell r="F2861">
            <v>686.21</v>
          </cell>
        </row>
        <row r="2862">
          <cell r="A2862">
            <v>43233.009114837972</v>
          </cell>
          <cell r="B2862">
            <v>686.21</v>
          </cell>
          <cell r="C2862">
            <v>9.4567999999999994</v>
          </cell>
          <cell r="D2862" t="str">
            <v>buy</v>
          </cell>
          <cell r="E2862">
            <v>686.2</v>
          </cell>
          <cell r="F2862">
            <v>686.21</v>
          </cell>
        </row>
        <row r="2863">
          <cell r="A2863">
            <v>43233.009114837972</v>
          </cell>
          <cell r="B2863">
            <v>686.21</v>
          </cell>
          <cell r="C2863">
            <v>0.04</v>
          </cell>
          <cell r="D2863" t="str">
            <v>buy</v>
          </cell>
          <cell r="E2863">
            <v>686.2</v>
          </cell>
          <cell r="F2863">
            <v>686.21</v>
          </cell>
        </row>
        <row r="2864">
          <cell r="A2864">
            <v>43233.009114837972</v>
          </cell>
          <cell r="B2864">
            <v>686.21</v>
          </cell>
          <cell r="C2864">
            <v>12.053100000000001</v>
          </cell>
          <cell r="D2864" t="str">
            <v>buy</v>
          </cell>
          <cell r="E2864">
            <v>686.2</v>
          </cell>
          <cell r="F2864">
            <v>685.46553611748004</v>
          </cell>
        </row>
        <row r="2865">
          <cell r="A2865">
            <v>43233.009266041663</v>
          </cell>
          <cell r="B2865">
            <v>686.21</v>
          </cell>
          <cell r="C2865">
            <v>3.56E-2</v>
          </cell>
          <cell r="D2865" t="str">
            <v>buy</v>
          </cell>
          <cell r="E2865">
            <v>686.2</v>
          </cell>
          <cell r="F2865">
            <v>685.4644681174799</v>
          </cell>
        </row>
        <row r="2866">
          <cell r="A2866">
            <v>43233.009308738423</v>
          </cell>
          <cell r="B2866">
            <v>686.2</v>
          </cell>
          <cell r="C2866">
            <v>1.41645596</v>
          </cell>
          <cell r="D2866" t="str">
            <v>sell</v>
          </cell>
          <cell r="E2866">
            <v>686.2</v>
          </cell>
          <cell r="F2866">
            <v>685.4644681174799</v>
          </cell>
        </row>
        <row r="2867">
          <cell r="A2867">
            <v>43233.009308738423</v>
          </cell>
          <cell r="B2867">
            <v>686.2</v>
          </cell>
          <cell r="C2867">
            <v>21.114243380000001</v>
          </cell>
          <cell r="D2867" t="str">
            <v>sell</v>
          </cell>
          <cell r="E2867">
            <v>686.00176678432001</v>
          </cell>
          <cell r="F2867">
            <v>685.4644681174799</v>
          </cell>
        </row>
        <row r="2868">
          <cell r="A2868">
            <v>43233.009308738423</v>
          </cell>
          <cell r="B2868">
            <v>686.2</v>
          </cell>
          <cell r="C2868">
            <v>1.018788E-2</v>
          </cell>
          <cell r="D2868" t="str">
            <v>sell</v>
          </cell>
          <cell r="E2868">
            <v>686.00135926911992</v>
          </cell>
          <cell r="F2868">
            <v>685.4644681174799</v>
          </cell>
        </row>
        <row r="2869">
          <cell r="A2869">
            <v>43233.009308865738</v>
          </cell>
          <cell r="B2869">
            <v>686.12</v>
          </cell>
          <cell r="C2869">
            <v>5.5737879999999997E-2</v>
          </cell>
          <cell r="D2869" t="str">
            <v>sell</v>
          </cell>
          <cell r="E2869">
            <v>686.00002156000005</v>
          </cell>
          <cell r="F2869">
            <v>685.4644681174799</v>
          </cell>
        </row>
        <row r="2870">
          <cell r="A2870">
            <v>43233.009312569448</v>
          </cell>
          <cell r="B2870">
            <v>686.01</v>
          </cell>
          <cell r="C2870">
            <v>9.5353899999999995E-3</v>
          </cell>
          <cell r="D2870" t="str">
            <v>sell</v>
          </cell>
          <cell r="E2870">
            <v>686.00000248922004</v>
          </cell>
          <cell r="F2870">
            <v>685.4644681174799</v>
          </cell>
        </row>
        <row r="2871">
          <cell r="A2871">
            <v>43233.009315717587</v>
          </cell>
          <cell r="B2871">
            <v>686.01</v>
          </cell>
          <cell r="C2871">
            <v>1.2446099999999999E-3</v>
          </cell>
          <cell r="D2871" t="str">
            <v>sell</v>
          </cell>
          <cell r="E2871">
            <v>686</v>
          </cell>
          <cell r="F2871">
            <v>685.4644681174799</v>
          </cell>
        </row>
        <row r="2872">
          <cell r="A2872">
            <v>43233.009315717587</v>
          </cell>
          <cell r="B2872">
            <v>686</v>
          </cell>
          <cell r="C2872">
            <v>5</v>
          </cell>
          <cell r="D2872" t="str">
            <v>sell</v>
          </cell>
          <cell r="E2872">
            <v>686</v>
          </cell>
          <cell r="F2872">
            <v>685.4644681174799</v>
          </cell>
        </row>
        <row r="2873">
          <cell r="A2873">
            <v>43233.009315717587</v>
          </cell>
          <cell r="B2873">
            <v>686</v>
          </cell>
          <cell r="C2873">
            <v>4.9957553900000002</v>
          </cell>
          <cell r="D2873" t="str">
            <v>sell</v>
          </cell>
          <cell r="E2873">
            <v>686</v>
          </cell>
          <cell r="F2873">
            <v>685.4644681174799</v>
          </cell>
        </row>
        <row r="2874">
          <cell r="A2874">
            <v>43233.009321458332</v>
          </cell>
          <cell r="B2874">
            <v>686</v>
          </cell>
          <cell r="C2874">
            <v>11.01007461</v>
          </cell>
          <cell r="D2874" t="str">
            <v>sell</v>
          </cell>
          <cell r="E2874">
            <v>684.49738515745992</v>
          </cell>
          <cell r="F2874">
            <v>685.4644681174799</v>
          </cell>
        </row>
        <row r="2875">
          <cell r="A2875">
            <v>43233.009321458332</v>
          </cell>
          <cell r="B2875">
            <v>686</v>
          </cell>
          <cell r="C2875">
            <v>1.042539E-2</v>
          </cell>
          <cell r="D2875" t="str">
            <v>sell</v>
          </cell>
          <cell r="E2875">
            <v>684.49371542017991</v>
          </cell>
          <cell r="F2875">
            <v>685.4644681174799</v>
          </cell>
        </row>
        <row r="2876">
          <cell r="A2876">
            <v>43233.009322534723</v>
          </cell>
          <cell r="B2876">
            <v>686</v>
          </cell>
          <cell r="C2876">
            <v>9.4610000000000004E-5</v>
          </cell>
          <cell r="D2876" t="str">
            <v>sell</v>
          </cell>
          <cell r="E2876">
            <v>684.49368211746003</v>
          </cell>
          <cell r="F2876">
            <v>685.4644681174799</v>
          </cell>
        </row>
        <row r="2877">
          <cell r="A2877">
            <v>43233.009322534723</v>
          </cell>
          <cell r="B2877">
            <v>685.95</v>
          </cell>
          <cell r="C2877">
            <v>1.540539E-2</v>
          </cell>
          <cell r="D2877" t="str">
            <v>sell</v>
          </cell>
          <cell r="E2877">
            <v>684.48841347408018</v>
          </cell>
          <cell r="F2877">
            <v>685.4644681174799</v>
          </cell>
        </row>
        <row r="2878">
          <cell r="A2878">
            <v>43233.009331539353</v>
          </cell>
          <cell r="B2878">
            <v>685.95</v>
          </cell>
          <cell r="C2878">
            <v>4.049461E-2</v>
          </cell>
          <cell r="D2878" t="str">
            <v>sell</v>
          </cell>
          <cell r="E2878">
            <v>684.47456431745991</v>
          </cell>
          <cell r="F2878">
            <v>685.4644681174799</v>
          </cell>
        </row>
        <row r="2879">
          <cell r="A2879">
            <v>43233.009331539353</v>
          </cell>
          <cell r="B2879">
            <v>685.95</v>
          </cell>
          <cell r="C2879">
            <v>9.90539E-3</v>
          </cell>
          <cell r="D2879" t="str">
            <v>sell</v>
          </cell>
          <cell r="E2879">
            <v>684.47117667407997</v>
          </cell>
          <cell r="F2879">
            <v>685.4644681174799</v>
          </cell>
        </row>
        <row r="2880">
          <cell r="A2880">
            <v>43233.009340115743</v>
          </cell>
          <cell r="B2880">
            <v>685.82</v>
          </cell>
          <cell r="C2880">
            <v>1.540539E-2</v>
          </cell>
          <cell r="D2880" t="str">
            <v>sell</v>
          </cell>
          <cell r="E2880">
            <v>684.46630857084006</v>
          </cell>
          <cell r="F2880">
            <v>685.4644681174799</v>
          </cell>
        </row>
        <row r="2881">
          <cell r="A2881">
            <v>43233.009343715283</v>
          </cell>
          <cell r="B2881">
            <v>685.82</v>
          </cell>
          <cell r="C2881">
            <v>4.049461E-2</v>
          </cell>
          <cell r="D2881" t="str">
            <v>sell</v>
          </cell>
          <cell r="E2881">
            <v>684.45351227407991</v>
          </cell>
          <cell r="F2881">
            <v>685.4644681174799</v>
          </cell>
        </row>
        <row r="2882">
          <cell r="A2882">
            <v>43233.009343715283</v>
          </cell>
          <cell r="B2882">
            <v>685.57</v>
          </cell>
          <cell r="C2882">
            <v>3.9505390000000001E-2</v>
          </cell>
          <cell r="D2882" t="str">
            <v>sell</v>
          </cell>
          <cell r="E2882">
            <v>684.44300384034</v>
          </cell>
          <cell r="F2882">
            <v>685.4644681174799</v>
          </cell>
        </row>
        <row r="2883">
          <cell r="A2883">
            <v>43233.009396122688</v>
          </cell>
          <cell r="B2883">
            <v>685.55</v>
          </cell>
          <cell r="C2883">
            <v>0.5</v>
          </cell>
          <cell r="D2883" t="str">
            <v>sell</v>
          </cell>
          <cell r="E2883">
            <v>684.31200384034003</v>
          </cell>
          <cell r="F2883">
            <v>685.4644681174799</v>
          </cell>
        </row>
        <row r="2884">
          <cell r="A2884">
            <v>43233.009396122688</v>
          </cell>
          <cell r="B2884">
            <v>685.55</v>
          </cell>
          <cell r="C2884">
            <v>1.021E-2</v>
          </cell>
          <cell r="D2884" t="str">
            <v>sell</v>
          </cell>
          <cell r="E2884">
            <v>684.30932882034006</v>
          </cell>
          <cell r="F2884">
            <v>685.4644681174799</v>
          </cell>
        </row>
        <row r="2885">
          <cell r="A2885">
            <v>43233.009396122688</v>
          </cell>
          <cell r="B2885">
            <v>685.28</v>
          </cell>
          <cell r="C2885">
            <v>4.0399999999999998E-2</v>
          </cell>
          <cell r="D2885" t="str">
            <v>sell</v>
          </cell>
          <cell r="E2885">
            <v>684.30092562034008</v>
          </cell>
          <cell r="F2885">
            <v>685.4644681174799</v>
          </cell>
        </row>
        <row r="2886">
          <cell r="A2886">
            <v>43233.009396122688</v>
          </cell>
          <cell r="B2886">
            <v>684.37</v>
          </cell>
          <cell r="C2886">
            <v>2.34329309</v>
          </cell>
          <cell r="D2886" t="str">
            <v>sell</v>
          </cell>
          <cell r="E2886">
            <v>684.24</v>
          </cell>
          <cell r="F2886">
            <v>685.4644681174799</v>
          </cell>
        </row>
        <row r="2887">
          <cell r="A2887">
            <v>43233.009409999999</v>
          </cell>
          <cell r="B2887">
            <v>685.68</v>
          </cell>
          <cell r="C2887">
            <v>2.908088E-2</v>
          </cell>
          <cell r="D2887" t="str">
            <v>buy</v>
          </cell>
          <cell r="E2887">
            <v>684.24</v>
          </cell>
          <cell r="F2887">
            <v>685.46667826436021</v>
          </cell>
        </row>
        <row r="2888">
          <cell r="A2888">
            <v>43233.009430138889</v>
          </cell>
          <cell r="B2888">
            <v>684.24</v>
          </cell>
          <cell r="C2888">
            <v>12.67073143</v>
          </cell>
          <cell r="D2888" t="str">
            <v>sell</v>
          </cell>
          <cell r="E2888">
            <v>685.99919979636013</v>
          </cell>
          <cell r="F2888">
            <v>685.46667826436021</v>
          </cell>
        </row>
        <row r="2889">
          <cell r="A2889">
            <v>43233.009546527777</v>
          </cell>
          <cell r="B2889">
            <v>684.59</v>
          </cell>
          <cell r="C2889">
            <v>0.02</v>
          </cell>
          <cell r="D2889" t="str">
            <v>sell</v>
          </cell>
          <cell r="E2889">
            <v>686.00895979636016</v>
          </cell>
          <cell r="F2889">
            <v>685.46667826436021</v>
          </cell>
        </row>
        <row r="2890">
          <cell r="A2890">
            <v>43233.009546527777</v>
          </cell>
          <cell r="B2890">
            <v>684.58</v>
          </cell>
          <cell r="C2890">
            <v>0.01</v>
          </cell>
          <cell r="D2890" t="str">
            <v>sell</v>
          </cell>
          <cell r="E2890">
            <v>686.01385979636018</v>
          </cell>
          <cell r="F2890">
            <v>685.46667826436021</v>
          </cell>
        </row>
        <row r="2891">
          <cell r="A2891">
            <v>43233.009546527777</v>
          </cell>
          <cell r="B2891">
            <v>684.58</v>
          </cell>
          <cell r="C2891">
            <v>1.4338</v>
          </cell>
          <cell r="D2891" t="str">
            <v>sell</v>
          </cell>
          <cell r="E2891">
            <v>686.71642179636001</v>
          </cell>
          <cell r="F2891">
            <v>685.46667826436021</v>
          </cell>
        </row>
        <row r="2892">
          <cell r="A2892">
            <v>43233.009681504627</v>
          </cell>
          <cell r="B2892">
            <v>684.92</v>
          </cell>
          <cell r="C2892">
            <v>0.1671</v>
          </cell>
          <cell r="D2892" t="str">
            <v>buy</v>
          </cell>
          <cell r="E2892">
            <v>686.71642179636001</v>
          </cell>
          <cell r="F2892">
            <v>685.50477706435993</v>
          </cell>
        </row>
        <row r="2893">
          <cell r="A2893">
            <v>43233.00970008102</v>
          </cell>
          <cell r="B2893">
            <v>684.92</v>
          </cell>
          <cell r="C2893">
            <v>0.2167</v>
          </cell>
          <cell r="D2893" t="str">
            <v>buy</v>
          </cell>
          <cell r="E2893">
            <v>686.71642179636001</v>
          </cell>
          <cell r="F2893">
            <v>685.55650992145979</v>
          </cell>
        </row>
        <row r="2894">
          <cell r="A2894">
            <v>43233.009827905087</v>
          </cell>
          <cell r="B2894">
            <v>684.92</v>
          </cell>
          <cell r="C2894">
            <v>2.9629999999999999E-5</v>
          </cell>
          <cell r="D2894" t="str">
            <v>buy</v>
          </cell>
          <cell r="E2894">
            <v>686.71642179636001</v>
          </cell>
          <cell r="F2894">
            <v>685.5565175659998</v>
          </cell>
        </row>
        <row r="2895">
          <cell r="A2895">
            <v>43233.009827905087</v>
          </cell>
          <cell r="B2895">
            <v>684.99</v>
          </cell>
          <cell r="C2895">
            <v>3.0920369999999999E-2</v>
          </cell>
          <cell r="D2895" t="str">
            <v>buy</v>
          </cell>
          <cell r="E2895">
            <v>686.71642179636001</v>
          </cell>
          <cell r="F2895">
            <v>685.56406213627986</v>
          </cell>
        </row>
        <row r="2896">
          <cell r="A2896">
            <v>43233.009828379632</v>
          </cell>
          <cell r="B2896">
            <v>684.99</v>
          </cell>
          <cell r="C2896">
            <v>0.59799999999999998</v>
          </cell>
          <cell r="D2896" t="str">
            <v>buy</v>
          </cell>
          <cell r="E2896">
            <v>686.71642179636001</v>
          </cell>
          <cell r="F2896">
            <v>685.70997413627993</v>
          </cell>
        </row>
        <row r="2897">
          <cell r="A2897">
            <v>43233.009838310187</v>
          </cell>
          <cell r="B2897">
            <v>684.99</v>
          </cell>
          <cell r="C2897">
            <v>8.7962999999999995E-4</v>
          </cell>
          <cell r="D2897" t="str">
            <v>buy</v>
          </cell>
          <cell r="E2897">
            <v>686.71642179636001</v>
          </cell>
          <cell r="F2897">
            <v>685.71018876599987</v>
          </cell>
        </row>
        <row r="2898">
          <cell r="A2898">
            <v>43233.009838310187</v>
          </cell>
          <cell r="B2898">
            <v>684.99</v>
          </cell>
          <cell r="C2898">
            <v>1.0520369999999999E-2</v>
          </cell>
          <cell r="D2898" t="str">
            <v>buy</v>
          </cell>
          <cell r="E2898">
            <v>686.71642179636001</v>
          </cell>
          <cell r="F2898">
            <v>685.71275573627997</v>
          </cell>
        </row>
        <row r="2899">
          <cell r="A2899">
            <v>43233.009858437501</v>
          </cell>
          <cell r="B2899">
            <v>684.99</v>
          </cell>
          <cell r="C2899">
            <v>8.9629999999999994E-5</v>
          </cell>
          <cell r="D2899" t="str">
            <v>buy</v>
          </cell>
          <cell r="E2899">
            <v>686.71642179636001</v>
          </cell>
          <cell r="F2899">
            <v>685.71277760599992</v>
          </cell>
        </row>
        <row r="2900">
          <cell r="A2900">
            <v>43233.009858437501</v>
          </cell>
          <cell r="B2900">
            <v>685</v>
          </cell>
          <cell r="C2900">
            <v>0.99991037000000005</v>
          </cell>
          <cell r="D2900" t="str">
            <v>buy</v>
          </cell>
          <cell r="E2900">
            <v>686.71642179636001</v>
          </cell>
          <cell r="F2900">
            <v>685.95475591553998</v>
          </cell>
        </row>
        <row r="2901">
          <cell r="A2901">
            <v>43233.00985923611</v>
          </cell>
          <cell r="B2901">
            <v>685</v>
          </cell>
          <cell r="C2901">
            <v>8.9629999999999994E-5</v>
          </cell>
          <cell r="D2901" t="str">
            <v>buy</v>
          </cell>
          <cell r="E2901">
            <v>686.71642179636001</v>
          </cell>
          <cell r="F2901">
            <v>685.95477760599999</v>
          </cell>
        </row>
        <row r="2902">
          <cell r="A2902">
            <v>43233.009872314811</v>
          </cell>
          <cell r="B2902">
            <v>685.57</v>
          </cell>
          <cell r="C2902">
            <v>0.01</v>
          </cell>
          <cell r="D2902" t="str">
            <v>buy</v>
          </cell>
          <cell r="E2902">
            <v>686.71642179636001</v>
          </cell>
          <cell r="F2902">
            <v>685.95605760600006</v>
          </cell>
        </row>
        <row r="2903">
          <cell r="A2903">
            <v>43233.009872314811</v>
          </cell>
          <cell r="B2903">
            <v>685.57</v>
          </cell>
          <cell r="C2903">
            <v>0.01</v>
          </cell>
          <cell r="D2903" t="str">
            <v>buy</v>
          </cell>
          <cell r="E2903">
            <v>686.71642179636001</v>
          </cell>
          <cell r="F2903">
            <v>685.95733760600001</v>
          </cell>
        </row>
        <row r="2904">
          <cell r="A2904">
            <v>43233.009875532407</v>
          </cell>
          <cell r="B2904">
            <v>685.57</v>
          </cell>
          <cell r="C2904">
            <v>6.9999999999999994E-5</v>
          </cell>
          <cell r="D2904" t="str">
            <v>buy</v>
          </cell>
          <cell r="E2904">
            <v>686.71642179636001</v>
          </cell>
          <cell r="F2904">
            <v>685.95734656599996</v>
          </cell>
        </row>
        <row r="2905">
          <cell r="A2905">
            <v>43233.009875532407</v>
          </cell>
          <cell r="B2905">
            <v>685.63</v>
          </cell>
          <cell r="C2905">
            <v>1.79993</v>
          </cell>
          <cell r="D2905" t="str">
            <v>buy</v>
          </cell>
          <cell r="E2905">
            <v>686.71642179636001</v>
          </cell>
          <cell r="F2905">
            <v>686.16613844599999</v>
          </cell>
        </row>
        <row r="2906">
          <cell r="A2906">
            <v>43233.009973425927</v>
          </cell>
          <cell r="B2906">
            <v>686.06</v>
          </cell>
          <cell r="C2906">
            <v>1.068668E-2</v>
          </cell>
          <cell r="D2906" t="str">
            <v>buy</v>
          </cell>
          <cell r="E2906">
            <v>686.71642179636001</v>
          </cell>
          <cell r="F2906">
            <v>686.16645904640006</v>
          </cell>
        </row>
        <row r="2907">
          <cell r="A2907">
            <v>43233.009973425927</v>
          </cell>
          <cell r="B2907">
            <v>686.06</v>
          </cell>
          <cell r="C2907">
            <v>2.3913319999999998E-2</v>
          </cell>
          <cell r="D2907" t="str">
            <v>buy</v>
          </cell>
          <cell r="E2907">
            <v>686.71642179636001</v>
          </cell>
          <cell r="F2907">
            <v>686.16717644599998</v>
          </cell>
        </row>
        <row r="2908">
          <cell r="A2908">
            <v>43233.010125462963</v>
          </cell>
          <cell r="B2908">
            <v>686.06</v>
          </cell>
          <cell r="C2908">
            <v>0.26500773</v>
          </cell>
          <cell r="D2908" t="str">
            <v>buy</v>
          </cell>
          <cell r="E2908">
            <v>686.71642179636001</v>
          </cell>
          <cell r="F2908">
            <v>686.17512667790015</v>
          </cell>
        </row>
        <row r="2909">
          <cell r="A2909">
            <v>43233.010125462963</v>
          </cell>
          <cell r="B2909">
            <v>686.06</v>
          </cell>
          <cell r="C2909">
            <v>0.01</v>
          </cell>
          <cell r="D2909" t="str">
            <v>buy</v>
          </cell>
          <cell r="E2909">
            <v>686.71642179636001</v>
          </cell>
          <cell r="F2909">
            <v>686.17542667790008</v>
          </cell>
        </row>
        <row r="2910">
          <cell r="A2910">
            <v>43233.010125462963</v>
          </cell>
          <cell r="B2910">
            <v>686.06</v>
          </cell>
          <cell r="C2910">
            <v>0.02</v>
          </cell>
          <cell r="D2910" t="str">
            <v>buy</v>
          </cell>
          <cell r="E2910">
            <v>686.71642179636001</v>
          </cell>
          <cell r="F2910">
            <v>686.17602667790004</v>
          </cell>
        </row>
        <row r="2911">
          <cell r="A2911">
            <v>43233.010125462963</v>
          </cell>
          <cell r="B2911">
            <v>686.06</v>
          </cell>
          <cell r="C2911">
            <v>8.0892270000000002E-2</v>
          </cell>
          <cell r="D2911" t="str">
            <v>buy</v>
          </cell>
          <cell r="E2911">
            <v>686.71642179636001</v>
          </cell>
          <cell r="F2911">
            <v>686.17845344600005</v>
          </cell>
        </row>
        <row r="2912">
          <cell r="A2912">
            <v>43233.010276909721</v>
          </cell>
          <cell r="B2912">
            <v>686.06</v>
          </cell>
          <cell r="C2912">
            <v>1.0407900000000001</v>
          </cell>
          <cell r="D2912" t="str">
            <v>buy</v>
          </cell>
          <cell r="E2912">
            <v>686.71642179636001</v>
          </cell>
          <cell r="F2912">
            <v>686.20967714599988</v>
          </cell>
        </row>
        <row r="2913">
          <cell r="A2913">
            <v>43233.010399432867</v>
          </cell>
          <cell r="B2913">
            <v>686.05</v>
          </cell>
          <cell r="C2913">
            <v>0.60270000000000001</v>
          </cell>
          <cell r="D2913" t="str">
            <v>sell</v>
          </cell>
          <cell r="E2913">
            <v>686.83455099636001</v>
          </cell>
          <cell r="F2913">
            <v>686.20967714599988</v>
          </cell>
        </row>
        <row r="2914">
          <cell r="A2914">
            <v>43233.010531342603</v>
          </cell>
          <cell r="B2914">
            <v>686.18</v>
          </cell>
          <cell r="C2914">
            <v>3.3808999999999999E-2</v>
          </cell>
          <cell r="D2914" t="str">
            <v>buy</v>
          </cell>
          <cell r="E2914">
            <v>686.83455099636001</v>
          </cell>
          <cell r="F2914">
            <v>686.20988</v>
          </cell>
        </row>
        <row r="2915">
          <cell r="A2915">
            <v>43233.010531342603</v>
          </cell>
          <cell r="B2915">
            <v>686.19</v>
          </cell>
          <cell r="C2915">
            <v>0.03</v>
          </cell>
          <cell r="D2915" t="str">
            <v>buy</v>
          </cell>
          <cell r="E2915">
            <v>686.83455099636001</v>
          </cell>
          <cell r="F2915">
            <v>686.21000000000015</v>
          </cell>
        </row>
        <row r="2916">
          <cell r="A2916">
            <v>43233.010531342603</v>
          </cell>
          <cell r="B2916">
            <v>686.21</v>
          </cell>
          <cell r="C2916">
            <v>1.506791</v>
          </cell>
          <cell r="D2916" t="str">
            <v>buy</v>
          </cell>
          <cell r="E2916">
            <v>686.83455099636001</v>
          </cell>
          <cell r="F2916">
            <v>686.21</v>
          </cell>
        </row>
        <row r="2917">
          <cell r="A2917">
            <v>43233.010549282408</v>
          </cell>
          <cell r="B2917">
            <v>686.21</v>
          </cell>
          <cell r="C2917">
            <v>1.4529210699999999</v>
          </cell>
          <cell r="D2917" t="str">
            <v>buy</v>
          </cell>
          <cell r="E2917">
            <v>686.83455099636001</v>
          </cell>
          <cell r="F2917">
            <v>686.21</v>
          </cell>
        </row>
        <row r="2918">
          <cell r="A2918">
            <v>43233.010633634258</v>
          </cell>
          <cell r="B2918">
            <v>686.14</v>
          </cell>
          <cell r="C2918">
            <v>0.125</v>
          </cell>
          <cell r="D2918" t="str">
            <v>sell</v>
          </cell>
          <cell r="E2918">
            <v>686.85680099635999</v>
          </cell>
          <cell r="F2918">
            <v>686.21</v>
          </cell>
        </row>
        <row r="2919">
          <cell r="A2919">
            <v>43233.010808240739</v>
          </cell>
          <cell r="B2919">
            <v>686.21</v>
          </cell>
          <cell r="C2919">
            <v>0.19001224</v>
          </cell>
          <cell r="D2919" t="str">
            <v>buy</v>
          </cell>
          <cell r="E2919">
            <v>686.85680099635999</v>
          </cell>
          <cell r="F2919">
            <v>686.21</v>
          </cell>
        </row>
        <row r="2920">
          <cell r="A2920">
            <v>43233.01083146991</v>
          </cell>
          <cell r="B2920">
            <v>686.21</v>
          </cell>
          <cell r="C2920">
            <v>1.8502756899999999</v>
          </cell>
          <cell r="D2920" t="str">
            <v>buy</v>
          </cell>
          <cell r="E2920">
            <v>686.85680099635999</v>
          </cell>
          <cell r="F2920">
            <v>686.21</v>
          </cell>
        </row>
        <row r="2921">
          <cell r="A2921">
            <v>43233.01083146991</v>
          </cell>
          <cell r="B2921">
            <v>686.21</v>
          </cell>
          <cell r="C2921">
            <v>6.7367243099999996</v>
          </cell>
          <cell r="D2921" t="str">
            <v>buy</v>
          </cell>
          <cell r="E2921">
            <v>686.85680099635999</v>
          </cell>
          <cell r="F2921">
            <v>686.24108868192002</v>
          </cell>
        </row>
        <row r="2922">
          <cell r="A2922">
            <v>43233.010950428237</v>
          </cell>
          <cell r="B2922">
            <v>686.21</v>
          </cell>
          <cell r="C2922">
            <v>0.7641</v>
          </cell>
          <cell r="D2922" t="str">
            <v>buy</v>
          </cell>
          <cell r="E2922">
            <v>686.85680099635999</v>
          </cell>
          <cell r="F2922">
            <v>686.28171370792006</v>
          </cell>
        </row>
        <row r="2923">
          <cell r="A2923">
            <v>43233.010995127312</v>
          </cell>
          <cell r="B2923">
            <v>686.2</v>
          </cell>
          <cell r="C2923">
            <v>0.12577083999999999</v>
          </cell>
          <cell r="D2923" t="str">
            <v>sell</v>
          </cell>
          <cell r="E2923">
            <v>686.87724818675997</v>
          </cell>
          <cell r="F2923">
            <v>686.28171370792006</v>
          </cell>
        </row>
        <row r="2924">
          <cell r="A2924">
            <v>43233.011075162038</v>
          </cell>
          <cell r="B2924">
            <v>686.21</v>
          </cell>
          <cell r="C2924">
            <v>0.1396</v>
          </cell>
          <cell r="D2924" t="str">
            <v>buy</v>
          </cell>
          <cell r="E2924">
            <v>686.87724818675997</v>
          </cell>
          <cell r="F2924">
            <v>686.29064810791999</v>
          </cell>
        </row>
        <row r="2925">
          <cell r="A2925">
            <v>43233.011142430558</v>
          </cell>
          <cell r="B2925">
            <v>686.2</v>
          </cell>
          <cell r="C2925">
            <v>9.2698999999999993E-3</v>
          </cell>
          <cell r="D2925" t="str">
            <v>sell</v>
          </cell>
          <cell r="E2925">
            <v>686.87873137075997</v>
          </cell>
          <cell r="F2925">
            <v>686.29064810791999</v>
          </cell>
        </row>
        <row r="2926">
          <cell r="A2926">
            <v>43233.011144837961</v>
          </cell>
          <cell r="B2926">
            <v>686.19</v>
          </cell>
          <cell r="C2926">
            <v>6.75626E-2</v>
          </cell>
          <cell r="D2926" t="str">
            <v>sell</v>
          </cell>
          <cell r="E2926">
            <v>686.88967651195992</v>
          </cell>
          <cell r="F2926">
            <v>686.29064810791999</v>
          </cell>
        </row>
        <row r="2927">
          <cell r="A2927">
            <v>43233.011145462973</v>
          </cell>
          <cell r="B2927">
            <v>686.19</v>
          </cell>
          <cell r="C2927">
            <v>9.1999999999999998E-2</v>
          </cell>
          <cell r="D2927" t="str">
            <v>sell</v>
          </cell>
          <cell r="E2927">
            <v>686.90458051195981</v>
          </cell>
          <cell r="F2927">
            <v>686.29064810791999</v>
          </cell>
        </row>
        <row r="2928">
          <cell r="A2928">
            <v>43233.011148877318</v>
          </cell>
          <cell r="B2928">
            <v>686.02</v>
          </cell>
          <cell r="C2928">
            <v>9.3100000000000006E-3</v>
          </cell>
          <cell r="D2928" t="str">
            <v>sell</v>
          </cell>
          <cell r="E2928">
            <v>686.90640527196001</v>
          </cell>
          <cell r="F2928">
            <v>686.29064810791999</v>
          </cell>
        </row>
        <row r="2929">
          <cell r="A2929">
            <v>43233.011151967592</v>
          </cell>
          <cell r="B2929">
            <v>686.02</v>
          </cell>
          <cell r="C2929">
            <v>1.57E-3</v>
          </cell>
          <cell r="D2929" t="str">
            <v>sell</v>
          </cell>
          <cell r="E2929">
            <v>686.90671299196003</v>
          </cell>
          <cell r="F2929">
            <v>686.29064810791999</v>
          </cell>
        </row>
        <row r="2930">
          <cell r="A2930">
            <v>43233.011151967592</v>
          </cell>
          <cell r="B2930">
            <v>686</v>
          </cell>
          <cell r="C2930">
            <v>0.24843000000000001</v>
          </cell>
          <cell r="D2930" t="str">
            <v>sell</v>
          </cell>
          <cell r="E2930">
            <v>686.95639899195999</v>
          </cell>
          <cell r="F2930">
            <v>686.29064810791999</v>
          </cell>
        </row>
        <row r="2931">
          <cell r="A2931">
            <v>43233.011153310188</v>
          </cell>
          <cell r="B2931">
            <v>686.1</v>
          </cell>
          <cell r="C2931">
            <v>9.4991679999999995E-2</v>
          </cell>
          <cell r="D2931" t="str">
            <v>buy</v>
          </cell>
          <cell r="E2931">
            <v>686.95639899195999</v>
          </cell>
          <cell r="F2931">
            <v>686.29865755034018</v>
          </cell>
        </row>
        <row r="2932">
          <cell r="A2932">
            <v>43233.011154988417</v>
          </cell>
          <cell r="B2932">
            <v>686</v>
          </cell>
          <cell r="C2932">
            <v>1.57E-3</v>
          </cell>
          <cell r="D2932" t="str">
            <v>sell</v>
          </cell>
          <cell r="E2932">
            <v>686.95671299195999</v>
          </cell>
          <cell r="F2932">
            <v>686.29865755034018</v>
          </cell>
        </row>
        <row r="2933">
          <cell r="A2933">
            <v>43233.011154988417</v>
          </cell>
          <cell r="B2933">
            <v>686</v>
          </cell>
          <cell r="C2933">
            <v>9.4299999999999991E-3</v>
          </cell>
          <cell r="D2933" t="str">
            <v>sell</v>
          </cell>
          <cell r="E2933">
            <v>686.95859899195989</v>
          </cell>
          <cell r="F2933">
            <v>686.29865755034018</v>
          </cell>
        </row>
        <row r="2934">
          <cell r="A2934">
            <v>43233.011214189813</v>
          </cell>
          <cell r="B2934">
            <v>686.12</v>
          </cell>
          <cell r="C2934">
            <v>0.01</v>
          </cell>
          <cell r="D2934" t="str">
            <v>buy</v>
          </cell>
          <cell r="E2934">
            <v>686.95859899195989</v>
          </cell>
          <cell r="F2934">
            <v>686.29933755034017</v>
          </cell>
        </row>
        <row r="2935">
          <cell r="A2935">
            <v>43233.011214189813</v>
          </cell>
          <cell r="B2935">
            <v>686.21</v>
          </cell>
          <cell r="C2935">
            <v>0.12889999999999999</v>
          </cell>
          <cell r="D2935" t="str">
            <v>buy</v>
          </cell>
          <cell r="E2935">
            <v>686.95859899195989</v>
          </cell>
          <cell r="F2935">
            <v>686.30013142882001</v>
          </cell>
        </row>
        <row r="2936">
          <cell r="A2936">
            <v>43233.011342210651</v>
          </cell>
          <cell r="B2936">
            <v>685.64</v>
          </cell>
          <cell r="C2936">
            <v>0.23</v>
          </cell>
          <cell r="D2936" t="str">
            <v>sell</v>
          </cell>
          <cell r="E2936">
            <v>687.02115899195996</v>
          </cell>
          <cell r="F2936">
            <v>686.30013142882001</v>
          </cell>
        </row>
        <row r="2937">
          <cell r="A2937">
            <v>43233.011348287037</v>
          </cell>
          <cell r="B2937">
            <v>686.2</v>
          </cell>
          <cell r="C2937">
            <v>0.30009999999999998</v>
          </cell>
          <cell r="D2937" t="str">
            <v>buy</v>
          </cell>
          <cell r="E2937">
            <v>687.02115899195996</v>
          </cell>
          <cell r="F2937">
            <v>686.2893364634001</v>
          </cell>
        </row>
        <row r="2938">
          <cell r="A2938">
            <v>43233.011509178243</v>
          </cell>
          <cell r="B2938">
            <v>686.16</v>
          </cell>
          <cell r="C2938">
            <v>0.47</v>
          </cell>
          <cell r="D2938" t="str">
            <v>buy</v>
          </cell>
          <cell r="E2938">
            <v>687.02115899195996</v>
          </cell>
          <cell r="F2938">
            <v>686.29383232789985</v>
          </cell>
        </row>
        <row r="2939">
          <cell r="A2939">
            <v>43233.011509178243</v>
          </cell>
          <cell r="B2939">
            <v>686.17</v>
          </cell>
          <cell r="C2939">
            <v>1.5800000000000002E-2</v>
          </cell>
          <cell r="D2939" t="str">
            <v>buy</v>
          </cell>
          <cell r="E2939">
            <v>687.02115899195996</v>
          </cell>
          <cell r="F2939">
            <v>686.2941799278999</v>
          </cell>
        </row>
        <row r="2940">
          <cell r="A2940">
            <v>43233.011555625002</v>
          </cell>
          <cell r="B2940">
            <v>686.21</v>
          </cell>
          <cell r="C2940">
            <v>0.46452919999999998</v>
          </cell>
          <cell r="D2940" t="str">
            <v>buy</v>
          </cell>
          <cell r="E2940">
            <v>687.02115899195996</v>
          </cell>
          <cell r="F2940">
            <v>686.3006833367001</v>
          </cell>
        </row>
        <row r="2941">
          <cell r="A2941">
            <v>43233.011639548611</v>
          </cell>
          <cell r="B2941">
            <v>686.19</v>
          </cell>
          <cell r="C2941">
            <v>0.27</v>
          </cell>
          <cell r="D2941" t="str">
            <v>buy</v>
          </cell>
          <cell r="E2941">
            <v>687.02115899195996</v>
          </cell>
          <cell r="F2941">
            <v>686.30554333670011</v>
          </cell>
        </row>
        <row r="2942">
          <cell r="A2942">
            <v>43233.011639548611</v>
          </cell>
          <cell r="B2942">
            <v>686.19</v>
          </cell>
          <cell r="C2942">
            <v>0.02</v>
          </cell>
          <cell r="D2942" t="str">
            <v>buy</v>
          </cell>
          <cell r="E2942">
            <v>687.02115899195996</v>
          </cell>
          <cell r="F2942">
            <v>686.3059033367</v>
          </cell>
        </row>
        <row r="2943">
          <cell r="A2943">
            <v>43233.011639548611</v>
          </cell>
          <cell r="B2943">
            <v>686.21</v>
          </cell>
          <cell r="C2943">
            <v>4.5100000000000001E-2</v>
          </cell>
          <cell r="D2943" t="str">
            <v>buy</v>
          </cell>
          <cell r="E2943">
            <v>687.02115899195996</v>
          </cell>
          <cell r="F2943">
            <v>686.30653473669997</v>
          </cell>
        </row>
        <row r="2944">
          <cell r="A2944">
            <v>43233.011781655092</v>
          </cell>
          <cell r="B2944">
            <v>686.18</v>
          </cell>
          <cell r="C2944">
            <v>0.49</v>
          </cell>
          <cell r="D2944" t="str">
            <v>buy</v>
          </cell>
          <cell r="E2944">
            <v>687.02115899195996</v>
          </cell>
          <cell r="F2944">
            <v>686.31633473670001</v>
          </cell>
        </row>
        <row r="2945">
          <cell r="A2945">
            <v>43233.011781655092</v>
          </cell>
          <cell r="B2945">
            <v>686.33</v>
          </cell>
          <cell r="C2945">
            <v>1.9938134700000001</v>
          </cell>
          <cell r="D2945" t="str">
            <v>buy</v>
          </cell>
          <cell r="E2945">
            <v>687.02115899195996</v>
          </cell>
          <cell r="F2945">
            <v>686.29639660199996</v>
          </cell>
        </row>
        <row r="2946">
          <cell r="A2946">
            <v>43233.011781655092</v>
          </cell>
          <cell r="B2946">
            <v>686.53</v>
          </cell>
          <cell r="C2946">
            <v>0.78034004000000001</v>
          </cell>
          <cell r="D2946" t="str">
            <v>buy</v>
          </cell>
          <cell r="E2946">
            <v>687.02115899195996</v>
          </cell>
          <cell r="F2946">
            <v>686.30187811583994</v>
          </cell>
        </row>
        <row r="2947">
          <cell r="A2947">
            <v>43233.011920127312</v>
          </cell>
          <cell r="B2947">
            <v>686.46</v>
          </cell>
          <cell r="C2947">
            <v>8.6099999999999996E-2</v>
          </cell>
          <cell r="D2947" t="str">
            <v>buy</v>
          </cell>
          <cell r="E2947">
            <v>687.02115899195996</v>
          </cell>
          <cell r="F2947">
            <v>686.31117691583995</v>
          </cell>
        </row>
        <row r="2948">
          <cell r="A2948">
            <v>43233.011978379633</v>
          </cell>
          <cell r="B2948">
            <v>686.02</v>
          </cell>
          <cell r="C2948">
            <v>0.36</v>
          </cell>
          <cell r="D2948" t="str">
            <v>buy</v>
          </cell>
          <cell r="E2948">
            <v>687.02115899195996</v>
          </cell>
          <cell r="F2948">
            <v>686.38485197943999</v>
          </cell>
        </row>
        <row r="2949">
          <cell r="A2949">
            <v>43233.011978379633</v>
          </cell>
          <cell r="B2949">
            <v>686.03</v>
          </cell>
          <cell r="C2949">
            <v>0.14000000000000001</v>
          </cell>
          <cell r="D2949" t="str">
            <v>buy</v>
          </cell>
          <cell r="E2949">
            <v>687.02115899195996</v>
          </cell>
          <cell r="F2949">
            <v>686.41341197944018</v>
          </cell>
        </row>
        <row r="2950">
          <cell r="A2950">
            <v>43233.012020555558</v>
          </cell>
          <cell r="B2950">
            <v>685.63</v>
          </cell>
          <cell r="C2950">
            <v>1.5697800000000001E-2</v>
          </cell>
          <cell r="D2950" t="str">
            <v>sell</v>
          </cell>
          <cell r="E2950">
            <v>687.02546018915996</v>
          </cell>
          <cell r="F2950">
            <v>686.41341197944018</v>
          </cell>
        </row>
        <row r="2951">
          <cell r="A2951">
            <v>43233.012058715278</v>
          </cell>
          <cell r="B2951">
            <v>686.28</v>
          </cell>
          <cell r="C2951">
            <v>3.9739</v>
          </cell>
          <cell r="D2951" t="str">
            <v>buy</v>
          </cell>
          <cell r="E2951">
            <v>687.02546018915996</v>
          </cell>
          <cell r="F2951">
            <v>687.02539257943999</v>
          </cell>
        </row>
        <row r="2952">
          <cell r="A2952">
            <v>43233.012216087962</v>
          </cell>
          <cell r="B2952">
            <v>686.28</v>
          </cell>
          <cell r="C2952">
            <v>8.4593639999999998E-2</v>
          </cell>
          <cell r="D2952" t="str">
            <v>buy</v>
          </cell>
          <cell r="E2952">
            <v>687.02546018915996</v>
          </cell>
          <cell r="F2952">
            <v>687.03841999999997</v>
          </cell>
        </row>
        <row r="2953">
          <cell r="A2953">
            <v>43233.012216087962</v>
          </cell>
          <cell r="B2953">
            <v>686.85</v>
          </cell>
          <cell r="C2953">
            <v>0.22</v>
          </cell>
          <cell r="D2953" t="str">
            <v>buy</v>
          </cell>
          <cell r="E2953">
            <v>687.02546018915996</v>
          </cell>
          <cell r="F2953">
            <v>687.04722000000004</v>
          </cell>
        </row>
        <row r="2954">
          <cell r="A2954">
            <v>43233.012216087962</v>
          </cell>
          <cell r="B2954">
            <v>686.98</v>
          </cell>
          <cell r="C2954">
            <v>0.02</v>
          </cell>
          <cell r="D2954" t="str">
            <v>buy</v>
          </cell>
          <cell r="E2954">
            <v>687.02546018915996</v>
          </cell>
          <cell r="F2954">
            <v>687.0474999999999</v>
          </cell>
        </row>
        <row r="2955">
          <cell r="A2955">
            <v>43233.012216087962</v>
          </cell>
          <cell r="B2955">
            <v>687</v>
          </cell>
          <cell r="C2955">
            <v>0.25</v>
          </cell>
          <cell r="D2955" t="str">
            <v>buy</v>
          </cell>
          <cell r="E2955">
            <v>687.02546018915996</v>
          </cell>
          <cell r="F2955">
            <v>687.05</v>
          </cell>
        </row>
        <row r="2956">
          <cell r="A2956">
            <v>43233.012216087962</v>
          </cell>
          <cell r="B2956">
            <v>687.05</v>
          </cell>
          <cell r="C2956">
            <v>5.1028676099999997</v>
          </cell>
          <cell r="D2956" t="str">
            <v>buy</v>
          </cell>
          <cell r="E2956">
            <v>687.02546018915996</v>
          </cell>
          <cell r="F2956">
            <v>687.05</v>
          </cell>
        </row>
        <row r="2957">
          <cell r="A2957">
            <v>43233.012333958337</v>
          </cell>
          <cell r="B2957">
            <v>687.05</v>
          </cell>
          <cell r="C2957">
            <v>9.4892150900000001</v>
          </cell>
          <cell r="D2957" t="str">
            <v>buy</v>
          </cell>
          <cell r="E2957">
            <v>687.02546018915996</v>
          </cell>
          <cell r="F2957">
            <v>687.04</v>
          </cell>
        </row>
        <row r="2958">
          <cell r="A2958">
            <v>43233.012345960648</v>
          </cell>
          <cell r="B2958">
            <v>687.04</v>
          </cell>
          <cell r="C2958">
            <v>0.30890000000000001</v>
          </cell>
          <cell r="D2958" t="str">
            <v>buy</v>
          </cell>
          <cell r="E2958">
            <v>687.02546018915996</v>
          </cell>
          <cell r="F2958">
            <v>687.04</v>
          </cell>
        </row>
        <row r="2959">
          <cell r="A2959">
            <v>43233.012406481481</v>
          </cell>
          <cell r="B2959">
            <v>687.03</v>
          </cell>
          <cell r="C2959">
            <v>0.01</v>
          </cell>
          <cell r="D2959" t="str">
            <v>sell</v>
          </cell>
          <cell r="E2959">
            <v>687.02540018916</v>
          </cell>
          <cell r="F2959">
            <v>687.04</v>
          </cell>
        </row>
        <row r="2960">
          <cell r="A2960">
            <v>43233.012406481481</v>
          </cell>
          <cell r="B2960">
            <v>687.03</v>
          </cell>
          <cell r="C2960">
            <v>4.0456648599999996</v>
          </cell>
          <cell r="D2960" t="str">
            <v>sell</v>
          </cell>
          <cell r="E2960">
            <v>687.75603683999998</v>
          </cell>
          <cell r="F2960">
            <v>687.04</v>
          </cell>
        </row>
        <row r="2961">
          <cell r="A2961">
            <v>43233.01249228009</v>
          </cell>
          <cell r="B2961">
            <v>687.03</v>
          </cell>
          <cell r="C2961">
            <v>0.09</v>
          </cell>
          <cell r="D2961" t="str">
            <v>sell</v>
          </cell>
          <cell r="E2961">
            <v>687.77331684000001</v>
          </cell>
          <cell r="F2961">
            <v>687.04</v>
          </cell>
        </row>
        <row r="2962">
          <cell r="A2962">
            <v>43233.01249228009</v>
          </cell>
          <cell r="B2962">
            <v>687.03</v>
          </cell>
          <cell r="C2962">
            <v>9.7699999999999995E-2</v>
          </cell>
          <cell r="D2962" t="str">
            <v>sell</v>
          </cell>
          <cell r="E2962">
            <v>687.79207523999992</v>
          </cell>
          <cell r="F2962">
            <v>687.04</v>
          </cell>
        </row>
        <row r="2963">
          <cell r="A2963">
            <v>43233.01257309028</v>
          </cell>
          <cell r="B2963">
            <v>687.04</v>
          </cell>
          <cell r="C2963">
            <v>1.6130735</v>
          </cell>
          <cell r="D2963" t="str">
            <v>buy</v>
          </cell>
          <cell r="E2963">
            <v>687.79207523999992</v>
          </cell>
          <cell r="F2963">
            <v>687.04</v>
          </cell>
        </row>
        <row r="2964">
          <cell r="A2964">
            <v>43233.01257309028</v>
          </cell>
          <cell r="B2964">
            <v>687.04</v>
          </cell>
          <cell r="C2964">
            <v>6.6808993299999999</v>
          </cell>
          <cell r="D2964" t="str">
            <v>buy</v>
          </cell>
          <cell r="E2964">
            <v>687.79207523999992</v>
          </cell>
          <cell r="F2964">
            <v>687.20949775043994</v>
          </cell>
        </row>
        <row r="2965">
          <cell r="A2965">
            <v>43233.012635173611</v>
          </cell>
          <cell r="B2965">
            <v>687.04</v>
          </cell>
          <cell r="C2965">
            <v>3.6196999999999999</v>
          </cell>
          <cell r="D2965" t="str">
            <v>buy</v>
          </cell>
          <cell r="E2965">
            <v>687.79207523999992</v>
          </cell>
          <cell r="F2965">
            <v>687.97102399286007</v>
          </cell>
        </row>
        <row r="2966">
          <cell r="A2966">
            <v>43233.012712847223</v>
          </cell>
          <cell r="B2966">
            <v>687</v>
          </cell>
          <cell r="C2966">
            <v>1.562E-2</v>
          </cell>
          <cell r="D2966" t="str">
            <v>sell</v>
          </cell>
          <cell r="E2966">
            <v>687.79516799999999</v>
          </cell>
          <cell r="F2966">
            <v>687.97102399286007</v>
          </cell>
        </row>
        <row r="2967">
          <cell r="A2967">
            <v>43233.012713553238</v>
          </cell>
          <cell r="B2967">
            <v>687</v>
          </cell>
          <cell r="C2967">
            <v>0.98399999999999999</v>
          </cell>
          <cell r="D2967" t="str">
            <v>sell</v>
          </cell>
          <cell r="E2967">
            <v>687.99</v>
          </cell>
          <cell r="F2967">
            <v>687.97102399286007</v>
          </cell>
        </row>
        <row r="2968">
          <cell r="A2968">
            <v>43233.012768217603</v>
          </cell>
          <cell r="B2968">
            <v>687.01</v>
          </cell>
          <cell r="C2968">
            <v>8.5508340000000002E-2</v>
          </cell>
          <cell r="D2968" t="str">
            <v>buy</v>
          </cell>
          <cell r="E2968">
            <v>687.99</v>
          </cell>
          <cell r="F2968">
            <v>688.00488529550012</v>
          </cell>
        </row>
        <row r="2969">
          <cell r="A2969">
            <v>43233.012768217603</v>
          </cell>
          <cell r="B2969">
            <v>687.05</v>
          </cell>
          <cell r="C2969">
            <v>0.2</v>
          </cell>
          <cell r="D2969" t="str">
            <v>buy</v>
          </cell>
          <cell r="E2969">
            <v>687.99</v>
          </cell>
          <cell r="F2969">
            <v>688.08248529550008</v>
          </cell>
        </row>
        <row r="2970">
          <cell r="A2970">
            <v>43233.012768217603</v>
          </cell>
          <cell r="B2970">
            <v>687.08</v>
          </cell>
          <cell r="C2970">
            <v>1.0688980000000001E-2</v>
          </cell>
          <cell r="D2970" t="str">
            <v>buy</v>
          </cell>
          <cell r="E2970">
            <v>687.99</v>
          </cell>
          <cell r="F2970">
            <v>688.0865684858602</v>
          </cell>
        </row>
        <row r="2971">
          <cell r="A2971">
            <v>43233.012768217603</v>
          </cell>
          <cell r="B2971">
            <v>687.66</v>
          </cell>
          <cell r="C2971">
            <v>0.19623744000000001</v>
          </cell>
          <cell r="D2971" t="str">
            <v>buy</v>
          </cell>
          <cell r="E2971">
            <v>687.99</v>
          </cell>
          <cell r="F2971">
            <v>688.13876764489999</v>
          </cell>
        </row>
        <row r="2972">
          <cell r="A2972">
            <v>43233.012914004627</v>
          </cell>
          <cell r="B2972">
            <v>687.62</v>
          </cell>
          <cell r="C2972">
            <v>0.32329999999999998</v>
          </cell>
          <cell r="D2972" t="str">
            <v>buy</v>
          </cell>
          <cell r="E2972">
            <v>687.99</v>
          </cell>
          <cell r="F2972">
            <v>688.22735184490023</v>
          </cell>
        </row>
        <row r="2973">
          <cell r="A2973">
            <v>43233.013056446762</v>
          </cell>
          <cell r="B2973">
            <v>687.98</v>
          </cell>
          <cell r="C2973">
            <v>7.0000000000000007E-2</v>
          </cell>
          <cell r="D2973" t="str">
            <v>buy</v>
          </cell>
          <cell r="E2973">
            <v>687.99</v>
          </cell>
          <cell r="F2973">
            <v>688.2414918449</v>
          </cell>
        </row>
        <row r="2974">
          <cell r="A2974">
            <v>43233.013056446762</v>
          </cell>
          <cell r="B2974">
            <v>687.98</v>
          </cell>
          <cell r="C2974">
            <v>0.10687000000000001</v>
          </cell>
          <cell r="D2974" t="str">
            <v>buy</v>
          </cell>
          <cell r="E2974">
            <v>687.99</v>
          </cell>
          <cell r="F2974">
            <v>688.2630795849002</v>
          </cell>
        </row>
        <row r="2975">
          <cell r="A2975">
            <v>43233.013195196763</v>
          </cell>
          <cell r="B2975">
            <v>687.99</v>
          </cell>
          <cell r="C2975">
            <v>1.6005</v>
          </cell>
          <cell r="D2975" t="str">
            <v>sell</v>
          </cell>
          <cell r="E2975">
            <v>687.99</v>
          </cell>
          <cell r="F2975">
            <v>688.2630795849002</v>
          </cell>
        </row>
        <row r="2976">
          <cell r="A2976">
            <v>43233.013232384263</v>
          </cell>
          <cell r="B2976">
            <v>687.99</v>
          </cell>
          <cell r="C2976">
            <v>1.2326274399999999</v>
          </cell>
          <cell r="D2976" t="str">
            <v>sell</v>
          </cell>
          <cell r="E2976">
            <v>687.99</v>
          </cell>
          <cell r="F2976">
            <v>688.2630795849002</v>
          </cell>
        </row>
        <row r="2977">
          <cell r="A2977">
            <v>43233.013294629629</v>
          </cell>
          <cell r="B2977">
            <v>688</v>
          </cell>
          <cell r="C2977">
            <v>1.44914E-2</v>
          </cell>
          <cell r="D2977" t="str">
            <v>buy</v>
          </cell>
          <cell r="E2977">
            <v>687.99</v>
          </cell>
          <cell r="F2977">
            <v>688.26594888210025</v>
          </cell>
        </row>
        <row r="2978">
          <cell r="A2978">
            <v>43233.013326562497</v>
          </cell>
          <cell r="B2978">
            <v>688</v>
          </cell>
          <cell r="C2978">
            <v>1.4975000000000001</v>
          </cell>
          <cell r="D2978" t="str">
            <v>buy</v>
          </cell>
          <cell r="E2978">
            <v>687.99</v>
          </cell>
          <cell r="F2978">
            <v>688.56245388210004</v>
          </cell>
        </row>
        <row r="2979">
          <cell r="A2979">
            <v>43233.013450127313</v>
          </cell>
          <cell r="B2979">
            <v>687.99</v>
          </cell>
          <cell r="C2979">
            <v>3.3237000000000001</v>
          </cell>
          <cell r="D2979" t="str">
            <v>sell</v>
          </cell>
          <cell r="E2979">
            <v>687.99</v>
          </cell>
          <cell r="F2979">
            <v>688.56245388210004</v>
          </cell>
        </row>
        <row r="2980">
          <cell r="A2980">
            <v>43233.013584062501</v>
          </cell>
          <cell r="B2980">
            <v>688</v>
          </cell>
          <cell r="C2980">
            <v>0.66379999999999995</v>
          </cell>
          <cell r="D2980" t="str">
            <v>buy</v>
          </cell>
          <cell r="E2980">
            <v>687.99</v>
          </cell>
          <cell r="F2980">
            <v>688.69388628210004</v>
          </cell>
        </row>
        <row r="2981">
          <cell r="A2981">
            <v>43233.013721435193</v>
          </cell>
          <cell r="B2981">
            <v>688</v>
          </cell>
          <cell r="C2981">
            <v>0.82420859999999996</v>
          </cell>
          <cell r="D2981" t="str">
            <v>buy</v>
          </cell>
          <cell r="E2981">
            <v>687.99</v>
          </cell>
          <cell r="F2981">
            <v>688.85707958490002</v>
          </cell>
        </row>
        <row r="2982">
          <cell r="A2982">
            <v>43233.013721435193</v>
          </cell>
          <cell r="B2982">
            <v>688</v>
          </cell>
          <cell r="C2982">
            <v>0.26659139999999998</v>
          </cell>
          <cell r="D2982" t="str">
            <v>buy</v>
          </cell>
          <cell r="E2982">
            <v>687.99</v>
          </cell>
          <cell r="F2982">
            <v>688.90986468210008</v>
          </cell>
        </row>
        <row r="2983">
          <cell r="A2983">
            <v>43233.013859722218</v>
          </cell>
          <cell r="B2983">
            <v>688</v>
          </cell>
          <cell r="C2983">
            <v>0.2223</v>
          </cell>
          <cell r="D2983" t="str">
            <v>buy</v>
          </cell>
          <cell r="E2983">
            <v>687.99</v>
          </cell>
          <cell r="F2983">
            <v>688.9538800821</v>
          </cell>
        </row>
        <row r="2984">
          <cell r="A2984">
            <v>43233.013998101851</v>
          </cell>
          <cell r="B2984">
            <v>688</v>
          </cell>
          <cell r="C2984">
            <v>0.01</v>
          </cell>
          <cell r="D2984" t="str">
            <v>buy</v>
          </cell>
          <cell r="E2984">
            <v>687.99</v>
          </cell>
          <cell r="F2984">
            <v>688.95586008209989</v>
          </cell>
        </row>
        <row r="2985">
          <cell r="A2985">
            <v>43233.013998101851</v>
          </cell>
          <cell r="B2985">
            <v>688</v>
          </cell>
          <cell r="C2985">
            <v>0.16292044999999999</v>
          </cell>
          <cell r="D2985" t="str">
            <v>buy</v>
          </cell>
          <cell r="E2985">
            <v>687.99</v>
          </cell>
          <cell r="F2985">
            <v>688.98811833119998</v>
          </cell>
        </row>
        <row r="2986">
          <cell r="A2986">
            <v>43233.014048032397</v>
          </cell>
          <cell r="B2986">
            <v>687.99</v>
          </cell>
          <cell r="C2986">
            <v>2.7515861300000002</v>
          </cell>
          <cell r="D2986" t="str">
            <v>sell</v>
          </cell>
          <cell r="E2986">
            <v>687.99</v>
          </cell>
          <cell r="F2986">
            <v>688.98811833119998</v>
          </cell>
        </row>
        <row r="2987">
          <cell r="A2987">
            <v>43233.014068969911</v>
          </cell>
          <cell r="B2987">
            <v>687.99</v>
          </cell>
          <cell r="C2987">
            <v>5.98084405</v>
          </cell>
          <cell r="D2987" t="str">
            <v>sell</v>
          </cell>
          <cell r="E2987">
            <v>687.99</v>
          </cell>
          <cell r="F2987">
            <v>688.98811833119998</v>
          </cell>
        </row>
        <row r="2988">
          <cell r="A2988">
            <v>43233.014068969911</v>
          </cell>
          <cell r="B2988">
            <v>687.99</v>
          </cell>
          <cell r="C2988">
            <v>3.7151559500000002</v>
          </cell>
          <cell r="D2988" t="str">
            <v>sell</v>
          </cell>
          <cell r="E2988">
            <v>687.99</v>
          </cell>
          <cell r="F2988">
            <v>688.98811833119998</v>
          </cell>
        </row>
        <row r="2989">
          <cell r="A2989">
            <v>43233.014069027777</v>
          </cell>
          <cell r="B2989">
            <v>687.99</v>
          </cell>
          <cell r="C2989">
            <v>9.6959999999999997</v>
          </cell>
          <cell r="D2989" t="str">
            <v>sell</v>
          </cell>
          <cell r="E2989">
            <v>689.09912537141997</v>
          </cell>
          <cell r="F2989">
            <v>688.98811833119998</v>
          </cell>
        </row>
        <row r="2990">
          <cell r="A2990">
            <v>43233.014069317127</v>
          </cell>
          <cell r="B2990">
            <v>688.11</v>
          </cell>
          <cell r="C2990">
            <v>1.0691300000000001E-2</v>
          </cell>
          <cell r="D2990" t="str">
            <v>buy</v>
          </cell>
          <cell r="E2990">
            <v>689.09912537141997</v>
          </cell>
          <cell r="F2990">
            <v>688.99</v>
          </cell>
        </row>
        <row r="2991">
          <cell r="A2991">
            <v>43233.014069317127</v>
          </cell>
          <cell r="B2991">
            <v>688.99</v>
          </cell>
          <cell r="C2991">
            <v>5</v>
          </cell>
          <cell r="D2991" t="str">
            <v>buy</v>
          </cell>
          <cell r="E2991">
            <v>689.09912537141997</v>
          </cell>
          <cell r="F2991">
            <v>689</v>
          </cell>
        </row>
        <row r="2992">
          <cell r="A2992">
            <v>43233.014069317127</v>
          </cell>
          <cell r="B2992">
            <v>689</v>
          </cell>
          <cell r="C2992">
            <v>32.370796849999998</v>
          </cell>
          <cell r="D2992" t="str">
            <v>buy</v>
          </cell>
          <cell r="E2992">
            <v>689.09912537141997</v>
          </cell>
          <cell r="F2992">
            <v>689.06072621262012</v>
          </cell>
        </row>
        <row r="2993">
          <cell r="A2993">
            <v>43233.014070752317</v>
          </cell>
          <cell r="B2993">
            <v>688.98</v>
          </cell>
          <cell r="C2993">
            <v>3.9535</v>
          </cell>
          <cell r="D2993" t="str">
            <v>sell</v>
          </cell>
          <cell r="E2993">
            <v>688.43664128630007</v>
          </cell>
          <cell r="F2993">
            <v>689.06072621262012</v>
          </cell>
        </row>
        <row r="2994">
          <cell r="A2994">
            <v>43233.014163125001</v>
          </cell>
          <cell r="B2994">
            <v>688.62</v>
          </cell>
          <cell r="C2994">
            <v>0.01</v>
          </cell>
          <cell r="D2994" t="str">
            <v>buy</v>
          </cell>
          <cell r="E2994">
            <v>688.43664128630007</v>
          </cell>
          <cell r="F2994">
            <v>689.0616862126202</v>
          </cell>
        </row>
        <row r="2995">
          <cell r="A2995">
            <v>43233.014163125001</v>
          </cell>
          <cell r="B2995">
            <v>688.99</v>
          </cell>
          <cell r="C2995">
            <v>1.3561000000000001</v>
          </cell>
          <cell r="D2995" t="str">
            <v>buy</v>
          </cell>
          <cell r="E2995">
            <v>688.43664128630007</v>
          </cell>
          <cell r="F2995">
            <v>689.09152041262007</v>
          </cell>
        </row>
        <row r="2996">
          <cell r="A2996">
            <v>43233.014298784721</v>
          </cell>
          <cell r="B2996">
            <v>688.99</v>
          </cell>
          <cell r="C2996">
            <v>0.2989</v>
          </cell>
          <cell r="D2996" t="str">
            <v>buy</v>
          </cell>
          <cell r="E2996">
            <v>688.43664128630007</v>
          </cell>
          <cell r="F2996">
            <v>689.09809621261991</v>
          </cell>
        </row>
        <row r="2997">
          <cell r="A2997">
            <v>43233.01444835648</v>
          </cell>
          <cell r="B2997">
            <v>688.99</v>
          </cell>
          <cell r="C2997">
            <v>8.6535790000000001E-2</v>
          </cell>
          <cell r="D2997" t="str">
            <v>buy</v>
          </cell>
          <cell r="E2997">
            <v>688.43664128630007</v>
          </cell>
          <cell r="F2997">
            <v>689.1</v>
          </cell>
        </row>
        <row r="2998">
          <cell r="A2998">
            <v>43233.01444835648</v>
          </cell>
          <cell r="B2998">
            <v>689.1</v>
          </cell>
          <cell r="C2998">
            <v>3.0197442099999998</v>
          </cell>
          <cell r="D2998" t="str">
            <v>buy</v>
          </cell>
          <cell r="E2998">
            <v>688.43664128630007</v>
          </cell>
          <cell r="F2998">
            <v>689.1</v>
          </cell>
        </row>
        <row r="2999">
          <cell r="A2999">
            <v>43233.014497384262</v>
          </cell>
          <cell r="B2999">
            <v>689.1</v>
          </cell>
          <cell r="C2999">
            <v>6.9802557900000002</v>
          </cell>
          <cell r="D2999" t="str">
            <v>buy</v>
          </cell>
          <cell r="E2999">
            <v>688.43664128630007</v>
          </cell>
          <cell r="F2999">
            <v>689.1</v>
          </cell>
        </row>
        <row r="3000">
          <cell r="A3000">
            <v>43233.014497384262</v>
          </cell>
          <cell r="B3000">
            <v>689.1</v>
          </cell>
          <cell r="C3000">
            <v>5.3070511800000002</v>
          </cell>
          <cell r="D3000" t="str">
            <v>buy</v>
          </cell>
          <cell r="E3000">
            <v>688.43664128630007</v>
          </cell>
          <cell r="F3000">
            <v>689.41747300000009</v>
          </cell>
        </row>
        <row r="3001">
          <cell r="A3001">
            <v>43233.014497418983</v>
          </cell>
          <cell r="B3001">
            <v>689.1</v>
          </cell>
          <cell r="C3001">
            <v>1.0500000000000001E-2</v>
          </cell>
          <cell r="D3001" t="str">
            <v>buy</v>
          </cell>
          <cell r="E3001">
            <v>688.43664128630007</v>
          </cell>
          <cell r="F3001">
            <v>689.41825000000006</v>
          </cell>
        </row>
        <row r="3002">
          <cell r="A3002">
            <v>43233.014571388892</v>
          </cell>
          <cell r="B3002">
            <v>689.12</v>
          </cell>
          <cell r="C3002">
            <v>0.67300000000000004</v>
          </cell>
          <cell r="D3002" t="str">
            <v>buy</v>
          </cell>
          <cell r="E3002">
            <v>688.43664128630007</v>
          </cell>
          <cell r="F3002">
            <v>689.46536000000003</v>
          </cell>
        </row>
        <row r="3003">
          <cell r="A3003">
            <v>43233.014571388892</v>
          </cell>
          <cell r="B3003">
            <v>689.25</v>
          </cell>
          <cell r="C3003">
            <v>0.01</v>
          </cell>
          <cell r="D3003" t="str">
            <v>buy</v>
          </cell>
          <cell r="E3003">
            <v>688.43664128630007</v>
          </cell>
          <cell r="F3003">
            <v>689.46580000000017</v>
          </cell>
        </row>
        <row r="3004">
          <cell r="A3004">
            <v>43233.014571388892</v>
          </cell>
          <cell r="B3004">
            <v>689.26</v>
          </cell>
          <cell r="C3004">
            <v>0.1</v>
          </cell>
          <cell r="D3004" t="str">
            <v>buy</v>
          </cell>
          <cell r="E3004">
            <v>688.43664128630007</v>
          </cell>
          <cell r="F3004">
            <v>689.47</v>
          </cell>
        </row>
        <row r="3005">
          <cell r="A3005">
            <v>43233.014571388892</v>
          </cell>
          <cell r="B3005">
            <v>689.47</v>
          </cell>
          <cell r="C3005">
            <v>1.4068263299999999</v>
          </cell>
          <cell r="D3005" t="str">
            <v>buy</v>
          </cell>
          <cell r="E3005">
            <v>688.43664128630007</v>
          </cell>
          <cell r="F3005">
            <v>689.47</v>
          </cell>
        </row>
        <row r="3006">
          <cell r="A3006">
            <v>43233.014608819452</v>
          </cell>
          <cell r="B3006">
            <v>689.47</v>
          </cell>
          <cell r="C3006">
            <v>10.728713709999999</v>
          </cell>
          <cell r="D3006" t="str">
            <v>buy</v>
          </cell>
          <cell r="E3006">
            <v>688.43664128630007</v>
          </cell>
          <cell r="F3006">
            <v>689.48742140735999</v>
          </cell>
        </row>
        <row r="3007">
          <cell r="A3007">
            <v>43233.014608819452</v>
          </cell>
          <cell r="B3007">
            <v>689.47</v>
          </cell>
          <cell r="C3007">
            <v>3.7453037600000001</v>
          </cell>
          <cell r="D3007" t="str">
            <v>buy</v>
          </cell>
          <cell r="E3007">
            <v>688.43664128630007</v>
          </cell>
          <cell r="F3007">
            <v>689.53985565999994</v>
          </cell>
        </row>
        <row r="3008">
          <cell r="A3008">
            <v>43233.014714618053</v>
          </cell>
          <cell r="B3008">
            <v>689.47</v>
          </cell>
          <cell r="C3008">
            <v>1.031E-2</v>
          </cell>
          <cell r="D3008" t="str">
            <v>buy</v>
          </cell>
          <cell r="E3008">
            <v>688.43664128630007</v>
          </cell>
          <cell r="F3008">
            <v>689.54</v>
          </cell>
        </row>
        <row r="3009">
          <cell r="A3009">
            <v>43233.014714618053</v>
          </cell>
          <cell r="B3009">
            <v>689.54</v>
          </cell>
          <cell r="C3009">
            <v>1.72459881</v>
          </cell>
          <cell r="D3009" t="str">
            <v>buy</v>
          </cell>
          <cell r="E3009">
            <v>688.43664128630007</v>
          </cell>
          <cell r="F3009">
            <v>689.54</v>
          </cell>
        </row>
        <row r="3010">
          <cell r="A3010">
            <v>43233.014826099527</v>
          </cell>
          <cell r="B3010">
            <v>689.52</v>
          </cell>
          <cell r="C3010">
            <v>2.9271430000000001E-2</v>
          </cell>
          <cell r="D3010" t="str">
            <v>sell</v>
          </cell>
          <cell r="E3010">
            <v>688.42463999999995</v>
          </cell>
          <cell r="F3010">
            <v>689.54</v>
          </cell>
        </row>
        <row r="3011">
          <cell r="A3011">
            <v>43233.014852060187</v>
          </cell>
          <cell r="B3011">
            <v>689.54</v>
          </cell>
          <cell r="C3011">
            <v>8.0497792199999996</v>
          </cell>
          <cell r="D3011" t="str">
            <v>buy</v>
          </cell>
          <cell r="E3011">
            <v>688.42463999999995</v>
          </cell>
          <cell r="F3011">
            <v>689.53975481669988</v>
          </cell>
        </row>
        <row r="3012">
          <cell r="A3012">
            <v>43233.01488909722</v>
          </cell>
          <cell r="B3012">
            <v>689.53</v>
          </cell>
          <cell r="C3012">
            <v>0.12259165</v>
          </cell>
          <cell r="D3012" t="str">
            <v>buy</v>
          </cell>
          <cell r="E3012">
            <v>688.42463999999995</v>
          </cell>
          <cell r="F3012">
            <v>689.54</v>
          </cell>
        </row>
        <row r="3013">
          <cell r="A3013">
            <v>43233.01488909722</v>
          </cell>
          <cell r="B3013">
            <v>689.54</v>
          </cell>
          <cell r="C3013">
            <v>15.83601835</v>
          </cell>
          <cell r="D3013" t="str">
            <v>buy</v>
          </cell>
          <cell r="E3013">
            <v>688.42463999999995</v>
          </cell>
          <cell r="F3013">
            <v>689.5560169194398</v>
          </cell>
        </row>
        <row r="3014">
          <cell r="A3014">
            <v>43233.014889259262</v>
          </cell>
          <cell r="B3014">
            <v>689.54</v>
          </cell>
          <cell r="C3014">
            <v>0.99577013999999997</v>
          </cell>
          <cell r="D3014" t="str">
            <v>buy</v>
          </cell>
          <cell r="E3014">
            <v>688.42463999999995</v>
          </cell>
          <cell r="F3014">
            <v>689.56000000000006</v>
          </cell>
        </row>
        <row r="3015">
          <cell r="A3015">
            <v>43233.014936400461</v>
          </cell>
          <cell r="B3015">
            <v>689.56</v>
          </cell>
          <cell r="C3015">
            <v>0.14458625</v>
          </cell>
          <cell r="D3015" t="str">
            <v>buy</v>
          </cell>
          <cell r="E3015">
            <v>688.42463999999995</v>
          </cell>
          <cell r="F3015">
            <v>689.56</v>
          </cell>
        </row>
        <row r="3016">
          <cell r="A3016">
            <v>43233.014946828713</v>
          </cell>
          <cell r="B3016">
            <v>689.56</v>
          </cell>
          <cell r="C3016">
            <v>15.53984241</v>
          </cell>
          <cell r="D3016" t="str">
            <v>buy</v>
          </cell>
          <cell r="E3016">
            <v>688.42463999999995</v>
          </cell>
          <cell r="F3016">
            <v>689.56</v>
          </cell>
        </row>
        <row r="3017">
          <cell r="A3017">
            <v>43233.014993090277</v>
          </cell>
          <cell r="B3017">
            <v>689.56</v>
          </cell>
          <cell r="C3017">
            <v>8.2000000000000003E-2</v>
          </cell>
          <cell r="D3017" t="str">
            <v>buy</v>
          </cell>
          <cell r="E3017">
            <v>688.42463999999995</v>
          </cell>
          <cell r="F3017">
            <v>689.56</v>
          </cell>
        </row>
        <row r="3018">
          <cell r="A3018">
            <v>43233.015050972223</v>
          </cell>
          <cell r="B3018">
            <v>689.56</v>
          </cell>
          <cell r="C3018">
            <v>15.36636324</v>
          </cell>
          <cell r="D3018" t="str">
            <v>buy</v>
          </cell>
          <cell r="E3018">
            <v>688.42463999999995</v>
          </cell>
          <cell r="F3018">
            <v>689.53714359999992</v>
          </cell>
        </row>
        <row r="3019">
          <cell r="A3019">
            <v>43233.015129780091</v>
          </cell>
          <cell r="B3019">
            <v>689.55</v>
          </cell>
          <cell r="C3019">
            <v>2</v>
          </cell>
          <cell r="D3019" t="str">
            <v>sell</v>
          </cell>
          <cell r="E3019">
            <v>687.59264000000007</v>
          </cell>
          <cell r="F3019">
            <v>689.53714359999992</v>
          </cell>
        </row>
        <row r="3020">
          <cell r="A3020">
            <v>43233.015129780091</v>
          </cell>
          <cell r="B3020">
            <v>689.55</v>
          </cell>
          <cell r="C3020">
            <v>0.04</v>
          </cell>
          <cell r="D3020" t="str">
            <v>sell</v>
          </cell>
          <cell r="E3020">
            <v>687.57600000000002</v>
          </cell>
          <cell r="F3020">
            <v>689.53714359999992</v>
          </cell>
        </row>
        <row r="3021">
          <cell r="A3021">
            <v>43233.015129780091</v>
          </cell>
          <cell r="B3021">
            <v>688</v>
          </cell>
          <cell r="C3021">
            <v>1</v>
          </cell>
          <cell r="D3021" t="str">
            <v>sell</v>
          </cell>
          <cell r="E3021">
            <v>687.82808159726005</v>
          </cell>
          <cell r="F3021">
            <v>689.53714359999992</v>
          </cell>
        </row>
        <row r="3022">
          <cell r="A3022">
            <v>43233.015129780091</v>
          </cell>
          <cell r="B3022">
            <v>687.47</v>
          </cell>
          <cell r="C3022">
            <v>4.2632065900000002</v>
          </cell>
          <cell r="D3022" t="str">
            <v>sell</v>
          </cell>
          <cell r="E3022">
            <v>689.9</v>
          </cell>
          <cell r="F3022">
            <v>689.53714359999992</v>
          </cell>
        </row>
        <row r="3023">
          <cell r="A3023">
            <v>43233.015275821759</v>
          </cell>
          <cell r="B3023">
            <v>689.56</v>
          </cell>
          <cell r="C3023">
            <v>3.7302</v>
          </cell>
          <cell r="D3023" t="str">
            <v>buy</v>
          </cell>
          <cell r="E3023">
            <v>689.9</v>
          </cell>
          <cell r="F3023">
            <v>689.68005373488006</v>
          </cell>
        </row>
        <row r="3024">
          <cell r="A3024">
            <v>43233.015319398153</v>
          </cell>
          <cell r="B3024">
            <v>689.47</v>
          </cell>
          <cell r="C3024">
            <v>2.5345</v>
          </cell>
          <cell r="D3024" t="str">
            <v>buy</v>
          </cell>
          <cell r="E3024">
            <v>689.9</v>
          </cell>
          <cell r="F3024">
            <v>689.93857273487993</v>
          </cell>
        </row>
        <row r="3025">
          <cell r="A3025">
            <v>43233.015319398153</v>
          </cell>
          <cell r="B3025">
            <v>689.56</v>
          </cell>
          <cell r="C3025">
            <v>1.069398E-2</v>
          </cell>
          <cell r="D3025" t="str">
            <v>buy</v>
          </cell>
          <cell r="E3025">
            <v>689.9</v>
          </cell>
          <cell r="F3025">
            <v>689.93947102920004</v>
          </cell>
        </row>
        <row r="3026">
          <cell r="A3026">
            <v>43233.015319398153</v>
          </cell>
          <cell r="B3026">
            <v>689.76</v>
          </cell>
          <cell r="C3026">
            <v>0.08</v>
          </cell>
          <cell r="D3026" t="str">
            <v>buy</v>
          </cell>
          <cell r="E3026">
            <v>689.9</v>
          </cell>
          <cell r="F3026">
            <v>689.9429910291999</v>
          </cell>
        </row>
        <row r="3027">
          <cell r="A3027">
            <v>43233.015319398153</v>
          </cell>
          <cell r="B3027">
            <v>689.91</v>
          </cell>
          <cell r="C3027">
            <v>1.1884121999999999</v>
          </cell>
          <cell r="D3027" t="str">
            <v>buy</v>
          </cell>
          <cell r="E3027">
            <v>689.9</v>
          </cell>
          <cell r="F3027">
            <v>689.96022736164002</v>
          </cell>
        </row>
        <row r="3028">
          <cell r="A3028">
            <v>43233.015322962972</v>
          </cell>
          <cell r="B3028">
            <v>689.9</v>
          </cell>
          <cell r="C3028">
            <v>15.597</v>
          </cell>
          <cell r="D3028" t="str">
            <v>sell</v>
          </cell>
          <cell r="E3028">
            <v>689.53234700000007</v>
          </cell>
          <cell r="F3028">
            <v>689.96022736164002</v>
          </cell>
        </row>
        <row r="3029">
          <cell r="A3029">
            <v>43233.01540358796</v>
          </cell>
          <cell r="B3029">
            <v>688.67</v>
          </cell>
          <cell r="C3029">
            <v>0.79049999999999998</v>
          </cell>
          <cell r="D3029" t="str">
            <v>sell</v>
          </cell>
          <cell r="E3029">
            <v>689.67938000000004</v>
          </cell>
          <cell r="F3029">
            <v>689.96022736164002</v>
          </cell>
        </row>
        <row r="3030">
          <cell r="A3030">
            <v>43233.015422476848</v>
          </cell>
          <cell r="B3030">
            <v>688.7</v>
          </cell>
          <cell r="C3030">
            <v>0.3</v>
          </cell>
          <cell r="D3030" t="str">
            <v>sell</v>
          </cell>
          <cell r="E3030">
            <v>689.73338000000001</v>
          </cell>
          <cell r="F3030">
            <v>689.96022736164002</v>
          </cell>
        </row>
        <row r="3031">
          <cell r="A3031">
            <v>43233.015551631943</v>
          </cell>
          <cell r="B3031">
            <v>689.8</v>
          </cell>
          <cell r="C3031">
            <v>0.1</v>
          </cell>
          <cell r="D3031" t="str">
            <v>buy</v>
          </cell>
          <cell r="E3031">
            <v>689.73338000000001</v>
          </cell>
          <cell r="F3031">
            <v>689.96422736164016</v>
          </cell>
        </row>
        <row r="3032">
          <cell r="A3032">
            <v>43233.015551631943</v>
          </cell>
          <cell r="B3032">
            <v>689.88</v>
          </cell>
          <cell r="C3032">
            <v>0.26490000000000002</v>
          </cell>
          <cell r="D3032" t="str">
            <v>buy</v>
          </cell>
          <cell r="E3032">
            <v>689.73338000000001</v>
          </cell>
          <cell r="F3032">
            <v>689.97058496164004</v>
          </cell>
        </row>
        <row r="3033">
          <cell r="A3033">
            <v>43233.015683437501</v>
          </cell>
          <cell r="B3033">
            <v>689.87</v>
          </cell>
          <cell r="C3033">
            <v>0.52059999999999995</v>
          </cell>
          <cell r="D3033" t="str">
            <v>buy</v>
          </cell>
          <cell r="E3033">
            <v>689.73338000000001</v>
          </cell>
          <cell r="F3033">
            <v>689.98412056164011</v>
          </cell>
        </row>
        <row r="3034">
          <cell r="A3034">
            <v>43233.015683437501</v>
          </cell>
          <cell r="B3034">
            <v>689.97</v>
          </cell>
          <cell r="C3034">
            <v>0.01</v>
          </cell>
          <cell r="D3034" t="str">
            <v>buy</v>
          </cell>
          <cell r="E3034">
            <v>689.73338000000001</v>
          </cell>
          <cell r="F3034">
            <v>689.98418056163996</v>
          </cell>
        </row>
        <row r="3035">
          <cell r="A3035">
            <v>43233.015683437501</v>
          </cell>
          <cell r="B3035">
            <v>689.98</v>
          </cell>
          <cell r="C3035">
            <v>3.9548595899999999</v>
          </cell>
          <cell r="D3035" t="str">
            <v>buy</v>
          </cell>
          <cell r="E3035">
            <v>689.73338000000001</v>
          </cell>
          <cell r="F3035">
            <v>689.9901898129599</v>
          </cell>
        </row>
        <row r="3036">
          <cell r="A3036">
            <v>43233.015683437501</v>
          </cell>
          <cell r="B3036">
            <v>690</v>
          </cell>
          <cell r="C3036">
            <v>3.97612729</v>
          </cell>
          <cell r="D3036" t="str">
            <v>buy</v>
          </cell>
          <cell r="E3036">
            <v>689.73338000000001</v>
          </cell>
          <cell r="F3036">
            <v>689.54305219096</v>
          </cell>
        </row>
        <row r="3037">
          <cell r="A3037">
            <v>43233.015775949083</v>
          </cell>
          <cell r="B3037">
            <v>689.99</v>
          </cell>
          <cell r="C3037">
            <v>1.71</v>
          </cell>
          <cell r="D3037" t="str">
            <v>sell</v>
          </cell>
          <cell r="E3037">
            <v>689.54242115619991</v>
          </cell>
          <cell r="F3037">
            <v>689.54305219096</v>
          </cell>
        </row>
        <row r="3038">
          <cell r="A3038">
            <v>43233.015776689812</v>
          </cell>
          <cell r="B3038">
            <v>688.82</v>
          </cell>
          <cell r="C3038">
            <v>0.04</v>
          </cell>
          <cell r="D3038" t="str">
            <v>buy</v>
          </cell>
          <cell r="E3038">
            <v>689.54242115619991</v>
          </cell>
          <cell r="F3038">
            <v>689.54457219095991</v>
          </cell>
        </row>
        <row r="3039">
          <cell r="A3039">
            <v>43233.015823240741</v>
          </cell>
          <cell r="B3039">
            <v>689.95</v>
          </cell>
          <cell r="C3039">
            <v>1.2E-2</v>
          </cell>
          <cell r="D3039" t="str">
            <v>buy</v>
          </cell>
          <cell r="E3039">
            <v>689.54242115619991</v>
          </cell>
          <cell r="F3039">
            <v>689.54231619095992</v>
          </cell>
        </row>
        <row r="3040">
          <cell r="A3040">
            <v>43233.015823240741</v>
          </cell>
          <cell r="B3040">
            <v>689.99</v>
          </cell>
          <cell r="C3040">
            <v>0.12509352000000001</v>
          </cell>
          <cell r="D3040" t="str">
            <v>buy</v>
          </cell>
          <cell r="E3040">
            <v>689.54242115619991</v>
          </cell>
          <cell r="F3040">
            <v>689.51779786103987</v>
          </cell>
        </row>
        <row r="3041">
          <cell r="A3041">
            <v>43233.015823240741</v>
          </cell>
          <cell r="B3041">
            <v>690</v>
          </cell>
          <cell r="C3041">
            <v>1.76783377</v>
          </cell>
          <cell r="D3041" t="str">
            <v>buy</v>
          </cell>
          <cell r="E3041">
            <v>689.54242115619991</v>
          </cell>
          <cell r="F3041">
            <v>689.16776677457995</v>
          </cell>
        </row>
        <row r="3042">
          <cell r="A3042">
            <v>43233.015885000001</v>
          </cell>
          <cell r="B3042">
            <v>689.6</v>
          </cell>
          <cell r="C3042">
            <v>3.4778456499999999</v>
          </cell>
          <cell r="D3042" t="str">
            <v>sell</v>
          </cell>
          <cell r="E3042">
            <v>688.94114329488013</v>
          </cell>
          <cell r="F3042">
            <v>689.16776677457995</v>
          </cell>
        </row>
        <row r="3043">
          <cell r="A3043">
            <v>43233.01593858796</v>
          </cell>
          <cell r="B3043">
            <v>689.81</v>
          </cell>
          <cell r="C3043">
            <v>0.12477344999999999</v>
          </cell>
          <cell r="D3043" t="str">
            <v>sell</v>
          </cell>
          <cell r="E3043">
            <v>688.90845265097994</v>
          </cell>
          <cell r="F3043">
            <v>689.16776677457995</v>
          </cell>
        </row>
        <row r="3044">
          <cell r="A3044">
            <v>43233.01593858796</v>
          </cell>
          <cell r="B3044">
            <v>689.81</v>
          </cell>
          <cell r="C3044">
            <v>0.17522655000000001</v>
          </cell>
          <cell r="D3044" t="str">
            <v>sell</v>
          </cell>
          <cell r="E3044">
            <v>688.86254329487997</v>
          </cell>
          <cell r="F3044">
            <v>689.16776677457995</v>
          </cell>
        </row>
        <row r="3045">
          <cell r="A3045">
            <v>43233.015964456019</v>
          </cell>
          <cell r="B3045">
            <v>689.99</v>
          </cell>
          <cell r="C3045">
            <v>0.12508889000000001</v>
          </cell>
          <cell r="D3045" t="str">
            <v>buy</v>
          </cell>
          <cell r="E3045">
            <v>688.86254329487997</v>
          </cell>
          <cell r="F3045">
            <v>689.14324935213995</v>
          </cell>
        </row>
        <row r="3046">
          <cell r="A3046">
            <v>43233.015964456019</v>
          </cell>
          <cell r="B3046">
            <v>690</v>
          </cell>
          <cell r="C3046">
            <v>0.22881111000000001</v>
          </cell>
          <cell r="D3046" t="str">
            <v>buy</v>
          </cell>
          <cell r="E3046">
            <v>688.86254329487997</v>
          </cell>
          <cell r="F3046">
            <v>689.09794475236004</v>
          </cell>
        </row>
        <row r="3047">
          <cell r="A3047">
            <v>43233.015966863422</v>
          </cell>
          <cell r="B3047">
            <v>689.98</v>
          </cell>
          <cell r="C3047">
            <v>0.3</v>
          </cell>
          <cell r="D3047" t="str">
            <v>sell</v>
          </cell>
          <cell r="E3047">
            <v>688.77374329487998</v>
          </cell>
          <cell r="F3047">
            <v>689.09794475236004</v>
          </cell>
        </row>
        <row r="3048">
          <cell r="A3048">
            <v>43233.016035810193</v>
          </cell>
          <cell r="B3048">
            <v>689.99</v>
          </cell>
          <cell r="C3048">
            <v>0.16</v>
          </cell>
          <cell r="D3048" t="str">
            <v>sell</v>
          </cell>
          <cell r="E3048">
            <v>688.72606329487996</v>
          </cell>
          <cell r="F3048">
            <v>689.09794475236004</v>
          </cell>
        </row>
        <row r="3049">
          <cell r="A3049">
            <v>43233.016038634261</v>
          </cell>
          <cell r="B3049">
            <v>689.97</v>
          </cell>
          <cell r="C3049">
            <v>0.01</v>
          </cell>
          <cell r="D3049" t="str">
            <v>buy</v>
          </cell>
          <cell r="E3049">
            <v>688.72606329487996</v>
          </cell>
          <cell r="F3049">
            <v>689.09602475236011</v>
          </cell>
        </row>
        <row r="3050">
          <cell r="A3050">
            <v>43233.016038634261</v>
          </cell>
          <cell r="B3050">
            <v>689.97</v>
          </cell>
          <cell r="C3050">
            <v>0.02</v>
          </cell>
          <cell r="D3050" t="str">
            <v>buy</v>
          </cell>
          <cell r="E3050">
            <v>688.72606329487996</v>
          </cell>
          <cell r="F3050">
            <v>689.09218475235991</v>
          </cell>
        </row>
        <row r="3051">
          <cell r="A3051">
            <v>43233.016038634261</v>
          </cell>
          <cell r="B3051">
            <v>689.99</v>
          </cell>
          <cell r="C3051">
            <v>0.10894721</v>
          </cell>
          <cell r="D3051" t="str">
            <v>buy</v>
          </cell>
          <cell r="E3051">
            <v>688.72606329487996</v>
          </cell>
          <cell r="F3051">
            <v>689.07083109920006</v>
          </cell>
        </row>
        <row r="3052">
          <cell r="A3052">
            <v>43233.016088240744</v>
          </cell>
          <cell r="B3052">
            <v>689.98</v>
          </cell>
          <cell r="C3052">
            <v>6.7000000000000004E-2</v>
          </cell>
          <cell r="D3052" t="str">
            <v>buy</v>
          </cell>
          <cell r="E3052">
            <v>688.72606329487996</v>
          </cell>
          <cell r="F3052">
            <v>689.05783309920002</v>
          </cell>
        </row>
        <row r="3053">
          <cell r="A3053">
            <v>43233.016088240744</v>
          </cell>
          <cell r="B3053">
            <v>689.99</v>
          </cell>
          <cell r="C3053">
            <v>0.12509352000000001</v>
          </cell>
          <cell r="D3053" t="str">
            <v>buy</v>
          </cell>
          <cell r="E3053">
            <v>688.72606329487996</v>
          </cell>
          <cell r="F3053">
            <v>689.03331476927997</v>
          </cell>
        </row>
        <row r="3054">
          <cell r="A3054">
            <v>43233.016088240744</v>
          </cell>
          <cell r="B3054">
            <v>690</v>
          </cell>
          <cell r="C3054">
            <v>0.11775136</v>
          </cell>
          <cell r="D3054" t="str">
            <v>buy</v>
          </cell>
          <cell r="E3054">
            <v>688.72606329487996</v>
          </cell>
          <cell r="F3054">
            <v>689.01</v>
          </cell>
        </row>
        <row r="3055">
          <cell r="A3055">
            <v>43233.016104062503</v>
          </cell>
          <cell r="B3055">
            <v>688.92</v>
          </cell>
          <cell r="C3055">
            <v>0.3</v>
          </cell>
          <cell r="D3055" t="str">
            <v>sell</v>
          </cell>
          <cell r="E3055">
            <v>688.70086329488004</v>
          </cell>
          <cell r="F3055">
            <v>689.01</v>
          </cell>
        </row>
        <row r="3056">
          <cell r="A3056">
            <v>43233.016225324071</v>
          </cell>
          <cell r="B3056">
            <v>689.01</v>
          </cell>
          <cell r="C3056">
            <v>7.2115064799999997</v>
          </cell>
          <cell r="D3056" t="str">
            <v>buy</v>
          </cell>
          <cell r="E3056">
            <v>688.70086329488004</v>
          </cell>
          <cell r="F3056">
            <v>687.81670499999996</v>
          </cell>
        </row>
        <row r="3057">
          <cell r="A3057">
            <v>43233.016228946763</v>
          </cell>
          <cell r="B3057">
            <v>689.05</v>
          </cell>
          <cell r="C3057">
            <v>0.09</v>
          </cell>
          <cell r="D3057" t="str">
            <v>sell</v>
          </cell>
          <cell r="E3057">
            <v>688.69096329488002</v>
          </cell>
          <cell r="F3057">
            <v>687.81670499999996</v>
          </cell>
        </row>
        <row r="3058">
          <cell r="A3058">
            <v>43233.016228946763</v>
          </cell>
          <cell r="B3058">
            <v>689.02</v>
          </cell>
          <cell r="C3058">
            <v>0.01</v>
          </cell>
          <cell r="D3058" t="str">
            <v>sell</v>
          </cell>
          <cell r="E3058">
            <v>688.68992329488015</v>
          </cell>
          <cell r="F3058">
            <v>687.81670499999996</v>
          </cell>
        </row>
        <row r="3059">
          <cell r="A3059">
            <v>43233.016228946763</v>
          </cell>
          <cell r="B3059">
            <v>688.86</v>
          </cell>
          <cell r="C3059">
            <v>0.98782354000000006</v>
          </cell>
          <cell r="D3059" t="str">
            <v>sell</v>
          </cell>
          <cell r="E3059">
            <v>688.61879999999996</v>
          </cell>
          <cell r="F3059">
            <v>687.81670499999996</v>
          </cell>
        </row>
        <row r="3060">
          <cell r="A3060">
            <v>43233.016287685183</v>
          </cell>
          <cell r="B3060">
            <v>688.83</v>
          </cell>
          <cell r="C3060">
            <v>1.8</v>
          </cell>
          <cell r="D3060" t="str">
            <v>sell</v>
          </cell>
          <cell r="E3060">
            <v>688.36279999999999</v>
          </cell>
          <cell r="F3060">
            <v>687.81670499999996</v>
          </cell>
        </row>
        <row r="3061">
          <cell r="A3061">
            <v>43233.016287685183</v>
          </cell>
          <cell r="B3061">
            <v>688.5</v>
          </cell>
          <cell r="C3061">
            <v>3.6</v>
          </cell>
          <cell r="D3061" t="str">
            <v>sell</v>
          </cell>
          <cell r="E3061">
            <v>688.04832886771999</v>
          </cell>
          <cell r="F3061">
            <v>687.81670499999996</v>
          </cell>
        </row>
        <row r="3062">
          <cell r="A3062">
            <v>43233.016287685183</v>
          </cell>
          <cell r="B3062">
            <v>688.01</v>
          </cell>
          <cell r="C3062">
            <v>3.25777874</v>
          </cell>
          <cell r="D3062" t="str">
            <v>sell</v>
          </cell>
          <cell r="E3062">
            <v>688.08230960000014</v>
          </cell>
          <cell r="F3062">
            <v>687.81670499999996</v>
          </cell>
        </row>
        <row r="3063">
          <cell r="A3063">
            <v>43233.016371967591</v>
          </cell>
          <cell r="B3063">
            <v>688.12</v>
          </cell>
          <cell r="C3063">
            <v>3.3433999999999999</v>
          </cell>
          <cell r="D3063" t="str">
            <v>sell</v>
          </cell>
          <cell r="E3063">
            <v>687.82235666157999</v>
          </cell>
          <cell r="F3063">
            <v>687.81670499999996</v>
          </cell>
        </row>
        <row r="3064">
          <cell r="A3064">
            <v>43233.016511481481</v>
          </cell>
          <cell r="B3064">
            <v>688.2</v>
          </cell>
          <cell r="C3064">
            <v>1.49</v>
          </cell>
          <cell r="D3064" t="str">
            <v>buy</v>
          </cell>
          <cell r="E3064">
            <v>687.82235666157999</v>
          </cell>
          <cell r="F3064">
            <v>687.61108500000012</v>
          </cell>
        </row>
        <row r="3065">
          <cell r="A3065">
            <v>43233.016511481481</v>
          </cell>
          <cell r="B3065">
            <v>688.2</v>
          </cell>
          <cell r="C3065">
            <v>0.73250000000000004</v>
          </cell>
          <cell r="D3065" t="str">
            <v>buy</v>
          </cell>
          <cell r="E3065">
            <v>687.82235666157999</v>
          </cell>
          <cell r="F3065">
            <v>687.51</v>
          </cell>
        </row>
        <row r="3066">
          <cell r="A3066">
            <v>43233.016630358798</v>
          </cell>
          <cell r="B3066">
            <v>688.11</v>
          </cell>
          <cell r="C3066">
            <v>9.4E-2</v>
          </cell>
          <cell r="D3066" t="str">
            <v>sell</v>
          </cell>
          <cell r="E3066">
            <v>687.80618866157999</v>
          </cell>
          <cell r="F3066">
            <v>687.51</v>
          </cell>
        </row>
        <row r="3067">
          <cell r="A3067">
            <v>43233.016635173612</v>
          </cell>
          <cell r="B3067">
            <v>688</v>
          </cell>
          <cell r="C3067">
            <v>1.08210812</v>
          </cell>
          <cell r="D3067" t="str">
            <v>sell</v>
          </cell>
          <cell r="E3067">
            <v>687.76627018879992</v>
          </cell>
          <cell r="F3067">
            <v>687.51</v>
          </cell>
        </row>
        <row r="3068">
          <cell r="A3068">
            <v>43233.016635173612</v>
          </cell>
          <cell r="B3068">
            <v>688</v>
          </cell>
          <cell r="C3068">
            <v>0.38</v>
          </cell>
          <cell r="D3068" t="str">
            <v>sell</v>
          </cell>
          <cell r="E3068">
            <v>687.75867018880001</v>
          </cell>
          <cell r="F3068">
            <v>687.51</v>
          </cell>
        </row>
        <row r="3069">
          <cell r="A3069">
            <v>43233.016635173612</v>
          </cell>
          <cell r="B3069">
            <v>688</v>
          </cell>
          <cell r="C3069">
            <v>0.99957136999999996</v>
          </cell>
          <cell r="D3069" t="str">
            <v>sell</v>
          </cell>
          <cell r="E3069">
            <v>687.65609900591994</v>
          </cell>
          <cell r="F3069">
            <v>687.51</v>
          </cell>
        </row>
        <row r="3070">
          <cell r="A3070">
            <v>43233.016638668982</v>
          </cell>
          <cell r="B3070">
            <v>688</v>
          </cell>
          <cell r="C3070">
            <v>4.2862999999999999E-4</v>
          </cell>
          <cell r="D3070" t="str">
            <v>sell</v>
          </cell>
          <cell r="E3070">
            <v>687.65603471141992</v>
          </cell>
          <cell r="F3070">
            <v>687.51</v>
          </cell>
        </row>
        <row r="3071">
          <cell r="A3071">
            <v>43233.016638668982</v>
          </cell>
          <cell r="B3071">
            <v>688</v>
          </cell>
          <cell r="C3071">
            <v>9.5713699999999992E-3</v>
          </cell>
          <cell r="D3071" t="str">
            <v>sell</v>
          </cell>
          <cell r="E3071">
            <v>687.6545990059202</v>
          </cell>
          <cell r="F3071">
            <v>687.51</v>
          </cell>
        </row>
        <row r="3072">
          <cell r="A3072">
            <v>43233.016642685187</v>
          </cell>
          <cell r="B3072">
            <v>687.83</v>
          </cell>
          <cell r="C3072">
            <v>3.2071370000000002E-2</v>
          </cell>
          <cell r="D3072" t="str">
            <v>sell</v>
          </cell>
          <cell r="E3072">
            <v>687.65087872699985</v>
          </cell>
          <cell r="F3072">
            <v>687.51</v>
          </cell>
        </row>
        <row r="3073">
          <cell r="A3073">
            <v>43233.016646331023</v>
          </cell>
          <cell r="B3073">
            <v>688</v>
          </cell>
          <cell r="C3073">
            <v>0.01</v>
          </cell>
          <cell r="D3073" t="str">
            <v>sell</v>
          </cell>
          <cell r="E3073">
            <v>687.64937872699988</v>
          </cell>
          <cell r="F3073">
            <v>687.51</v>
          </cell>
        </row>
        <row r="3074">
          <cell r="A3074">
            <v>43233.016650625003</v>
          </cell>
          <cell r="B3074">
            <v>688</v>
          </cell>
          <cell r="C3074">
            <v>4.6000000000000001E-4</v>
          </cell>
          <cell r="D3074" t="str">
            <v>sell</v>
          </cell>
          <cell r="E3074">
            <v>687.64930972699995</v>
          </cell>
          <cell r="F3074">
            <v>687.51</v>
          </cell>
        </row>
        <row r="3075">
          <cell r="A3075">
            <v>43233.016650625003</v>
          </cell>
          <cell r="B3075">
            <v>687.68</v>
          </cell>
          <cell r="C3075">
            <v>7.7854370000000006E-2</v>
          </cell>
          <cell r="D3075" t="str">
            <v>sell</v>
          </cell>
          <cell r="E3075">
            <v>687.64261425118002</v>
          </cell>
          <cell r="F3075">
            <v>687.51</v>
          </cell>
        </row>
        <row r="3076">
          <cell r="A3076">
            <v>43233.016653298611</v>
          </cell>
          <cell r="B3076">
            <v>687.51</v>
          </cell>
          <cell r="C3076">
            <v>1.8149</v>
          </cell>
          <cell r="D3076" t="str">
            <v>buy</v>
          </cell>
          <cell r="E3076">
            <v>687.64261425118002</v>
          </cell>
          <cell r="F3076">
            <v>687.74156513278012</v>
          </cell>
        </row>
        <row r="3077">
          <cell r="A3077">
            <v>43233.016664120369</v>
          </cell>
          <cell r="B3077">
            <v>687.51</v>
          </cell>
          <cell r="C3077">
            <v>3.5979999999999999</v>
          </cell>
          <cell r="D3077" t="str">
            <v>buy</v>
          </cell>
          <cell r="E3077">
            <v>687.64261425118002</v>
          </cell>
          <cell r="F3077">
            <v>688.43672684394005</v>
          </cell>
        </row>
        <row r="3078">
          <cell r="A3078">
            <v>43233.016793530092</v>
          </cell>
          <cell r="B3078">
            <v>687.83</v>
          </cell>
          <cell r="C3078">
            <v>0.23230000000000001</v>
          </cell>
          <cell r="D3078" t="str">
            <v>buy</v>
          </cell>
          <cell r="E3078">
            <v>687.64261425118002</v>
          </cell>
          <cell r="F3078">
            <v>688.46692584393998</v>
          </cell>
        </row>
        <row r="3079">
          <cell r="A3079">
            <v>43233.016834710637</v>
          </cell>
          <cell r="B3079">
            <v>687.83</v>
          </cell>
          <cell r="C3079">
            <v>3.3338470000000002E-2</v>
          </cell>
          <cell r="D3079" t="str">
            <v>buy</v>
          </cell>
          <cell r="E3079">
            <v>687.64261425118002</v>
          </cell>
          <cell r="F3079">
            <v>688.47125984503998</v>
          </cell>
        </row>
        <row r="3080">
          <cell r="A3080">
            <v>43233.016916712957</v>
          </cell>
          <cell r="B3080">
            <v>687.83</v>
          </cell>
          <cell r="C3080">
            <v>1.0670000000000001E-2</v>
          </cell>
          <cell r="D3080" t="str">
            <v>buy</v>
          </cell>
          <cell r="E3080">
            <v>687.64261425118002</v>
          </cell>
          <cell r="F3080">
            <v>688.47264694504008</v>
          </cell>
        </row>
        <row r="3081">
          <cell r="A3081">
            <v>43233.016916712957</v>
          </cell>
          <cell r="B3081">
            <v>688.46</v>
          </cell>
          <cell r="C3081">
            <v>0.68283000000000005</v>
          </cell>
          <cell r="D3081" t="str">
            <v>buy</v>
          </cell>
          <cell r="E3081">
            <v>687.64261425118002</v>
          </cell>
          <cell r="F3081">
            <v>688.47537826504004</v>
          </cell>
        </row>
        <row r="3082">
          <cell r="A3082">
            <v>43233.016933576393</v>
          </cell>
          <cell r="B3082">
            <v>688.46</v>
          </cell>
          <cell r="C3082">
            <v>1.11717</v>
          </cell>
          <cell r="D3082" t="str">
            <v>buy</v>
          </cell>
          <cell r="E3082">
            <v>687.64261425118002</v>
          </cell>
          <cell r="F3082">
            <v>688.47984694504021</v>
          </cell>
        </row>
        <row r="3083">
          <cell r="A3083">
            <v>43233.016933576393</v>
          </cell>
          <cell r="B3083">
            <v>688.46</v>
          </cell>
          <cell r="C3083">
            <v>1.0970000000000001E-2</v>
          </cell>
          <cell r="D3083" t="str">
            <v>buy</v>
          </cell>
          <cell r="E3083">
            <v>687.64261425118002</v>
          </cell>
          <cell r="F3083">
            <v>688.47989082503989</v>
          </cell>
        </row>
        <row r="3084">
          <cell r="A3084">
            <v>43233.016933576393</v>
          </cell>
          <cell r="B3084">
            <v>688.46</v>
          </cell>
          <cell r="C3084">
            <v>1.064E-2</v>
          </cell>
          <cell r="D3084" t="str">
            <v>buy</v>
          </cell>
          <cell r="E3084">
            <v>687.64261425118002</v>
          </cell>
          <cell r="F3084">
            <v>688.47993338504</v>
          </cell>
        </row>
        <row r="3085">
          <cell r="A3085">
            <v>43233.01701653935</v>
          </cell>
          <cell r="B3085">
            <v>688.47</v>
          </cell>
          <cell r="C3085">
            <v>3.330748E-2</v>
          </cell>
          <cell r="D3085" t="str">
            <v>buy</v>
          </cell>
          <cell r="E3085">
            <v>687.64261425118002</v>
          </cell>
          <cell r="F3085">
            <v>688.48</v>
          </cell>
        </row>
        <row r="3086">
          <cell r="A3086">
            <v>43233.017024108798</v>
          </cell>
          <cell r="B3086">
            <v>688.47</v>
          </cell>
          <cell r="C3086">
            <v>0.125</v>
          </cell>
          <cell r="D3086" t="str">
            <v>sell</v>
          </cell>
          <cell r="E3086">
            <v>687.61211425118006</v>
          </cell>
          <cell r="F3086">
            <v>688.48</v>
          </cell>
        </row>
        <row r="3087">
          <cell r="A3087">
            <v>43233.017030509262</v>
          </cell>
          <cell r="B3087">
            <v>688.47</v>
          </cell>
          <cell r="C3087">
            <v>1.63E-5</v>
          </cell>
          <cell r="D3087" t="str">
            <v>sell</v>
          </cell>
          <cell r="E3087">
            <v>687.61211027397997</v>
          </cell>
          <cell r="F3087">
            <v>688.48</v>
          </cell>
        </row>
        <row r="3088">
          <cell r="A3088">
            <v>43233.017030509262</v>
          </cell>
          <cell r="B3088">
            <v>688.47</v>
          </cell>
          <cell r="C3088">
            <v>8.99837E-2</v>
          </cell>
          <cell r="D3088" t="str">
            <v>sell</v>
          </cell>
          <cell r="E3088">
            <v>687.59015425117991</v>
          </cell>
          <cell r="F3088">
            <v>688.48</v>
          </cell>
        </row>
        <row r="3089">
          <cell r="A3089">
            <v>43233.017035254627</v>
          </cell>
          <cell r="B3089">
            <v>688.48</v>
          </cell>
          <cell r="C3089">
            <v>3.9666574699999999</v>
          </cell>
          <cell r="D3089" t="str">
            <v>buy</v>
          </cell>
          <cell r="E3089">
            <v>687.59015425117991</v>
          </cell>
          <cell r="F3089">
            <v>688.48</v>
          </cell>
        </row>
        <row r="3090">
          <cell r="A3090">
            <v>43233.017041666673</v>
          </cell>
          <cell r="B3090">
            <v>688.48</v>
          </cell>
          <cell r="C3090">
            <v>5.2458</v>
          </cell>
          <cell r="D3090" t="str">
            <v>buy</v>
          </cell>
          <cell r="E3090">
            <v>687.59015425117991</v>
          </cell>
          <cell r="F3090">
            <v>688.47974981525999</v>
          </cell>
        </row>
        <row r="3091">
          <cell r="A3091">
            <v>43233.017044155087</v>
          </cell>
          <cell r="B3091">
            <v>688.47</v>
          </cell>
          <cell r="C3091">
            <v>0.12509237000000001</v>
          </cell>
          <cell r="D3091" t="str">
            <v>buy</v>
          </cell>
          <cell r="E3091">
            <v>687.59015425117991</v>
          </cell>
          <cell r="F3091">
            <v>688.48</v>
          </cell>
        </row>
        <row r="3092">
          <cell r="A3092">
            <v>43233.017044155087</v>
          </cell>
          <cell r="B3092">
            <v>688.48</v>
          </cell>
          <cell r="C3092">
            <v>10.616659950000001</v>
          </cell>
          <cell r="D3092" t="str">
            <v>buy</v>
          </cell>
          <cell r="E3092">
            <v>687.59015425117991</v>
          </cell>
          <cell r="F3092">
            <v>688.33242995806006</v>
          </cell>
        </row>
        <row r="3093">
          <cell r="A3093">
            <v>43233.017181712959</v>
          </cell>
          <cell r="B3093">
            <v>688.48</v>
          </cell>
          <cell r="C3093">
            <v>0.25</v>
          </cell>
          <cell r="D3093" t="str">
            <v>sell</v>
          </cell>
          <cell r="E3093">
            <v>687.52865425118</v>
          </cell>
          <cell r="F3093">
            <v>688.33242995806006</v>
          </cell>
        </row>
        <row r="3094">
          <cell r="A3094">
            <v>43233.017181712959</v>
          </cell>
          <cell r="B3094">
            <v>687.5</v>
          </cell>
          <cell r="C3094">
            <v>1.18</v>
          </cell>
          <cell r="D3094" t="str">
            <v>sell</v>
          </cell>
          <cell r="E3094">
            <v>687.46965425117992</v>
          </cell>
          <cell r="F3094">
            <v>688.33242995806006</v>
          </cell>
        </row>
        <row r="3095">
          <cell r="A3095">
            <v>43233.017181712959</v>
          </cell>
          <cell r="B3095">
            <v>687.48</v>
          </cell>
          <cell r="C3095">
            <v>1.069529E-2</v>
          </cell>
          <cell r="D3095" t="str">
            <v>sell</v>
          </cell>
          <cell r="E3095">
            <v>687.46916226783992</v>
          </cell>
          <cell r="F3095">
            <v>688.33242995806006</v>
          </cell>
        </row>
        <row r="3096">
          <cell r="A3096">
            <v>43233.017181712959</v>
          </cell>
          <cell r="B3096">
            <v>687.25</v>
          </cell>
          <cell r="C3096">
            <v>0.88180471000000005</v>
          </cell>
          <cell r="D3096" t="str">
            <v>sell</v>
          </cell>
          <cell r="E3096">
            <v>687.46916226783992</v>
          </cell>
          <cell r="F3096">
            <v>688.33242995806006</v>
          </cell>
        </row>
        <row r="3097">
          <cell r="A3097">
            <v>43233.017186203702</v>
          </cell>
          <cell r="B3097">
            <v>687.71</v>
          </cell>
          <cell r="C3097">
            <v>4.0863959999999998E-2</v>
          </cell>
          <cell r="D3097" t="str">
            <v>sell</v>
          </cell>
          <cell r="E3097">
            <v>687.46540278352006</v>
          </cell>
          <cell r="F3097">
            <v>688.33242995806006</v>
          </cell>
        </row>
        <row r="3098">
          <cell r="A3098">
            <v>43233.017305243047</v>
          </cell>
          <cell r="B3098">
            <v>687.92</v>
          </cell>
          <cell r="C3098">
            <v>0.03</v>
          </cell>
          <cell r="D3098" t="str">
            <v>sell</v>
          </cell>
          <cell r="E3098">
            <v>687.46138278352009</v>
          </cell>
          <cell r="F3098">
            <v>688.33242995806006</v>
          </cell>
        </row>
        <row r="3099">
          <cell r="A3099">
            <v>43233.017305243047</v>
          </cell>
          <cell r="B3099">
            <v>687.9</v>
          </cell>
          <cell r="C3099">
            <v>1.3784000000000001</v>
          </cell>
          <cell r="D3099" t="str">
            <v>sell</v>
          </cell>
          <cell r="E3099">
            <v>687.25656230155994</v>
          </cell>
          <cell r="F3099">
            <v>688.33242995806006</v>
          </cell>
        </row>
        <row r="3100">
          <cell r="A3100">
            <v>43233.017360300917</v>
          </cell>
          <cell r="B3100">
            <v>687.74</v>
          </cell>
          <cell r="C3100">
            <v>0.14496887</v>
          </cell>
          <cell r="D3100" t="str">
            <v>buy</v>
          </cell>
          <cell r="E3100">
            <v>687.25656230155994</v>
          </cell>
          <cell r="F3100">
            <v>688.35359541307992</v>
          </cell>
        </row>
        <row r="3101">
          <cell r="A3101">
            <v>43233.017454629633</v>
          </cell>
          <cell r="B3101">
            <v>688.49</v>
          </cell>
          <cell r="C3101">
            <v>0.59</v>
          </cell>
          <cell r="D3101" t="str">
            <v>buy</v>
          </cell>
          <cell r="E3101">
            <v>687.25656230155994</v>
          </cell>
          <cell r="F3101">
            <v>688.35123541307996</v>
          </cell>
        </row>
        <row r="3102">
          <cell r="A3102">
            <v>43233.017454629633</v>
          </cell>
          <cell r="B3102">
            <v>688.49</v>
          </cell>
          <cell r="C3102">
            <v>8.9899999999999994E-2</v>
          </cell>
          <cell r="D3102" t="str">
            <v>buy</v>
          </cell>
          <cell r="E3102">
            <v>687.25656230155994</v>
          </cell>
          <cell r="F3102">
            <v>688.35087581307994</v>
          </cell>
        </row>
        <row r="3103">
          <cell r="A3103">
            <v>43233.017454629633</v>
          </cell>
          <cell r="B3103">
            <v>688.5</v>
          </cell>
          <cell r="C3103">
            <v>1.5189999999999999</v>
          </cell>
          <cell r="D3103" t="str">
            <v>buy</v>
          </cell>
          <cell r="E3103">
            <v>687.25656230155994</v>
          </cell>
          <cell r="F3103">
            <v>688.34499117920006</v>
          </cell>
        </row>
        <row r="3104">
          <cell r="A3104">
            <v>43233.017601226849</v>
          </cell>
          <cell r="B3104">
            <v>687.71</v>
          </cell>
          <cell r="C3104">
            <v>0.12</v>
          </cell>
          <cell r="D3104" t="str">
            <v>sell</v>
          </cell>
          <cell r="E3104">
            <v>687.23952230155987</v>
          </cell>
          <cell r="F3104">
            <v>688.34499117920006</v>
          </cell>
        </row>
        <row r="3105">
          <cell r="A3105">
            <v>43233.017601226849</v>
          </cell>
          <cell r="B3105">
            <v>687.71</v>
          </cell>
          <cell r="C3105">
            <v>7.1648760000000006E-2</v>
          </cell>
          <cell r="D3105" t="str">
            <v>sell</v>
          </cell>
          <cell r="E3105">
            <v>687.22934817763996</v>
          </cell>
          <cell r="F3105">
            <v>688.34499117920006</v>
          </cell>
        </row>
        <row r="3106">
          <cell r="A3106">
            <v>43233.017603506953</v>
          </cell>
          <cell r="B3106">
            <v>688.05</v>
          </cell>
          <cell r="C3106">
            <v>0.44</v>
          </cell>
          <cell r="D3106" t="str">
            <v>buy</v>
          </cell>
          <cell r="E3106">
            <v>687.22934817763996</v>
          </cell>
          <cell r="F3106">
            <v>688.37662008744007</v>
          </cell>
        </row>
        <row r="3107">
          <cell r="A3107">
            <v>43233.017603506953</v>
          </cell>
          <cell r="B3107">
            <v>688.06</v>
          </cell>
          <cell r="C3107">
            <v>0.12509345999999999</v>
          </cell>
          <cell r="D3107" t="str">
            <v>buy</v>
          </cell>
          <cell r="E3107">
            <v>687.22934817763996</v>
          </cell>
          <cell r="F3107">
            <v>688.39013018112007</v>
          </cell>
        </row>
        <row r="3108">
          <cell r="A3108">
            <v>43233.017603506953</v>
          </cell>
          <cell r="B3108">
            <v>688.07</v>
          </cell>
          <cell r="C3108">
            <v>0.44350654</v>
          </cell>
          <cell r="D3108" t="str">
            <v>buy</v>
          </cell>
          <cell r="E3108">
            <v>687.22934817763996</v>
          </cell>
          <cell r="F3108">
            <v>688.43714187436024</v>
          </cell>
        </row>
        <row r="3109">
          <cell r="A3109">
            <v>43233.017740821757</v>
          </cell>
          <cell r="B3109">
            <v>687.78</v>
          </cell>
          <cell r="C3109">
            <v>0.33</v>
          </cell>
          <cell r="D3109" t="str">
            <v>buy</v>
          </cell>
          <cell r="E3109">
            <v>687.22934817763996</v>
          </cell>
          <cell r="F3109">
            <v>688.49126187436013</v>
          </cell>
        </row>
        <row r="3110">
          <cell r="A3110">
            <v>43233.017740821757</v>
          </cell>
          <cell r="B3110">
            <v>688.47</v>
          </cell>
          <cell r="C3110">
            <v>3.6</v>
          </cell>
          <cell r="D3110" t="str">
            <v>buy</v>
          </cell>
          <cell r="E3110">
            <v>687.22934817763996</v>
          </cell>
          <cell r="F3110">
            <v>688.30700540734006</v>
          </cell>
        </row>
        <row r="3111">
          <cell r="A3111">
            <v>43233.017740821757</v>
          </cell>
          <cell r="B3111">
            <v>688.51</v>
          </cell>
          <cell r="C3111">
            <v>1.069322E-2</v>
          </cell>
          <cell r="D3111" t="str">
            <v>buy</v>
          </cell>
          <cell r="E3111">
            <v>687.22934817763996</v>
          </cell>
          <cell r="F3111">
            <v>688.30610717686</v>
          </cell>
        </row>
        <row r="3112">
          <cell r="A3112">
            <v>43233.017740821757</v>
          </cell>
          <cell r="B3112">
            <v>688.78</v>
          </cell>
          <cell r="C3112">
            <v>9.2123769999999994E-2</v>
          </cell>
          <cell r="D3112" t="str">
            <v>buy</v>
          </cell>
          <cell r="E3112">
            <v>687.22934817763996</v>
          </cell>
          <cell r="F3112">
            <v>688.29339409660008</v>
          </cell>
        </row>
        <row r="3113">
          <cell r="A3113">
            <v>43233.017875740741</v>
          </cell>
          <cell r="B3113">
            <v>687.87</v>
          </cell>
          <cell r="C3113">
            <v>0.1250829</v>
          </cell>
          <cell r="D3113" t="str">
            <v>buy</v>
          </cell>
          <cell r="E3113">
            <v>687.22934817763996</v>
          </cell>
          <cell r="F3113">
            <v>688.29889774420008</v>
          </cell>
        </row>
        <row r="3114">
          <cell r="A3114">
            <v>43233.017875740741</v>
          </cell>
          <cell r="B3114">
            <v>688.6</v>
          </cell>
          <cell r="C3114">
            <v>2.0480171</v>
          </cell>
          <cell r="D3114" t="str">
            <v>buy</v>
          </cell>
          <cell r="E3114">
            <v>687.22934817763996</v>
          </cell>
          <cell r="F3114">
            <v>688.09</v>
          </cell>
        </row>
        <row r="3115">
          <cell r="A3115">
            <v>43233.01790082176</v>
          </cell>
          <cell r="B3115">
            <v>688.09</v>
          </cell>
          <cell r="C3115">
            <v>7.2447570299999997</v>
          </cell>
          <cell r="D3115" t="str">
            <v>buy</v>
          </cell>
          <cell r="E3115">
            <v>687.22934817763996</v>
          </cell>
          <cell r="F3115">
            <v>687.79000000000008</v>
          </cell>
        </row>
        <row r="3116">
          <cell r="A3116">
            <v>43233.017936666663</v>
          </cell>
          <cell r="B3116">
            <v>687.84</v>
          </cell>
          <cell r="C3116">
            <v>0.02</v>
          </cell>
          <cell r="D3116" t="str">
            <v>sell</v>
          </cell>
          <cell r="E3116">
            <v>687.22598817763981</v>
          </cell>
          <cell r="F3116">
            <v>687.79000000000008</v>
          </cell>
        </row>
        <row r="3117">
          <cell r="A3117">
            <v>43233.017943923609</v>
          </cell>
          <cell r="B3117">
            <v>687.83</v>
          </cell>
          <cell r="C3117">
            <v>3.3000000000000002E-2</v>
          </cell>
          <cell r="D3117" t="str">
            <v>sell</v>
          </cell>
          <cell r="E3117">
            <v>687.22051017763988</v>
          </cell>
          <cell r="F3117">
            <v>687.79000000000008</v>
          </cell>
        </row>
        <row r="3118">
          <cell r="A3118">
            <v>43233.01794716435</v>
          </cell>
          <cell r="B3118">
            <v>687.83</v>
          </cell>
          <cell r="C3118">
            <v>7.5799999999999999E-4</v>
          </cell>
          <cell r="D3118" t="str">
            <v>sell</v>
          </cell>
          <cell r="E3118">
            <v>687.22038434963986</v>
          </cell>
          <cell r="F3118">
            <v>687.79000000000008</v>
          </cell>
        </row>
        <row r="3119">
          <cell r="A3119">
            <v>43233.01794716435</v>
          </cell>
          <cell r="B3119">
            <v>687.78</v>
          </cell>
          <cell r="C3119">
            <v>4.9242000000000001E-2</v>
          </cell>
          <cell r="D3119" t="str">
            <v>sell</v>
          </cell>
          <cell r="E3119">
            <v>687.21270259763992</v>
          </cell>
          <cell r="F3119">
            <v>687.79000000000008</v>
          </cell>
        </row>
        <row r="3120">
          <cell r="A3120">
            <v>43233.017990787041</v>
          </cell>
          <cell r="B3120">
            <v>687.78</v>
          </cell>
          <cell r="C3120">
            <v>7.5799999999999999E-4</v>
          </cell>
          <cell r="D3120" t="str">
            <v>sell</v>
          </cell>
          <cell r="E3120">
            <v>687.21258434963988</v>
          </cell>
          <cell r="F3120">
            <v>687.79000000000008</v>
          </cell>
        </row>
        <row r="3121">
          <cell r="A3121">
            <v>43233.017990787041</v>
          </cell>
          <cell r="B3121">
            <v>687.78</v>
          </cell>
          <cell r="C3121">
            <v>9.2420000000000002E-3</v>
          </cell>
          <cell r="D3121" t="str">
            <v>sell</v>
          </cell>
          <cell r="E3121">
            <v>687.21114259763988</v>
          </cell>
          <cell r="F3121">
            <v>687.79000000000008</v>
          </cell>
        </row>
        <row r="3122">
          <cell r="A3122">
            <v>43233.018017442133</v>
          </cell>
          <cell r="B3122">
            <v>687.79</v>
          </cell>
          <cell r="C3122">
            <v>0.17921000000000001</v>
          </cell>
          <cell r="D3122" t="str">
            <v>buy</v>
          </cell>
          <cell r="E3122">
            <v>687.21114259763988</v>
          </cell>
          <cell r="F3122">
            <v>687.78999999999985</v>
          </cell>
        </row>
        <row r="3123">
          <cell r="A3123">
            <v>43233.018017442133</v>
          </cell>
          <cell r="B3123">
            <v>687.79</v>
          </cell>
          <cell r="C3123">
            <v>0.43448999999999999</v>
          </cell>
          <cell r="D3123" t="str">
            <v>buy</v>
          </cell>
          <cell r="E3123">
            <v>687.21114259763988</v>
          </cell>
          <cell r="F3123">
            <v>687.78999999999985</v>
          </cell>
        </row>
        <row r="3124">
          <cell r="A3124">
            <v>43233.018140740744</v>
          </cell>
          <cell r="B3124">
            <v>687.79</v>
          </cell>
          <cell r="C3124">
            <v>0.623</v>
          </cell>
          <cell r="D3124" t="str">
            <v>buy</v>
          </cell>
          <cell r="E3124">
            <v>687.21114259763988</v>
          </cell>
          <cell r="F3124">
            <v>687.79</v>
          </cell>
        </row>
        <row r="3125">
          <cell r="A3125">
            <v>43233.018286296297</v>
          </cell>
          <cell r="B3125">
            <v>687.79</v>
          </cell>
          <cell r="C3125">
            <v>3.63393933</v>
          </cell>
          <cell r="D3125" t="str">
            <v>buy</v>
          </cell>
          <cell r="E3125">
            <v>687.21114259763988</v>
          </cell>
          <cell r="F3125">
            <v>687.79</v>
          </cell>
        </row>
        <row r="3126">
          <cell r="A3126">
            <v>43233.018286296297</v>
          </cell>
          <cell r="B3126">
            <v>687.79</v>
          </cell>
          <cell r="C3126">
            <v>7.4132606699999997</v>
          </cell>
          <cell r="D3126" t="str">
            <v>buy</v>
          </cell>
          <cell r="E3126">
            <v>687.21114259763988</v>
          </cell>
          <cell r="F3126">
            <v>687.36424766675987</v>
          </cell>
        </row>
        <row r="3127">
          <cell r="A3127">
            <v>43233.01841099537</v>
          </cell>
          <cell r="B3127">
            <v>687.79</v>
          </cell>
          <cell r="C3127">
            <v>0.54869999999999997</v>
          </cell>
          <cell r="D3127" t="str">
            <v>buy</v>
          </cell>
          <cell r="E3127">
            <v>687.21114259763988</v>
          </cell>
          <cell r="F3127">
            <v>687.35437106676011</v>
          </cell>
        </row>
        <row r="3128">
          <cell r="A3128">
            <v>43233.018533738417</v>
          </cell>
          <cell r="B3128">
            <v>687.78</v>
          </cell>
          <cell r="C3128">
            <v>1.018E-3</v>
          </cell>
          <cell r="D3128" t="str">
            <v>sell</v>
          </cell>
          <cell r="E3128">
            <v>687.21098378963984</v>
          </cell>
          <cell r="F3128">
            <v>687.35437106676011</v>
          </cell>
        </row>
        <row r="3129">
          <cell r="A3129">
            <v>43233.018533738417</v>
          </cell>
          <cell r="B3129">
            <v>687.47</v>
          </cell>
          <cell r="C3129">
            <v>8.9820000000000004E-3</v>
          </cell>
          <cell r="D3129" t="str">
            <v>sell</v>
          </cell>
          <cell r="E3129">
            <v>687.21013948164</v>
          </cell>
          <cell r="F3129">
            <v>687.35437106676011</v>
          </cell>
        </row>
        <row r="3130">
          <cell r="A3130">
            <v>43233.01853400463</v>
          </cell>
          <cell r="B3130">
            <v>687.78</v>
          </cell>
          <cell r="C3130">
            <v>1.03E-2</v>
          </cell>
          <cell r="D3130" t="str">
            <v>sell</v>
          </cell>
          <cell r="E3130">
            <v>687.20853268163989</v>
          </cell>
          <cell r="F3130">
            <v>687.35437106676011</v>
          </cell>
        </row>
        <row r="3131">
          <cell r="A3131">
            <v>43233.018536967589</v>
          </cell>
          <cell r="B3131">
            <v>687.47</v>
          </cell>
          <cell r="C3131">
            <v>9.2864000000000002E-3</v>
          </cell>
          <cell r="D3131" t="str">
            <v>sell</v>
          </cell>
          <cell r="E3131">
            <v>687.20765976003986</v>
          </cell>
          <cell r="F3131">
            <v>687.35437106676011</v>
          </cell>
        </row>
        <row r="3132">
          <cell r="A3132">
            <v>43233.018539999997</v>
          </cell>
          <cell r="B3132">
            <v>687.25</v>
          </cell>
          <cell r="C3132">
            <v>4.1171163999999996</v>
          </cell>
          <cell r="D3132" t="str">
            <v>sell</v>
          </cell>
          <cell r="E3132">
            <v>687.02749704352004</v>
          </cell>
          <cell r="F3132">
            <v>687.35437106676011</v>
          </cell>
        </row>
        <row r="3133">
          <cell r="A3133">
            <v>43233.018543020837</v>
          </cell>
          <cell r="B3133">
            <v>687.25</v>
          </cell>
          <cell r="C3133">
            <v>1.0788900000000001E-3</v>
          </cell>
          <cell r="D3133" t="str">
            <v>sell</v>
          </cell>
          <cell r="E3133">
            <v>687.02746899238014</v>
          </cell>
          <cell r="F3133">
            <v>687.35437106676011</v>
          </cell>
        </row>
        <row r="3134">
          <cell r="A3134">
            <v>43233.018543020837</v>
          </cell>
          <cell r="B3134">
            <v>687.25</v>
          </cell>
          <cell r="C3134">
            <v>1.0829999999999999E-2</v>
          </cell>
          <cell r="D3134" t="str">
            <v>sell</v>
          </cell>
          <cell r="E3134">
            <v>687.02718741238016</v>
          </cell>
          <cell r="F3134">
            <v>687.35437106676011</v>
          </cell>
        </row>
        <row r="3135">
          <cell r="A3135">
            <v>43233.018543020837</v>
          </cell>
          <cell r="B3135">
            <v>687.07</v>
          </cell>
          <cell r="C3135">
            <v>2.8091109999999999E-2</v>
          </cell>
          <cell r="D3135" t="str">
            <v>sell</v>
          </cell>
          <cell r="E3135">
            <v>687.02746832347998</v>
          </cell>
          <cell r="F3135">
            <v>687.35437106676011</v>
          </cell>
        </row>
        <row r="3136">
          <cell r="A3136">
            <v>43233.018546226849</v>
          </cell>
          <cell r="B3136">
            <v>687.07</v>
          </cell>
          <cell r="C3136">
            <v>1.190889E-2</v>
          </cell>
          <cell r="D3136" t="str">
            <v>sell</v>
          </cell>
          <cell r="E3136">
            <v>687.02758741238006</v>
          </cell>
          <cell r="F3136">
            <v>687.35437106676011</v>
          </cell>
        </row>
        <row r="3137">
          <cell r="A3137">
            <v>43233.018546226849</v>
          </cell>
          <cell r="B3137">
            <v>687.07</v>
          </cell>
          <cell r="C3137">
            <v>9.0911099999999995E-3</v>
          </cell>
          <cell r="D3137" t="str">
            <v>sell</v>
          </cell>
          <cell r="E3137">
            <v>687.02767832348013</v>
          </cell>
          <cell r="F3137">
            <v>687.35437106676011</v>
          </cell>
        </row>
        <row r="3138">
          <cell r="A3138">
            <v>43233.018549259257</v>
          </cell>
          <cell r="B3138">
            <v>687.01</v>
          </cell>
          <cell r="C3138">
            <v>0.24824110999999999</v>
          </cell>
          <cell r="D3138" t="str">
            <v>sell</v>
          </cell>
          <cell r="E3138">
            <v>687.03313962790014</v>
          </cell>
          <cell r="F3138">
            <v>687.35437106676011</v>
          </cell>
        </row>
        <row r="3139">
          <cell r="A3139">
            <v>43233.018552627313</v>
          </cell>
          <cell r="B3139">
            <v>687.01</v>
          </cell>
          <cell r="C3139">
            <v>1.7588899999999999E-3</v>
          </cell>
          <cell r="D3139" t="str">
            <v>sell</v>
          </cell>
          <cell r="E3139">
            <v>687.03317832348</v>
          </cell>
          <cell r="F3139">
            <v>687.35437106676011</v>
          </cell>
        </row>
        <row r="3140">
          <cell r="A3140">
            <v>43233.018552627313</v>
          </cell>
          <cell r="B3140">
            <v>687.01</v>
          </cell>
          <cell r="C3140">
            <v>9.2411100000000003E-3</v>
          </cell>
          <cell r="D3140" t="str">
            <v>sell</v>
          </cell>
          <cell r="E3140">
            <v>687.0333816279001</v>
          </cell>
          <cell r="F3140">
            <v>687.35437106676011</v>
          </cell>
        </row>
        <row r="3141">
          <cell r="A3141">
            <v>43233.01855572917</v>
          </cell>
          <cell r="B3141">
            <v>687.01</v>
          </cell>
          <cell r="C3141">
            <v>1.36889E-3</v>
          </cell>
          <cell r="D3141" t="str">
            <v>sell</v>
          </cell>
          <cell r="E3141">
            <v>687.03341174348009</v>
          </cell>
          <cell r="F3141">
            <v>687.35437106676011</v>
          </cell>
        </row>
        <row r="3142">
          <cell r="A3142">
            <v>43233.01855572917</v>
          </cell>
          <cell r="B3142">
            <v>687</v>
          </cell>
          <cell r="C3142">
            <v>0.58984468000000001</v>
          </cell>
          <cell r="D3142" t="str">
            <v>sell</v>
          </cell>
          <cell r="E3142">
            <v>687.04756801579992</v>
          </cell>
          <cell r="F3142">
            <v>687.35437106676011</v>
          </cell>
        </row>
        <row r="3143">
          <cell r="A3143">
            <v>43233.01855572917</v>
          </cell>
          <cell r="B3143">
            <v>687</v>
          </cell>
          <cell r="C3143">
            <v>2.7406429999999999E-2</v>
          </cell>
          <cell r="D3143" t="str">
            <v>sell</v>
          </cell>
          <cell r="E3143">
            <v>687.04822577011987</v>
          </cell>
          <cell r="F3143">
            <v>687.35437106676011</v>
          </cell>
        </row>
        <row r="3144">
          <cell r="A3144">
            <v>43233.018556226853</v>
          </cell>
          <cell r="B3144">
            <v>687.01</v>
          </cell>
          <cell r="C3144">
            <v>0.9708</v>
          </cell>
          <cell r="D3144" t="str">
            <v>buy</v>
          </cell>
          <cell r="E3144">
            <v>687.04822577011987</v>
          </cell>
          <cell r="F3144">
            <v>687.48834146676006</v>
          </cell>
        </row>
        <row r="3145">
          <cell r="A3145">
            <v>43233.01855847222</v>
          </cell>
          <cell r="B3145">
            <v>687</v>
          </cell>
          <cell r="C3145">
            <v>8.2064300000000007E-3</v>
          </cell>
          <cell r="D3145" t="str">
            <v>sell</v>
          </cell>
          <cell r="E3145">
            <v>687.04842272443989</v>
          </cell>
          <cell r="F3145">
            <v>687.48834146676006</v>
          </cell>
        </row>
        <row r="3146">
          <cell r="A3146">
            <v>43233.01856621528</v>
          </cell>
          <cell r="B3146">
            <v>687</v>
          </cell>
          <cell r="C3146">
            <v>9.2064299999999998E-3</v>
          </cell>
          <cell r="D3146" t="str">
            <v>sell</v>
          </cell>
          <cell r="E3146">
            <v>687.04864367875996</v>
          </cell>
          <cell r="F3146">
            <v>687.48834146676006</v>
          </cell>
        </row>
        <row r="3147">
          <cell r="A3147">
            <v>43233.018570023152</v>
          </cell>
          <cell r="B3147">
            <v>687</v>
          </cell>
          <cell r="C3147">
            <v>7.9356999999999995E-4</v>
          </cell>
          <cell r="D3147" t="str">
            <v>sell</v>
          </cell>
          <cell r="E3147">
            <v>687.04866272443996</v>
          </cell>
          <cell r="F3147">
            <v>687.48834146676006</v>
          </cell>
        </row>
        <row r="3148">
          <cell r="A3148">
            <v>43233.018570023152</v>
          </cell>
          <cell r="B3148">
            <v>687</v>
          </cell>
          <cell r="C3148">
            <v>8.2464300000000008E-3</v>
          </cell>
          <cell r="D3148" t="str">
            <v>sell</v>
          </cell>
          <cell r="E3148">
            <v>687.04886063875983</v>
          </cell>
          <cell r="F3148">
            <v>687.48834146676006</v>
          </cell>
        </row>
        <row r="3149">
          <cell r="A3149">
            <v>43233.018573275462</v>
          </cell>
          <cell r="B3149">
            <v>687</v>
          </cell>
          <cell r="C3149">
            <v>9.2464299999999999E-3</v>
          </cell>
          <cell r="D3149" t="str">
            <v>sell</v>
          </cell>
          <cell r="E3149">
            <v>687.04908255307987</v>
          </cell>
          <cell r="F3149">
            <v>687.48834146676006</v>
          </cell>
        </row>
        <row r="3150">
          <cell r="A3150">
            <v>43233.01857630787</v>
          </cell>
          <cell r="B3150">
            <v>687</v>
          </cell>
          <cell r="C3150">
            <v>1.5135700000000001E-3</v>
          </cell>
          <cell r="D3150" t="str">
            <v>sell</v>
          </cell>
          <cell r="E3150">
            <v>687.04911887875983</v>
          </cell>
          <cell r="F3150">
            <v>687.48834146676006</v>
          </cell>
        </row>
        <row r="3151">
          <cell r="A3151">
            <v>43233.01857630787</v>
          </cell>
          <cell r="B3151">
            <v>686.92</v>
          </cell>
          <cell r="C3151">
            <v>3.1486430000000003E-2</v>
          </cell>
          <cell r="D3151" t="str">
            <v>sell</v>
          </cell>
          <cell r="E3151">
            <v>687.05037833595975</v>
          </cell>
          <cell r="F3151">
            <v>687.48834146676006</v>
          </cell>
        </row>
        <row r="3152">
          <cell r="A3152">
            <v>43233.018579618052</v>
          </cell>
          <cell r="B3152">
            <v>686.92</v>
          </cell>
          <cell r="C3152">
            <v>8.6864300000000002E-3</v>
          </cell>
          <cell r="D3152" t="str">
            <v>sell</v>
          </cell>
          <cell r="E3152">
            <v>687.05072579315993</v>
          </cell>
          <cell r="F3152">
            <v>687.48834146676006</v>
          </cell>
        </row>
        <row r="3153">
          <cell r="A3153">
            <v>43233.018625949073</v>
          </cell>
          <cell r="B3153">
            <v>686.92</v>
          </cell>
          <cell r="C3153">
            <v>1.98357E-3</v>
          </cell>
          <cell r="D3153" t="str">
            <v>sell</v>
          </cell>
          <cell r="E3153">
            <v>687.05080513595988</v>
          </cell>
          <cell r="F3153">
            <v>687.48834146676006</v>
          </cell>
        </row>
        <row r="3154">
          <cell r="A3154">
            <v>43233.018625949073</v>
          </cell>
          <cell r="B3154">
            <v>686.92</v>
          </cell>
          <cell r="C3154">
            <v>0.96501643000000004</v>
          </cell>
          <cell r="D3154" t="str">
            <v>sell</v>
          </cell>
          <cell r="E3154">
            <v>687.06913563075989</v>
          </cell>
          <cell r="F3154">
            <v>687.48834146676006</v>
          </cell>
        </row>
        <row r="3155">
          <cell r="A3155">
            <v>43233.018704895832</v>
          </cell>
          <cell r="B3155">
            <v>686.92</v>
          </cell>
          <cell r="C3155">
            <v>0.1565</v>
          </cell>
          <cell r="D3155" t="str">
            <v>sell</v>
          </cell>
          <cell r="E3155">
            <v>687.06913563076</v>
          </cell>
          <cell r="F3155">
            <v>687.48834146676006</v>
          </cell>
        </row>
        <row r="3156">
          <cell r="A3156">
            <v>43233.018857314812</v>
          </cell>
          <cell r="B3156">
            <v>686.93</v>
          </cell>
          <cell r="C3156">
            <v>0.02</v>
          </cell>
          <cell r="D3156" t="str">
            <v>buy</v>
          </cell>
          <cell r="E3156">
            <v>687.06913563076</v>
          </cell>
          <cell r="F3156">
            <v>687.49142146676002</v>
          </cell>
        </row>
        <row r="3157">
          <cell r="A3157">
            <v>43233.018857314812</v>
          </cell>
          <cell r="B3157">
            <v>686.93</v>
          </cell>
          <cell r="C3157">
            <v>0.06</v>
          </cell>
          <cell r="D3157" t="str">
            <v>buy</v>
          </cell>
          <cell r="E3157">
            <v>687.06913563076</v>
          </cell>
          <cell r="F3157">
            <v>687.50066146676011</v>
          </cell>
        </row>
        <row r="3158">
          <cell r="A3158">
            <v>43233.018857314812</v>
          </cell>
          <cell r="B3158">
            <v>686.93</v>
          </cell>
          <cell r="C3158">
            <v>1.47E-2</v>
          </cell>
          <cell r="D3158" t="str">
            <v>buy</v>
          </cell>
          <cell r="E3158">
            <v>687.06913563076</v>
          </cell>
          <cell r="F3158">
            <v>687.50292526676014</v>
          </cell>
        </row>
        <row r="3159">
          <cell r="A3159">
            <v>43233.018938483787</v>
          </cell>
          <cell r="B3159">
            <v>686.93</v>
          </cell>
          <cell r="C3159">
            <v>2.9027959999999998E-2</v>
          </cell>
          <cell r="D3159" t="str">
            <v>buy</v>
          </cell>
          <cell r="E3159">
            <v>687.06913563076</v>
          </cell>
          <cell r="F3159">
            <v>687.5073955726001</v>
          </cell>
        </row>
        <row r="3160">
          <cell r="A3160">
            <v>43233.018994942133</v>
          </cell>
          <cell r="B3160">
            <v>686.93</v>
          </cell>
          <cell r="C3160">
            <v>0.71360000000000001</v>
          </cell>
          <cell r="D3160" t="str">
            <v>buy</v>
          </cell>
          <cell r="E3160">
            <v>687.06913563076</v>
          </cell>
          <cell r="F3160">
            <v>687.61728997260013</v>
          </cell>
        </row>
        <row r="3161">
          <cell r="A3161">
            <v>43233.019139097218</v>
          </cell>
          <cell r="B3161">
            <v>686.92</v>
          </cell>
          <cell r="C3161">
            <v>0.95040000000000002</v>
          </cell>
          <cell r="D3161" t="str">
            <v>sell</v>
          </cell>
          <cell r="E3161">
            <v>687.06913563076</v>
          </cell>
          <cell r="F3161">
            <v>687.61728997260013</v>
          </cell>
        </row>
        <row r="3162">
          <cell r="A3162">
            <v>43233.019261793983</v>
          </cell>
          <cell r="B3162">
            <v>686.92</v>
          </cell>
          <cell r="C3162">
            <v>0.19289999999999999</v>
          </cell>
          <cell r="D3162" t="str">
            <v>sell</v>
          </cell>
          <cell r="E3162">
            <v>687.06913563076</v>
          </cell>
          <cell r="F3162">
            <v>687.61728997260013</v>
          </cell>
        </row>
        <row r="3163">
          <cell r="A3163">
            <v>43233.019401886573</v>
          </cell>
          <cell r="B3163">
            <v>686.93</v>
          </cell>
          <cell r="C3163">
            <v>6.3200000000000006E-2</v>
          </cell>
          <cell r="D3163" t="str">
            <v>buy</v>
          </cell>
          <cell r="E3163">
            <v>687.06913563076</v>
          </cell>
          <cell r="F3163">
            <v>687.62702277260007</v>
          </cell>
        </row>
        <row r="3164">
          <cell r="A3164">
            <v>43233.019664108797</v>
          </cell>
          <cell r="B3164">
            <v>686.93</v>
          </cell>
          <cell r="C3164">
            <v>2.099796E-2</v>
          </cell>
          <cell r="D3164" t="str">
            <v>buy</v>
          </cell>
          <cell r="E3164">
            <v>687.06913563076</v>
          </cell>
          <cell r="F3164">
            <v>687.63025645843993</v>
          </cell>
        </row>
        <row r="3165">
          <cell r="A3165">
            <v>43233.019806585653</v>
          </cell>
          <cell r="B3165">
            <v>686.93</v>
          </cell>
          <cell r="C3165">
            <v>0.10840204000000001</v>
          </cell>
          <cell r="D3165" t="str">
            <v>buy</v>
          </cell>
          <cell r="E3165">
            <v>687.06913563076</v>
          </cell>
          <cell r="F3165">
            <v>687.64695037260003</v>
          </cell>
        </row>
        <row r="3166">
          <cell r="A3166">
            <v>43233.019806585653</v>
          </cell>
          <cell r="B3166">
            <v>686.93</v>
          </cell>
          <cell r="C3166">
            <v>0.14219796000000001</v>
          </cell>
          <cell r="D3166" t="str">
            <v>buy</v>
          </cell>
          <cell r="E3166">
            <v>687.06913563076</v>
          </cell>
          <cell r="F3166">
            <v>687.66884885844001</v>
          </cell>
        </row>
        <row r="3167">
          <cell r="A3167">
            <v>43233.020050393519</v>
          </cell>
          <cell r="B3167">
            <v>686.93</v>
          </cell>
          <cell r="C3167">
            <v>1.018E-2</v>
          </cell>
          <cell r="D3167" t="str">
            <v>buy</v>
          </cell>
          <cell r="E3167">
            <v>687.06913563076</v>
          </cell>
          <cell r="F3167">
            <v>687.67041657844004</v>
          </cell>
        </row>
        <row r="3168">
          <cell r="A3168">
            <v>43233.020050393519</v>
          </cell>
          <cell r="B3168">
            <v>686.93</v>
          </cell>
          <cell r="C3168">
            <v>0.18142014000000001</v>
          </cell>
          <cell r="D3168" t="str">
            <v>buy</v>
          </cell>
          <cell r="E3168">
            <v>687.06913563076</v>
          </cell>
          <cell r="F3168">
            <v>687.69835527999999</v>
          </cell>
        </row>
        <row r="3169">
          <cell r="A3169">
            <v>43233.020063310178</v>
          </cell>
          <cell r="B3169">
            <v>686.93</v>
          </cell>
          <cell r="C3169">
            <v>1.068E-2</v>
          </cell>
          <cell r="D3169" t="str">
            <v>buy</v>
          </cell>
          <cell r="E3169">
            <v>687.06913563076</v>
          </cell>
          <cell r="F3169">
            <v>687.7</v>
          </cell>
        </row>
        <row r="3170">
          <cell r="A3170">
            <v>43233.020063310178</v>
          </cell>
          <cell r="B3170">
            <v>687.7</v>
          </cell>
          <cell r="C3170">
            <v>5.7546411700000002</v>
          </cell>
          <cell r="D3170" t="str">
            <v>buy</v>
          </cell>
          <cell r="E3170">
            <v>687.06913563076</v>
          </cell>
          <cell r="F3170">
            <v>687.58991300000002</v>
          </cell>
        </row>
        <row r="3171">
          <cell r="A3171">
            <v>43233.020089490739</v>
          </cell>
          <cell r="B3171">
            <v>687.05</v>
          </cell>
          <cell r="C3171">
            <v>9.1700000000000004E-2</v>
          </cell>
          <cell r="D3171" t="str">
            <v>buy</v>
          </cell>
          <cell r="E3171">
            <v>687.06913563076</v>
          </cell>
          <cell r="F3171">
            <v>687.6</v>
          </cell>
        </row>
        <row r="3172">
          <cell r="A3172">
            <v>43233.020089490739</v>
          </cell>
          <cell r="B3172">
            <v>687.6</v>
          </cell>
          <cell r="C3172">
            <v>9.4645150900000008</v>
          </cell>
          <cell r="D3172" t="str">
            <v>buy</v>
          </cell>
          <cell r="E3172">
            <v>687.06913563076</v>
          </cell>
          <cell r="F3172">
            <v>687.696506</v>
          </cell>
        </row>
        <row r="3173">
          <cell r="A3173">
            <v>43233.020120138892</v>
          </cell>
          <cell r="B3173">
            <v>687.6</v>
          </cell>
          <cell r="C3173">
            <v>0.06</v>
          </cell>
          <cell r="D3173" t="str">
            <v>buy</v>
          </cell>
          <cell r="E3173">
            <v>687.06913563076</v>
          </cell>
          <cell r="F3173">
            <v>687.69770600000004</v>
          </cell>
        </row>
        <row r="3174">
          <cell r="A3174">
            <v>43233.020120138892</v>
          </cell>
          <cell r="B3174">
            <v>687.6</v>
          </cell>
          <cell r="C3174">
            <v>0.1</v>
          </cell>
          <cell r="D3174" t="str">
            <v>buy</v>
          </cell>
          <cell r="E3174">
            <v>687.06913563076</v>
          </cell>
          <cell r="F3174">
            <v>687.69970600000011</v>
          </cell>
        </row>
        <row r="3175">
          <cell r="A3175">
            <v>43233.020220208331</v>
          </cell>
          <cell r="B3175">
            <v>687.67</v>
          </cell>
          <cell r="C3175">
            <v>0.01</v>
          </cell>
          <cell r="D3175" t="str">
            <v>buy</v>
          </cell>
          <cell r="E3175">
            <v>687.06913563076</v>
          </cell>
          <cell r="F3175">
            <v>687.69976600000007</v>
          </cell>
        </row>
        <row r="3176">
          <cell r="A3176">
            <v>43233.020220208331</v>
          </cell>
          <cell r="B3176">
            <v>687.67</v>
          </cell>
          <cell r="C3176">
            <v>3.9E-2</v>
          </cell>
          <cell r="D3176" t="str">
            <v>buy</v>
          </cell>
          <cell r="E3176">
            <v>687.06913563076</v>
          </cell>
          <cell r="F3176">
            <v>687.7</v>
          </cell>
        </row>
        <row r="3177">
          <cell r="A3177">
            <v>43233.020220208331</v>
          </cell>
          <cell r="B3177">
            <v>687.7</v>
          </cell>
          <cell r="C3177">
            <v>0.20300000000000001</v>
          </cell>
          <cell r="D3177" t="str">
            <v>buy</v>
          </cell>
          <cell r="E3177">
            <v>687.06913563076</v>
          </cell>
          <cell r="F3177">
            <v>687.7</v>
          </cell>
        </row>
        <row r="3178">
          <cell r="A3178">
            <v>43233.020262118058</v>
          </cell>
          <cell r="B3178">
            <v>687.7</v>
          </cell>
          <cell r="C3178">
            <v>5.3977669099999996</v>
          </cell>
          <cell r="D3178" t="str">
            <v>buy</v>
          </cell>
          <cell r="E3178">
            <v>687.06913563076</v>
          </cell>
          <cell r="F3178">
            <v>687.66636877250028</v>
          </cell>
        </row>
        <row r="3179">
          <cell r="A3179">
            <v>43233.020342928241</v>
          </cell>
          <cell r="B3179">
            <v>687.67</v>
          </cell>
          <cell r="C3179">
            <v>0.08</v>
          </cell>
          <cell r="D3179" t="str">
            <v>buy</v>
          </cell>
          <cell r="E3179">
            <v>687.06913563076</v>
          </cell>
          <cell r="F3179">
            <v>687.63933629852022</v>
          </cell>
        </row>
        <row r="3180">
          <cell r="A3180">
            <v>43233.020342928241</v>
          </cell>
          <cell r="B3180">
            <v>687.67</v>
          </cell>
          <cell r="C3180">
            <v>0.01</v>
          </cell>
          <cell r="D3180" t="str">
            <v>buy</v>
          </cell>
          <cell r="E3180">
            <v>687.06913563076</v>
          </cell>
          <cell r="F3180">
            <v>687.63511629852019</v>
          </cell>
        </row>
        <row r="3181">
          <cell r="A3181">
            <v>43233.020342928241</v>
          </cell>
          <cell r="B3181">
            <v>687.7</v>
          </cell>
          <cell r="C3181">
            <v>1.6109</v>
          </cell>
          <cell r="D3181" t="str">
            <v>buy</v>
          </cell>
          <cell r="E3181">
            <v>687.06913563076</v>
          </cell>
          <cell r="F3181">
            <v>686.82927003891996</v>
          </cell>
        </row>
        <row r="3182">
          <cell r="A3182">
            <v>43233.020350497682</v>
          </cell>
          <cell r="B3182">
            <v>687.67</v>
          </cell>
          <cell r="C3182">
            <v>4.349509E-2</v>
          </cell>
          <cell r="D3182" t="str">
            <v>buy</v>
          </cell>
          <cell r="E3182">
            <v>687.06913563076</v>
          </cell>
          <cell r="F3182">
            <v>686.80169415186003</v>
          </cell>
        </row>
        <row r="3183">
          <cell r="A3183">
            <v>43233.020476655103</v>
          </cell>
          <cell r="B3183">
            <v>687.67</v>
          </cell>
          <cell r="C3183">
            <v>1.6504910000000001E-2</v>
          </cell>
          <cell r="D3183" t="str">
            <v>buy</v>
          </cell>
          <cell r="E3183">
            <v>687.06913563076</v>
          </cell>
          <cell r="F3183">
            <v>686.79123003892005</v>
          </cell>
        </row>
        <row r="3184">
          <cell r="A3184">
            <v>43233.020476655103</v>
          </cell>
          <cell r="B3184">
            <v>687.68</v>
          </cell>
          <cell r="C3184">
            <v>0.02</v>
          </cell>
          <cell r="D3184" t="str">
            <v>buy</v>
          </cell>
          <cell r="E3184">
            <v>687.06913563076</v>
          </cell>
          <cell r="F3184">
            <v>686.77851003891999</v>
          </cell>
        </row>
        <row r="3185">
          <cell r="A3185">
            <v>43233.020476655103</v>
          </cell>
          <cell r="B3185">
            <v>687.7</v>
          </cell>
          <cell r="C3185">
            <v>0.32869509000000002</v>
          </cell>
          <cell r="D3185" t="str">
            <v>buy</v>
          </cell>
          <cell r="E3185">
            <v>687.06913563076</v>
          </cell>
          <cell r="F3185">
            <v>686.56814518132001</v>
          </cell>
        </row>
        <row r="3186">
          <cell r="A3186">
            <v>43233.02062815972</v>
          </cell>
          <cell r="B3186">
            <v>687.7</v>
          </cell>
          <cell r="C3186">
            <v>2.7261000000000002</v>
          </cell>
          <cell r="D3186" t="str">
            <v>buy</v>
          </cell>
          <cell r="E3186">
            <v>687.06913563076</v>
          </cell>
          <cell r="F3186">
            <v>685.32998263316006</v>
          </cell>
        </row>
        <row r="3187">
          <cell r="A3187">
            <v>43233.020726469913</v>
          </cell>
          <cell r="B3187">
            <v>687.69</v>
          </cell>
          <cell r="C3187">
            <v>4.3572550000000002E-2</v>
          </cell>
          <cell r="D3187" t="str">
            <v>sell</v>
          </cell>
          <cell r="E3187">
            <v>687.06242545806003</v>
          </cell>
          <cell r="F3187">
            <v>685.32998263316006</v>
          </cell>
        </row>
        <row r="3188">
          <cell r="A3188">
            <v>43233.020726469913</v>
          </cell>
          <cell r="B3188">
            <v>687.69</v>
          </cell>
          <cell r="C3188">
            <v>4.406446E-2</v>
          </cell>
          <cell r="D3188" t="str">
            <v>sell</v>
          </cell>
          <cell r="E3188">
            <v>687.05563953121998</v>
          </cell>
          <cell r="F3188">
            <v>685.32998263316006</v>
          </cell>
        </row>
        <row r="3189">
          <cell r="A3189">
            <v>43233.020726469913</v>
          </cell>
          <cell r="B3189">
            <v>687.69</v>
          </cell>
          <cell r="C3189">
            <v>9.7629299999999995E-3</v>
          </cell>
          <cell r="D3189" t="str">
            <v>sell</v>
          </cell>
          <cell r="E3189">
            <v>687.05413604</v>
          </cell>
          <cell r="F3189">
            <v>685.32998263316006</v>
          </cell>
        </row>
        <row r="3190">
          <cell r="A3190">
            <v>43233.020764131943</v>
          </cell>
          <cell r="B3190">
            <v>687.7</v>
          </cell>
          <cell r="C3190">
            <v>3.3700000000000001E-2</v>
          </cell>
          <cell r="D3190" t="str">
            <v>buy</v>
          </cell>
          <cell r="E3190">
            <v>687.05413604</v>
          </cell>
          <cell r="F3190">
            <v>685.31542423316</v>
          </cell>
        </row>
        <row r="3191">
          <cell r="A3191">
            <v>43233.020868020831</v>
          </cell>
          <cell r="B3191">
            <v>687.69</v>
          </cell>
          <cell r="C3191">
            <v>3.3707000000000002E-4</v>
          </cell>
          <cell r="D3191" t="str">
            <v>sell</v>
          </cell>
          <cell r="E3191">
            <v>687.05408413121995</v>
          </cell>
          <cell r="F3191">
            <v>685.31542423316</v>
          </cell>
        </row>
        <row r="3192">
          <cell r="A3192">
            <v>43233.020868020831</v>
          </cell>
          <cell r="B3192">
            <v>687.69</v>
          </cell>
          <cell r="C3192">
            <v>8.9962929999999997E-2</v>
          </cell>
          <cell r="D3192" t="str">
            <v>sell</v>
          </cell>
          <cell r="E3192">
            <v>687.04022983999994</v>
          </cell>
          <cell r="F3192">
            <v>685.31542423316</v>
          </cell>
        </row>
        <row r="3193">
          <cell r="A3193">
            <v>43233.020918032409</v>
          </cell>
          <cell r="B3193">
            <v>687.12</v>
          </cell>
          <cell r="C3193">
            <v>0.25990000000000002</v>
          </cell>
          <cell r="D3193" t="str">
            <v>sell</v>
          </cell>
          <cell r="E3193">
            <v>687.02983384000004</v>
          </cell>
          <cell r="F3193">
            <v>685.31542423316</v>
          </cell>
        </row>
        <row r="3194">
          <cell r="A3194">
            <v>43233.020918599534</v>
          </cell>
          <cell r="B3194">
            <v>687.12</v>
          </cell>
          <cell r="C3194">
            <v>2.7401</v>
          </cell>
          <cell r="D3194" t="str">
            <v>sell</v>
          </cell>
          <cell r="E3194">
            <v>686.92022984000005</v>
          </cell>
          <cell r="F3194">
            <v>685.31542423316</v>
          </cell>
        </row>
        <row r="3195">
          <cell r="A3195">
            <v>43233.020924826393</v>
          </cell>
          <cell r="B3195">
            <v>687</v>
          </cell>
          <cell r="C3195">
            <v>1.0500000000000001E-2</v>
          </cell>
          <cell r="D3195" t="str">
            <v>sell</v>
          </cell>
          <cell r="E3195">
            <v>686.9200618399999</v>
          </cell>
          <cell r="F3195">
            <v>685.31542423316</v>
          </cell>
        </row>
        <row r="3196">
          <cell r="A3196">
            <v>43233.020925590281</v>
          </cell>
          <cell r="B3196">
            <v>686.93</v>
          </cell>
          <cell r="C3196">
            <v>1.9939999999999999E-2</v>
          </cell>
          <cell r="D3196" t="str">
            <v>sell</v>
          </cell>
          <cell r="E3196">
            <v>686.92002195999999</v>
          </cell>
          <cell r="F3196">
            <v>685.31542423316</v>
          </cell>
        </row>
        <row r="3197">
          <cell r="A3197">
            <v>43233.020928900463</v>
          </cell>
          <cell r="B3197">
            <v>686.93</v>
          </cell>
          <cell r="C3197">
            <v>1.098E-2</v>
          </cell>
          <cell r="D3197" t="str">
            <v>sell</v>
          </cell>
          <cell r="E3197">
            <v>686.92</v>
          </cell>
          <cell r="F3197">
            <v>685.31542423316</v>
          </cell>
        </row>
        <row r="3198">
          <cell r="A3198">
            <v>43233.020928900463</v>
          </cell>
          <cell r="B3198">
            <v>686.92</v>
          </cell>
          <cell r="C3198">
            <v>5.7755599999999996</v>
          </cell>
          <cell r="D3198" t="str">
            <v>sell</v>
          </cell>
          <cell r="E3198">
            <v>686.75663354483993</v>
          </cell>
          <cell r="F3198">
            <v>685.31542423316</v>
          </cell>
        </row>
        <row r="3199">
          <cell r="A3199">
            <v>43233.020930127313</v>
          </cell>
          <cell r="B3199">
            <v>686.92</v>
          </cell>
          <cell r="C3199">
            <v>1.89E-2</v>
          </cell>
          <cell r="D3199" t="str">
            <v>sell</v>
          </cell>
          <cell r="E3199">
            <v>686.75542394484</v>
          </cell>
          <cell r="F3199">
            <v>685.31542423316</v>
          </cell>
        </row>
        <row r="3200">
          <cell r="A3200">
            <v>43233.020993078702</v>
          </cell>
          <cell r="B3200">
            <v>686.92</v>
          </cell>
          <cell r="C3200">
            <v>2.2055400000000001</v>
          </cell>
          <cell r="D3200" t="str">
            <v>sell</v>
          </cell>
          <cell r="E3200">
            <v>686.61426938483999</v>
          </cell>
          <cell r="F3200">
            <v>685.31542423316</v>
          </cell>
        </row>
        <row r="3201">
          <cell r="A3201">
            <v>43233.020993078702</v>
          </cell>
          <cell r="B3201">
            <v>686.92</v>
          </cell>
          <cell r="C3201">
            <v>9.9000000000000008E-3</v>
          </cell>
          <cell r="D3201" t="str">
            <v>sell</v>
          </cell>
          <cell r="E3201">
            <v>686.61363578484008</v>
          </cell>
          <cell r="F3201">
            <v>685.31542423316</v>
          </cell>
        </row>
        <row r="3202">
          <cell r="A3202">
            <v>43233.02099326389</v>
          </cell>
          <cell r="B3202">
            <v>686.92</v>
          </cell>
          <cell r="C3202">
            <v>1E-4</v>
          </cell>
          <cell r="D3202" t="str">
            <v>sell</v>
          </cell>
          <cell r="E3202">
            <v>686.61362938484001</v>
          </cell>
          <cell r="F3202">
            <v>685.31542423316</v>
          </cell>
        </row>
        <row r="3203">
          <cell r="A3203">
            <v>43233.02099326389</v>
          </cell>
          <cell r="B3203">
            <v>686.91</v>
          </cell>
          <cell r="C3203">
            <v>0.124102</v>
          </cell>
          <cell r="D3203" t="str">
            <v>sell</v>
          </cell>
          <cell r="E3203">
            <v>686.60593506084012</v>
          </cell>
          <cell r="F3203">
            <v>685.31542423316</v>
          </cell>
        </row>
        <row r="3204">
          <cell r="A3204">
            <v>43233.020993518519</v>
          </cell>
          <cell r="B3204">
            <v>686.92</v>
          </cell>
          <cell r="C3204">
            <v>1.0070000000000001E-2</v>
          </cell>
          <cell r="D3204" t="str">
            <v>sell</v>
          </cell>
          <cell r="E3204">
            <v>686.60529058084001</v>
          </cell>
          <cell r="F3204">
            <v>685.31542423316</v>
          </cell>
        </row>
        <row r="3205">
          <cell r="A3205">
            <v>43233.02099986111</v>
          </cell>
          <cell r="B3205">
            <v>686.91</v>
          </cell>
          <cell r="C3205">
            <v>2.3582E-4</v>
          </cell>
          <cell r="D3205" t="str">
            <v>sell</v>
          </cell>
          <cell r="E3205">
            <v>686.60527595999997</v>
          </cell>
          <cell r="F3205">
            <v>685.31542423316</v>
          </cell>
        </row>
        <row r="3206">
          <cell r="A3206">
            <v>43233.02099986111</v>
          </cell>
          <cell r="B3206">
            <v>686.91</v>
          </cell>
          <cell r="C3206">
            <v>1.0580000000000001E-2</v>
          </cell>
          <cell r="D3206" t="str">
            <v>sell</v>
          </cell>
          <cell r="E3206">
            <v>686.60461999999995</v>
          </cell>
          <cell r="F3206">
            <v>685.31542423316</v>
          </cell>
        </row>
        <row r="3207">
          <cell r="A3207">
            <v>43233.021013958343</v>
          </cell>
          <cell r="B3207">
            <v>686.81</v>
          </cell>
          <cell r="C3207">
            <v>0.11</v>
          </cell>
          <cell r="D3207" t="str">
            <v>sell</v>
          </cell>
          <cell r="E3207">
            <v>686.6</v>
          </cell>
          <cell r="F3207">
            <v>685.31542423316</v>
          </cell>
        </row>
        <row r="3208">
          <cell r="A3208">
            <v>43233.021029189818</v>
          </cell>
          <cell r="B3208">
            <v>686.6</v>
          </cell>
          <cell r="C3208">
            <v>5.5359999999999996</v>
          </cell>
          <cell r="D3208" t="str">
            <v>sell</v>
          </cell>
          <cell r="E3208">
            <v>686.16745431392008</v>
          </cell>
          <cell r="F3208">
            <v>685.31542423316</v>
          </cell>
        </row>
        <row r="3209">
          <cell r="A3209">
            <v>43233.021029189818</v>
          </cell>
          <cell r="B3209">
            <v>686.56</v>
          </cell>
          <cell r="C3209">
            <v>1.8982199900000001</v>
          </cell>
          <cell r="D3209" t="str">
            <v>sell</v>
          </cell>
          <cell r="E3209">
            <v>685.78781031591996</v>
          </cell>
          <cell r="F3209">
            <v>685.31542423316</v>
          </cell>
        </row>
        <row r="3210">
          <cell r="A3210">
            <v>43233.021047824077</v>
          </cell>
          <cell r="B3210">
            <v>686.56</v>
          </cell>
          <cell r="C3210">
            <v>0.91832471999999998</v>
          </cell>
          <cell r="D3210" t="str">
            <v>sell</v>
          </cell>
          <cell r="E3210">
            <v>685.60414537191991</v>
          </cell>
          <cell r="F3210">
            <v>685.31542423316</v>
          </cell>
        </row>
        <row r="3211">
          <cell r="A3211">
            <v>43233.021048344897</v>
          </cell>
          <cell r="B3211">
            <v>686.56</v>
          </cell>
          <cell r="C3211">
            <v>1.026E-2</v>
          </cell>
          <cell r="D3211" t="str">
            <v>sell</v>
          </cell>
          <cell r="E3211">
            <v>685.60209337191998</v>
          </cell>
          <cell r="F3211">
            <v>685.31542423316</v>
          </cell>
        </row>
        <row r="3212">
          <cell r="A3212">
            <v>43233.021048344897</v>
          </cell>
          <cell r="B3212">
            <v>686.56</v>
          </cell>
          <cell r="C3212">
            <v>0.01</v>
          </cell>
          <cell r="D3212" t="str">
            <v>sell</v>
          </cell>
          <cell r="E3212">
            <v>685.60009337192002</v>
          </cell>
          <cell r="F3212">
            <v>685.31542423316</v>
          </cell>
        </row>
        <row r="3213">
          <cell r="A3213">
            <v>43233.02106107639</v>
          </cell>
          <cell r="B3213">
            <v>686.45</v>
          </cell>
          <cell r="C3213">
            <v>0.16839999999999999</v>
          </cell>
          <cell r="D3213" t="str">
            <v>buy</v>
          </cell>
          <cell r="E3213">
            <v>685.60009337192002</v>
          </cell>
          <cell r="F3213">
            <v>685.2941380453201</v>
          </cell>
        </row>
        <row r="3214">
          <cell r="A3214">
            <v>43233.021072256954</v>
          </cell>
          <cell r="B3214">
            <v>686.44</v>
          </cell>
          <cell r="C3214">
            <v>1.077E-2</v>
          </cell>
          <cell r="D3214" t="str">
            <v>sell</v>
          </cell>
          <cell r="E3214">
            <v>685.59819785191996</v>
          </cell>
          <cell r="F3214">
            <v>685.2941380453201</v>
          </cell>
        </row>
        <row r="3215">
          <cell r="A3215">
            <v>43233.02110416667</v>
          </cell>
          <cell r="B3215">
            <v>686.37</v>
          </cell>
          <cell r="C3215">
            <v>3.3370200000000003E-2</v>
          </cell>
          <cell r="D3215" t="str">
            <v>sell</v>
          </cell>
          <cell r="E3215">
            <v>685.59279187951995</v>
          </cell>
          <cell r="F3215">
            <v>685.2941380453201</v>
          </cell>
        </row>
        <row r="3216">
          <cell r="A3216">
            <v>43233.02110416667</v>
          </cell>
          <cell r="B3216">
            <v>686.37</v>
          </cell>
          <cell r="C3216">
            <v>1.0619999999999999E-2</v>
          </cell>
          <cell r="D3216" t="str">
            <v>sell</v>
          </cell>
          <cell r="E3216">
            <v>685.59107143951985</v>
          </cell>
          <cell r="F3216">
            <v>685.2941380453201</v>
          </cell>
        </row>
        <row r="3217">
          <cell r="A3217">
            <v>43233.02110416667</v>
          </cell>
          <cell r="B3217">
            <v>686.37</v>
          </cell>
          <cell r="C3217">
            <v>0.01</v>
          </cell>
          <cell r="D3217" t="str">
            <v>sell</v>
          </cell>
          <cell r="E3217">
            <v>685.58945143951996</v>
          </cell>
          <cell r="F3217">
            <v>685.2941380453201</v>
          </cell>
        </row>
        <row r="3218">
          <cell r="A3218">
            <v>43233.021126087973</v>
          </cell>
          <cell r="B3218">
            <v>686.16</v>
          </cell>
          <cell r="C3218">
            <v>1.0580000000000001E-2</v>
          </cell>
          <cell r="D3218" t="str">
            <v>sell</v>
          </cell>
          <cell r="E3218">
            <v>685.58818183951996</v>
          </cell>
          <cell r="F3218">
            <v>685.2941380453201</v>
          </cell>
        </row>
        <row r="3219">
          <cell r="A3219">
            <v>43233.021134050927</v>
          </cell>
          <cell r="B3219">
            <v>686.12</v>
          </cell>
          <cell r="C3219">
            <v>0.12</v>
          </cell>
          <cell r="D3219" t="str">
            <v>sell</v>
          </cell>
          <cell r="E3219">
            <v>685.5747418395199</v>
          </cell>
          <cell r="F3219">
            <v>685.2941380453201</v>
          </cell>
        </row>
        <row r="3220">
          <cell r="A3220">
            <v>43233.021134050927</v>
          </cell>
          <cell r="B3220">
            <v>686.12</v>
          </cell>
          <cell r="C3220">
            <v>1.065E-2</v>
          </cell>
          <cell r="D3220" t="str">
            <v>sell</v>
          </cell>
          <cell r="E3220">
            <v>685.57354903951989</v>
          </cell>
          <cell r="F3220">
            <v>685.2941380453201</v>
          </cell>
        </row>
        <row r="3221">
          <cell r="A3221">
            <v>43233.021134050927</v>
          </cell>
          <cell r="B3221">
            <v>686.02</v>
          </cell>
          <cell r="C3221">
            <v>0.12533760999999999</v>
          </cell>
          <cell r="D3221" t="str">
            <v>sell</v>
          </cell>
          <cell r="E3221">
            <v>685.56201797940003</v>
          </cell>
          <cell r="F3221">
            <v>685.2941380453201</v>
          </cell>
        </row>
        <row r="3222">
          <cell r="A3222">
            <v>43233.021144444443</v>
          </cell>
          <cell r="B3222">
            <v>686.02</v>
          </cell>
          <cell r="C3222">
            <v>1.039E-2</v>
          </cell>
          <cell r="D3222" t="str">
            <v>sell</v>
          </cell>
          <cell r="E3222">
            <v>685.56106209939992</v>
          </cell>
          <cell r="F3222">
            <v>685.2941380453201</v>
          </cell>
        </row>
        <row r="3223">
          <cell r="A3223">
            <v>43233.021151550929</v>
          </cell>
          <cell r="B3223">
            <v>686</v>
          </cell>
          <cell r="C3223">
            <v>0.01</v>
          </cell>
          <cell r="D3223" t="str">
            <v>sell</v>
          </cell>
          <cell r="E3223">
            <v>685.56018209939998</v>
          </cell>
          <cell r="F3223">
            <v>685.2941380453201</v>
          </cell>
        </row>
        <row r="3224">
          <cell r="A3224">
            <v>43233.021172488428</v>
          </cell>
          <cell r="B3224">
            <v>685.63</v>
          </cell>
          <cell r="C3224">
            <v>1.3007100000000001E-2</v>
          </cell>
          <cell r="D3224" t="str">
            <v>sell</v>
          </cell>
          <cell r="E3224">
            <v>685.55999999999983</v>
          </cell>
          <cell r="F3224">
            <v>685.2941380453201</v>
          </cell>
        </row>
        <row r="3225">
          <cell r="A3225">
            <v>43233.021172488428</v>
          </cell>
          <cell r="B3225">
            <v>685.56</v>
          </cell>
          <cell r="C3225">
            <v>0.36</v>
          </cell>
          <cell r="D3225" t="str">
            <v>sell</v>
          </cell>
          <cell r="E3225">
            <v>685.56</v>
          </cell>
          <cell r="F3225">
            <v>685.2941380453201</v>
          </cell>
        </row>
        <row r="3226">
          <cell r="A3226">
            <v>43233.021181053242</v>
          </cell>
          <cell r="B3226">
            <v>685.56</v>
          </cell>
          <cell r="C3226">
            <v>5.64</v>
          </cell>
          <cell r="D3226" t="str">
            <v>sell</v>
          </cell>
          <cell r="E3226">
            <v>684.78278954937991</v>
          </cell>
          <cell r="F3226">
            <v>685.2941380453201</v>
          </cell>
        </row>
        <row r="3227">
          <cell r="A3227">
            <v>43233.021181053242</v>
          </cell>
          <cell r="B3227">
            <v>685.56</v>
          </cell>
          <cell r="C3227">
            <v>1.0330000000000001E-2</v>
          </cell>
          <cell r="D3227" t="str">
            <v>sell</v>
          </cell>
          <cell r="E3227">
            <v>684.78229370938004</v>
          </cell>
          <cell r="F3227">
            <v>685.2941380453201</v>
          </cell>
        </row>
        <row r="3228">
          <cell r="A3228">
            <v>43233.021181053242</v>
          </cell>
          <cell r="B3228">
            <v>685.56</v>
          </cell>
          <cell r="C3228">
            <v>0.01</v>
          </cell>
          <cell r="D3228" t="str">
            <v>sell</v>
          </cell>
          <cell r="E3228">
            <v>684.78181370938</v>
          </cell>
          <cell r="F3228">
            <v>685.2941380453201</v>
          </cell>
        </row>
        <row r="3229">
          <cell r="A3229">
            <v>43233.02118290509</v>
          </cell>
          <cell r="B3229">
            <v>685.56</v>
          </cell>
          <cell r="C3229">
            <v>0.83140000000000003</v>
          </cell>
          <cell r="D3229" t="str">
            <v>buy</v>
          </cell>
          <cell r="E3229">
            <v>684.78181370938</v>
          </cell>
          <cell r="F3229">
            <v>685.36648681860026</v>
          </cell>
        </row>
        <row r="3230">
          <cell r="A3230">
            <v>43233.021190601852</v>
          </cell>
          <cell r="B3230">
            <v>685.55</v>
          </cell>
          <cell r="C3230">
            <v>0.32500000000000001</v>
          </cell>
          <cell r="D3230" t="str">
            <v>sell</v>
          </cell>
          <cell r="E3230">
            <v>684.76686370938</v>
          </cell>
          <cell r="F3230">
            <v>685.36648681860026</v>
          </cell>
        </row>
        <row r="3231">
          <cell r="A3231">
            <v>43233.021190601852</v>
          </cell>
          <cell r="B3231">
            <v>685.55</v>
          </cell>
          <cell r="C3231">
            <v>1.051E-2</v>
          </cell>
          <cell r="D3231" t="str">
            <v>sell</v>
          </cell>
          <cell r="E3231">
            <v>684.76638024938006</v>
          </cell>
          <cell r="F3231">
            <v>685.36648681860026</v>
          </cell>
        </row>
        <row r="3232">
          <cell r="A3232">
            <v>43233.021196620371</v>
          </cell>
          <cell r="B3232">
            <v>685.54</v>
          </cell>
          <cell r="C3232">
            <v>1.0120000000000001E-2</v>
          </cell>
          <cell r="D3232" t="str">
            <v>sell</v>
          </cell>
          <cell r="E3232">
            <v>684.76593496938006</v>
          </cell>
          <cell r="F3232">
            <v>685.36648681860026</v>
          </cell>
        </row>
        <row r="3233">
          <cell r="A3233">
            <v>43233.021204004632</v>
          </cell>
          <cell r="B3233">
            <v>685.51</v>
          </cell>
          <cell r="C3233">
            <v>1.0449999999999999E-2</v>
          </cell>
          <cell r="D3233" t="str">
            <v>sell</v>
          </cell>
          <cell r="E3233">
            <v>684.76553786938007</v>
          </cell>
          <cell r="F3233">
            <v>685.36648681860026</v>
          </cell>
        </row>
        <row r="3234">
          <cell r="A3234">
            <v>43233.021210162027</v>
          </cell>
          <cell r="B3234">
            <v>685.41</v>
          </cell>
          <cell r="C3234">
            <v>1.06915E-2</v>
          </cell>
          <cell r="D3234" t="str">
            <v>sell</v>
          </cell>
          <cell r="E3234">
            <v>684.76534542238005</v>
          </cell>
          <cell r="F3234">
            <v>685.36648681860026</v>
          </cell>
        </row>
        <row r="3235">
          <cell r="A3235">
            <v>43233.021323148147</v>
          </cell>
          <cell r="B3235">
            <v>685.32</v>
          </cell>
          <cell r="C3235">
            <v>0.12</v>
          </cell>
          <cell r="D3235" t="str">
            <v>sell</v>
          </cell>
          <cell r="E3235">
            <v>684.76534542237994</v>
          </cell>
          <cell r="F3235">
            <v>685.36648681860026</v>
          </cell>
        </row>
        <row r="3236">
          <cell r="A3236">
            <v>43233.021323148147</v>
          </cell>
          <cell r="B3236">
            <v>685.08</v>
          </cell>
          <cell r="C3236">
            <v>0.01</v>
          </cell>
          <cell r="D3236" t="str">
            <v>sell</v>
          </cell>
          <cell r="E3236">
            <v>684.76582542237998</v>
          </cell>
          <cell r="F3236">
            <v>685.36648681860026</v>
          </cell>
        </row>
        <row r="3237">
          <cell r="A3237">
            <v>43233.021323148147</v>
          </cell>
          <cell r="B3237">
            <v>684.49</v>
          </cell>
          <cell r="C3237">
            <v>0.10181352</v>
          </cell>
          <cell r="D3237" t="str">
            <v>sell</v>
          </cell>
          <cell r="E3237">
            <v>684.78272646669996</v>
          </cell>
          <cell r="F3237">
            <v>685.36648681860026</v>
          </cell>
        </row>
        <row r="3238">
          <cell r="A3238">
            <v>43233.021326331022</v>
          </cell>
          <cell r="B3238">
            <v>685.21</v>
          </cell>
          <cell r="C3238">
            <v>0.38800000000000001</v>
          </cell>
          <cell r="D3238" t="str">
            <v>buy</v>
          </cell>
          <cell r="E3238">
            <v>684.78272646669996</v>
          </cell>
          <cell r="F3238">
            <v>685.4277908186001</v>
          </cell>
        </row>
        <row r="3239">
          <cell r="A3239">
            <v>43233.02132670139</v>
          </cell>
          <cell r="B3239">
            <v>685.33</v>
          </cell>
          <cell r="C3239">
            <v>2.918302E-2</v>
          </cell>
          <cell r="D3239" t="str">
            <v>buy</v>
          </cell>
          <cell r="E3239">
            <v>684.78272646669996</v>
          </cell>
          <cell r="F3239">
            <v>685.43170134328</v>
          </cell>
        </row>
        <row r="3240">
          <cell r="A3240">
            <v>43233.021334166668</v>
          </cell>
          <cell r="B3240">
            <v>684.49</v>
          </cell>
          <cell r="C3240">
            <v>1.8186480000000001E-2</v>
          </cell>
          <cell r="D3240" t="str">
            <v>sell</v>
          </cell>
          <cell r="E3240">
            <v>684.78574542238005</v>
          </cell>
          <cell r="F3240">
            <v>685.43170134328</v>
          </cell>
        </row>
        <row r="3241">
          <cell r="A3241">
            <v>43233.021334166668</v>
          </cell>
          <cell r="B3241">
            <v>684.49</v>
          </cell>
          <cell r="C3241">
            <v>1.069E-2</v>
          </cell>
          <cell r="D3241" t="str">
            <v>sell</v>
          </cell>
          <cell r="E3241">
            <v>684.78751996238009</v>
          </cell>
          <cell r="F3241">
            <v>685.43170134328</v>
          </cell>
        </row>
        <row r="3242">
          <cell r="A3242">
            <v>43233.021334166668</v>
          </cell>
          <cell r="B3242">
            <v>684.49</v>
          </cell>
          <cell r="C3242">
            <v>3.2077110700000002</v>
          </cell>
          <cell r="D3242" t="str">
            <v>sell</v>
          </cell>
          <cell r="E3242">
            <v>685.32733200000007</v>
          </cell>
          <cell r="F3242">
            <v>685.43170134328</v>
          </cell>
        </row>
        <row r="3243">
          <cell r="A3243">
            <v>43233.021455891198</v>
          </cell>
          <cell r="B3243">
            <v>684.5</v>
          </cell>
          <cell r="C3243">
            <v>0.14319999999999999</v>
          </cell>
          <cell r="D3243" t="str">
            <v>buy</v>
          </cell>
          <cell r="E3243">
            <v>685.32733200000007</v>
          </cell>
          <cell r="F3243">
            <v>685.47466134327999</v>
          </cell>
        </row>
        <row r="3244">
          <cell r="A3244">
            <v>43233.021515868058</v>
          </cell>
          <cell r="B3244">
            <v>684.5</v>
          </cell>
          <cell r="C3244">
            <v>0.92403000000000002</v>
          </cell>
          <cell r="D3244" t="str">
            <v>buy</v>
          </cell>
          <cell r="E3244">
            <v>685.32733200000007</v>
          </cell>
          <cell r="F3244">
            <v>685.75187034328007</v>
          </cell>
        </row>
        <row r="3245">
          <cell r="A3245">
            <v>43233.021515868058</v>
          </cell>
          <cell r="B3245">
            <v>684.5</v>
          </cell>
          <cell r="C3245">
            <v>1.057E-2</v>
          </cell>
          <cell r="D3245" t="str">
            <v>buy</v>
          </cell>
          <cell r="E3245">
            <v>685.32733200000007</v>
          </cell>
          <cell r="F3245">
            <v>685.75504134328003</v>
          </cell>
        </row>
        <row r="3246">
          <cell r="A3246">
            <v>43233.021516469897</v>
          </cell>
          <cell r="B3246">
            <v>684.5</v>
          </cell>
          <cell r="C3246">
            <v>2.9960000000000001E-2</v>
          </cell>
          <cell r="D3246" t="str">
            <v>buy</v>
          </cell>
          <cell r="E3246">
            <v>685.32733200000007</v>
          </cell>
          <cell r="F3246">
            <v>685.76402934328007</v>
          </cell>
        </row>
        <row r="3247">
          <cell r="A3247">
            <v>43233.021516967587</v>
          </cell>
          <cell r="B3247">
            <v>685.32</v>
          </cell>
          <cell r="C3247">
            <v>4.2667999999999999</v>
          </cell>
          <cell r="D3247" t="str">
            <v>sell</v>
          </cell>
          <cell r="E3247">
            <v>685.37</v>
          </cell>
          <cell r="F3247">
            <v>685.76402934328007</v>
          </cell>
        </row>
        <row r="3248">
          <cell r="A3248">
            <v>43233.021528912039</v>
          </cell>
          <cell r="B3248">
            <v>685.37</v>
          </cell>
          <cell r="C3248">
            <v>20</v>
          </cell>
          <cell r="D3248" t="str">
            <v>sell</v>
          </cell>
          <cell r="E3248">
            <v>685.36</v>
          </cell>
          <cell r="F3248">
            <v>685.76402934328007</v>
          </cell>
        </row>
        <row r="3249">
          <cell r="A3249">
            <v>43233.021528912039</v>
          </cell>
          <cell r="B3249">
            <v>685.36</v>
          </cell>
          <cell r="C3249">
            <v>10</v>
          </cell>
          <cell r="D3249" t="str">
            <v>sell</v>
          </cell>
          <cell r="E3249">
            <v>685.96445600000004</v>
          </cell>
          <cell r="F3249">
            <v>685.76402934328007</v>
          </cell>
        </row>
        <row r="3250">
          <cell r="A3250">
            <v>43233.021733090267</v>
          </cell>
          <cell r="B3250">
            <v>685.44</v>
          </cell>
          <cell r="C3250">
            <v>5.1499999999999997E-2</v>
          </cell>
          <cell r="D3250" t="str">
            <v>buy</v>
          </cell>
          <cell r="E3250">
            <v>685.96445600000004</v>
          </cell>
          <cell r="F3250">
            <v>685.76979734327995</v>
          </cell>
        </row>
        <row r="3251">
          <cell r="A3251">
            <v>43233.021740821758</v>
          </cell>
          <cell r="B3251">
            <v>685.44</v>
          </cell>
          <cell r="C3251">
            <v>1.362E-2</v>
          </cell>
          <cell r="D3251" t="str">
            <v>buy</v>
          </cell>
          <cell r="E3251">
            <v>685.96445600000004</v>
          </cell>
          <cell r="F3251">
            <v>685.77132278327997</v>
          </cell>
        </row>
        <row r="3252">
          <cell r="A3252">
            <v>43233.021740821758</v>
          </cell>
          <cell r="B3252">
            <v>685.54</v>
          </cell>
          <cell r="C3252">
            <v>9.2539E-4</v>
          </cell>
          <cell r="D3252" t="str">
            <v>buy</v>
          </cell>
          <cell r="E3252">
            <v>685.96445600000004</v>
          </cell>
          <cell r="F3252">
            <v>685.77140791915997</v>
          </cell>
        </row>
        <row r="3253">
          <cell r="A3253">
            <v>43233.021815162043</v>
          </cell>
          <cell r="B3253">
            <v>685.53</v>
          </cell>
          <cell r="C3253">
            <v>0.01</v>
          </cell>
          <cell r="D3253" t="str">
            <v>sell</v>
          </cell>
          <cell r="E3253">
            <v>685.96533599999998</v>
          </cell>
          <cell r="F3253">
            <v>685.77140791915997</v>
          </cell>
        </row>
        <row r="3254">
          <cell r="A3254">
            <v>43233.021815162043</v>
          </cell>
          <cell r="B3254">
            <v>685.53</v>
          </cell>
          <cell r="C3254">
            <v>5.2999999999999999E-2</v>
          </cell>
          <cell r="D3254" t="str">
            <v>sell</v>
          </cell>
          <cell r="E3254">
            <v>685.97</v>
          </cell>
          <cell r="F3254">
            <v>685.77140791915997</v>
          </cell>
        </row>
        <row r="3255">
          <cell r="A3255">
            <v>43233.021868715281</v>
          </cell>
          <cell r="B3255">
            <v>685.54</v>
          </cell>
          <cell r="C3255">
            <v>3.2914609999999997E-2</v>
          </cell>
          <cell r="D3255" t="str">
            <v>buy</v>
          </cell>
          <cell r="E3255">
            <v>685.97</v>
          </cell>
          <cell r="F3255">
            <v>685.77443606328006</v>
          </cell>
        </row>
        <row r="3256">
          <cell r="A3256">
            <v>43233.021868715281</v>
          </cell>
          <cell r="B3256">
            <v>685.54</v>
          </cell>
          <cell r="C3256">
            <v>0.36327683</v>
          </cell>
          <cell r="D3256" t="str">
            <v>buy</v>
          </cell>
          <cell r="E3256">
            <v>685.97</v>
          </cell>
          <cell r="F3256">
            <v>685.80785753164002</v>
          </cell>
        </row>
        <row r="3257">
          <cell r="A3257">
            <v>43233.022010833331</v>
          </cell>
          <cell r="B3257">
            <v>685.54</v>
          </cell>
          <cell r="C3257">
            <v>4.19E-2</v>
          </cell>
          <cell r="D3257" t="str">
            <v>buy</v>
          </cell>
          <cell r="E3257">
            <v>685.97</v>
          </cell>
          <cell r="F3257">
            <v>685.81171233163991</v>
          </cell>
        </row>
        <row r="3258">
          <cell r="A3258">
            <v>43233.022159247688</v>
          </cell>
          <cell r="B3258">
            <v>685.54</v>
          </cell>
          <cell r="C3258">
            <v>0.50039999999999996</v>
          </cell>
          <cell r="D3258" t="str">
            <v>buy</v>
          </cell>
          <cell r="E3258">
            <v>685.97</v>
          </cell>
          <cell r="F3258">
            <v>685.85774913164005</v>
          </cell>
        </row>
        <row r="3259">
          <cell r="A3259">
            <v>43233.022316145827</v>
          </cell>
          <cell r="B3259">
            <v>685.54</v>
          </cell>
          <cell r="C3259">
            <v>1.5327268300000001</v>
          </cell>
          <cell r="D3259" t="str">
            <v>buy</v>
          </cell>
          <cell r="E3259">
            <v>685.97</v>
          </cell>
          <cell r="F3259">
            <v>685.97566298196</v>
          </cell>
        </row>
        <row r="3260">
          <cell r="A3260">
            <v>43233.022411087957</v>
          </cell>
          <cell r="B3260">
            <v>685.97</v>
          </cell>
          <cell r="C3260">
            <v>14</v>
          </cell>
          <cell r="D3260" t="str">
            <v>sell</v>
          </cell>
          <cell r="E3260">
            <v>686.28981395999995</v>
          </cell>
          <cell r="F3260">
            <v>685.97566298196</v>
          </cell>
        </row>
        <row r="3261">
          <cell r="A3261">
            <v>43233.022455324077</v>
          </cell>
          <cell r="B3261">
            <v>685.98</v>
          </cell>
          <cell r="C3261">
            <v>0.31</v>
          </cell>
          <cell r="D3261" t="str">
            <v>buy</v>
          </cell>
          <cell r="E3261">
            <v>686.28981395999995</v>
          </cell>
          <cell r="F3261">
            <v>685.93908298196004</v>
          </cell>
        </row>
        <row r="3262">
          <cell r="A3262">
            <v>43233.022455324077</v>
          </cell>
          <cell r="B3262">
            <v>686</v>
          </cell>
          <cell r="C3262">
            <v>1.5860000000000001</v>
          </cell>
          <cell r="D3262" t="str">
            <v>buy</v>
          </cell>
          <cell r="E3262">
            <v>686.28981395999995</v>
          </cell>
          <cell r="F3262">
            <v>685.74559098196016</v>
          </cell>
        </row>
        <row r="3263">
          <cell r="A3263">
            <v>43233.022599490738</v>
          </cell>
          <cell r="B3263">
            <v>686</v>
          </cell>
          <cell r="C3263">
            <v>0.41399999999999998</v>
          </cell>
          <cell r="D3263" t="str">
            <v>buy</v>
          </cell>
          <cell r="E3263">
            <v>686.28981395999995</v>
          </cell>
          <cell r="F3263">
            <v>685.69508298196001</v>
          </cell>
        </row>
        <row r="3264">
          <cell r="A3264">
            <v>43233.022599490738</v>
          </cell>
          <cell r="B3264">
            <v>686</v>
          </cell>
          <cell r="C3264">
            <v>2.5006801799999998</v>
          </cell>
          <cell r="D3264" t="str">
            <v>buy</v>
          </cell>
          <cell r="E3264">
            <v>686.28981395999995</v>
          </cell>
          <cell r="F3264">
            <v>685.34457066000004</v>
          </cell>
        </row>
        <row r="3265">
          <cell r="A3265">
            <v>43233.022740011576</v>
          </cell>
          <cell r="B3265">
            <v>685.99</v>
          </cell>
          <cell r="C3265">
            <v>0.01</v>
          </cell>
          <cell r="D3265" t="str">
            <v>sell</v>
          </cell>
          <cell r="E3265">
            <v>686.29149396000014</v>
          </cell>
          <cell r="F3265">
            <v>685.34457066000004</v>
          </cell>
        </row>
        <row r="3266">
          <cell r="A3266">
            <v>43233.022740011576</v>
          </cell>
          <cell r="B3266">
            <v>685.01</v>
          </cell>
          <cell r="C3266">
            <v>0.19148000000000001</v>
          </cell>
          <cell r="D3266" t="str">
            <v>sell</v>
          </cell>
          <cell r="E3266">
            <v>686.36119268000016</v>
          </cell>
          <cell r="F3266">
            <v>685.34457066000004</v>
          </cell>
        </row>
        <row r="3267">
          <cell r="A3267">
            <v>43233.022874525457</v>
          </cell>
          <cell r="B3267">
            <v>685.39</v>
          </cell>
          <cell r="C3267">
            <v>0.2099</v>
          </cell>
          <cell r="D3267" t="str">
            <v>buy</v>
          </cell>
          <cell r="E3267">
            <v>686.36119268000016</v>
          </cell>
          <cell r="F3267">
            <v>685.35796030000006</v>
          </cell>
        </row>
        <row r="3268">
          <cell r="A3268">
            <v>43233.023008425916</v>
          </cell>
          <cell r="B3268">
            <v>685.39</v>
          </cell>
          <cell r="C3268">
            <v>0.10279000000000001</v>
          </cell>
          <cell r="D3268" t="str">
            <v>buy</v>
          </cell>
          <cell r="E3268">
            <v>686.36119268000016</v>
          </cell>
          <cell r="F3268">
            <v>685.36967835999997</v>
          </cell>
        </row>
        <row r="3269">
          <cell r="A3269">
            <v>43233.023008425916</v>
          </cell>
          <cell r="B3269">
            <v>685.39</v>
          </cell>
          <cell r="C3269">
            <v>0.15</v>
          </cell>
          <cell r="D3269" t="str">
            <v>buy</v>
          </cell>
          <cell r="E3269">
            <v>686.36119268000016</v>
          </cell>
          <cell r="F3269">
            <v>685.38677835999999</v>
          </cell>
        </row>
        <row r="3270">
          <cell r="A3270">
            <v>43233.023008425916</v>
          </cell>
          <cell r="B3270">
            <v>685.39</v>
          </cell>
          <cell r="C3270">
            <v>0.01</v>
          </cell>
          <cell r="D3270" t="str">
            <v>buy</v>
          </cell>
          <cell r="E3270">
            <v>686.36119268000016</v>
          </cell>
          <cell r="F3270">
            <v>685.38791835999996</v>
          </cell>
        </row>
        <row r="3271">
          <cell r="A3271">
            <v>43233.023008425916</v>
          </cell>
          <cell r="B3271">
            <v>685.39</v>
          </cell>
          <cell r="C3271">
            <v>0.76561000000000001</v>
          </cell>
          <cell r="D3271" t="str">
            <v>buy</v>
          </cell>
          <cell r="E3271">
            <v>686.36119268000016</v>
          </cell>
          <cell r="F3271">
            <v>685.47519790000001</v>
          </cell>
        </row>
        <row r="3272">
          <cell r="A3272">
            <v>43233.023142060178</v>
          </cell>
          <cell r="B3272">
            <v>685.39</v>
          </cell>
          <cell r="C3272">
            <v>0.3</v>
          </cell>
          <cell r="D3272" t="str">
            <v>buy</v>
          </cell>
          <cell r="E3272">
            <v>686.36119268000016</v>
          </cell>
          <cell r="F3272">
            <v>685.50939790000007</v>
          </cell>
        </row>
        <row r="3273">
          <cell r="A3273">
            <v>43233.023142060178</v>
          </cell>
          <cell r="B3273">
            <v>685.39</v>
          </cell>
          <cell r="C3273">
            <v>0.01</v>
          </cell>
          <cell r="D3273" t="str">
            <v>buy</v>
          </cell>
          <cell r="E3273">
            <v>686.36119268000016</v>
          </cell>
          <cell r="F3273">
            <v>685.51053790000014</v>
          </cell>
        </row>
        <row r="3274">
          <cell r="A3274">
            <v>43233.023142060178</v>
          </cell>
          <cell r="B3274">
            <v>685.39</v>
          </cell>
          <cell r="C3274">
            <v>1.0933999999999999</v>
          </cell>
          <cell r="D3274" t="str">
            <v>buy</v>
          </cell>
          <cell r="E3274">
            <v>686.36119268000016</v>
          </cell>
          <cell r="F3274">
            <v>685.5768381800001</v>
          </cell>
        </row>
        <row r="3275">
          <cell r="A3275">
            <v>43233.023289062497</v>
          </cell>
          <cell r="B3275">
            <v>685.39</v>
          </cell>
          <cell r="C3275">
            <v>8.4988880000000003E-2</v>
          </cell>
          <cell r="D3275" t="str">
            <v>buy</v>
          </cell>
          <cell r="E3275">
            <v>686.36119268000016</v>
          </cell>
          <cell r="F3275">
            <v>685.57870793536017</v>
          </cell>
        </row>
        <row r="3276">
          <cell r="A3276">
            <v>43233.023289062497</v>
          </cell>
          <cell r="B3276">
            <v>685.39</v>
          </cell>
          <cell r="C3276">
            <v>0.02</v>
          </cell>
          <cell r="D3276" t="str">
            <v>buy</v>
          </cell>
          <cell r="E3276">
            <v>686.36119268000016</v>
          </cell>
          <cell r="F3276">
            <v>685.57914793535997</v>
          </cell>
        </row>
        <row r="3277">
          <cell r="A3277">
            <v>43233.023289062497</v>
          </cell>
          <cell r="B3277">
            <v>685.39</v>
          </cell>
          <cell r="C3277">
            <v>1.5884011200000001</v>
          </cell>
          <cell r="D3277" t="str">
            <v>buy</v>
          </cell>
          <cell r="E3277">
            <v>686.36119268000016</v>
          </cell>
          <cell r="F3277">
            <v>685.82810484415995</v>
          </cell>
        </row>
        <row r="3278">
          <cell r="A3278">
            <v>43233.023437465279</v>
          </cell>
          <cell r="B3278">
            <v>685.39</v>
          </cell>
          <cell r="C3278">
            <v>5.0999999999999997E-2</v>
          </cell>
          <cell r="D3278" t="str">
            <v>buy</v>
          </cell>
          <cell r="E3278">
            <v>686.36119268000016</v>
          </cell>
          <cell r="F3278">
            <v>685.83810084415995</v>
          </cell>
        </row>
        <row r="3279">
          <cell r="A3279">
            <v>43233.023573009261</v>
          </cell>
          <cell r="B3279">
            <v>685.01</v>
          </cell>
          <cell r="C3279">
            <v>6.7729999999999999E-2</v>
          </cell>
          <cell r="D3279" t="str">
            <v>sell</v>
          </cell>
          <cell r="E3279">
            <v>686.3858464000001</v>
          </cell>
          <cell r="F3279">
            <v>685.83810084415995</v>
          </cell>
        </row>
        <row r="3280">
          <cell r="A3280">
            <v>43233.023706261571</v>
          </cell>
          <cell r="B3280">
            <v>685.02</v>
          </cell>
          <cell r="C3280">
            <v>0.65925999999999996</v>
          </cell>
          <cell r="D3280" t="str">
            <v>buy</v>
          </cell>
          <cell r="E3280">
            <v>686.3858464000001</v>
          </cell>
          <cell r="F3280">
            <v>686.01610104416</v>
          </cell>
        </row>
        <row r="3281">
          <cell r="A3281">
            <v>43233.023706261571</v>
          </cell>
          <cell r="B3281">
            <v>685.02</v>
          </cell>
          <cell r="C3281">
            <v>1.0070000000000001E-2</v>
          </cell>
          <cell r="D3281" t="str">
            <v>buy</v>
          </cell>
          <cell r="E3281">
            <v>686.3858464000001</v>
          </cell>
          <cell r="F3281">
            <v>686.01881994415999</v>
          </cell>
        </row>
        <row r="3282">
          <cell r="A3282">
            <v>43233.023706261571</v>
          </cell>
          <cell r="B3282">
            <v>685.94</v>
          </cell>
          <cell r="C3282">
            <v>0.03</v>
          </cell>
          <cell r="D3282" t="str">
            <v>buy</v>
          </cell>
          <cell r="E3282">
            <v>686.3858464000001</v>
          </cell>
          <cell r="F3282">
            <v>686.02139994416007</v>
          </cell>
        </row>
        <row r="3283">
          <cell r="A3283">
            <v>43233.023706261571</v>
          </cell>
          <cell r="B3283">
            <v>685.96</v>
          </cell>
          <cell r="C3283">
            <v>1.9220699999999999</v>
          </cell>
          <cell r="D3283" t="str">
            <v>buy</v>
          </cell>
          <cell r="E3283">
            <v>686.3858464000001</v>
          </cell>
          <cell r="F3283">
            <v>686.17900968415995</v>
          </cell>
        </row>
        <row r="3284">
          <cell r="A3284">
            <v>43233.023840787027</v>
          </cell>
          <cell r="B3284">
            <v>685.48</v>
          </cell>
          <cell r="C3284">
            <v>1.2E-2</v>
          </cell>
          <cell r="D3284" t="str">
            <v>sell</v>
          </cell>
          <cell r="E3284">
            <v>686.38908640000011</v>
          </cell>
          <cell r="F3284">
            <v>686.17900968415995</v>
          </cell>
        </row>
        <row r="3285">
          <cell r="A3285">
            <v>43233.023974895827</v>
          </cell>
          <cell r="B3285">
            <v>685.49</v>
          </cell>
          <cell r="C3285">
            <v>0.01</v>
          </cell>
          <cell r="D3285" t="str">
            <v>sell</v>
          </cell>
          <cell r="E3285">
            <v>686.39176640000005</v>
          </cell>
          <cell r="F3285">
            <v>686.17900968415995</v>
          </cell>
        </row>
        <row r="3286">
          <cell r="A3286">
            <v>43233.023974895827</v>
          </cell>
          <cell r="B3286">
            <v>685.49</v>
          </cell>
          <cell r="C3286">
            <v>1.6352</v>
          </cell>
          <cell r="D3286" t="str">
            <v>sell</v>
          </cell>
          <cell r="E3286">
            <v>686.83000000000015</v>
          </cell>
          <cell r="F3286">
            <v>686.17900968415995</v>
          </cell>
        </row>
        <row r="3287">
          <cell r="A3287">
            <v>43233.024006585649</v>
          </cell>
          <cell r="B3287">
            <v>685.5</v>
          </cell>
          <cell r="C3287">
            <v>0.77599496999999995</v>
          </cell>
          <cell r="D3287" t="str">
            <v>buy</v>
          </cell>
          <cell r="E3287">
            <v>686.83000000000015</v>
          </cell>
          <cell r="F3287">
            <v>686.31245396454005</v>
          </cell>
        </row>
        <row r="3288">
          <cell r="A3288">
            <v>43233.024006585649</v>
          </cell>
          <cell r="B3288">
            <v>685.5</v>
          </cell>
          <cell r="C3288">
            <v>0.09</v>
          </cell>
          <cell r="D3288" t="str">
            <v>buy</v>
          </cell>
          <cell r="E3288">
            <v>686.83000000000015</v>
          </cell>
          <cell r="F3288">
            <v>686.32257329843981</v>
          </cell>
        </row>
        <row r="3289">
          <cell r="A3289">
            <v>43233.024006585649</v>
          </cell>
          <cell r="B3289">
            <v>685.5</v>
          </cell>
          <cell r="C3289">
            <v>1.060503E-2</v>
          </cell>
          <cell r="D3289" t="str">
            <v>buy</v>
          </cell>
          <cell r="E3289">
            <v>686.83000000000015</v>
          </cell>
          <cell r="F3289">
            <v>686.32327323041989</v>
          </cell>
        </row>
        <row r="3290">
          <cell r="A3290">
            <v>43233.02412480324</v>
          </cell>
          <cell r="B3290">
            <v>685.5</v>
          </cell>
          <cell r="C3290">
            <v>1.8497000000000001E-4</v>
          </cell>
          <cell r="D3290" t="str">
            <v>buy</v>
          </cell>
          <cell r="E3290">
            <v>686.83000000000015</v>
          </cell>
          <cell r="F3290">
            <v>686.32328543843983</v>
          </cell>
        </row>
        <row r="3291">
          <cell r="A3291">
            <v>43233.02412480324</v>
          </cell>
          <cell r="B3291">
            <v>686</v>
          </cell>
          <cell r="C3291">
            <v>0.51932069000000003</v>
          </cell>
          <cell r="D3291" t="str">
            <v>buy</v>
          </cell>
          <cell r="E3291">
            <v>686.83000000000015</v>
          </cell>
          <cell r="F3291">
            <v>686.30562853497986</v>
          </cell>
        </row>
        <row r="3292">
          <cell r="A3292">
            <v>43233.02412480324</v>
          </cell>
          <cell r="B3292">
            <v>686.37</v>
          </cell>
          <cell r="C3292">
            <v>4.1825337600000001</v>
          </cell>
          <cell r="D3292" t="str">
            <v>buy</v>
          </cell>
          <cell r="E3292">
            <v>686.83000000000015</v>
          </cell>
          <cell r="F3292">
            <v>686.00765111440012</v>
          </cell>
        </row>
        <row r="3293">
          <cell r="A3293">
            <v>43233.024262905092</v>
          </cell>
          <cell r="B3293">
            <v>686.33</v>
          </cell>
          <cell r="C3293">
            <v>0.23880000000000001</v>
          </cell>
          <cell r="D3293" t="str">
            <v>buy</v>
          </cell>
          <cell r="E3293">
            <v>686.83000000000015</v>
          </cell>
          <cell r="F3293">
            <v>686.00621831440014</v>
          </cell>
        </row>
        <row r="3294">
          <cell r="A3294">
            <v>43233.024332523149</v>
          </cell>
          <cell r="B3294">
            <v>685.84</v>
          </cell>
          <cell r="C3294">
            <v>1.744445E-2</v>
          </cell>
          <cell r="D3294" t="str">
            <v>buy</v>
          </cell>
          <cell r="E3294">
            <v>686.83000000000015</v>
          </cell>
          <cell r="F3294">
            <v>686.00782320380017</v>
          </cell>
        </row>
        <row r="3295">
          <cell r="A3295">
            <v>43233.024390590283</v>
          </cell>
          <cell r="B3295">
            <v>685.83</v>
          </cell>
          <cell r="C3295">
            <v>7.2700000000000001E-2</v>
          </cell>
          <cell r="D3295" t="str">
            <v>buy</v>
          </cell>
          <cell r="E3295">
            <v>686.83000000000015</v>
          </cell>
          <cell r="F3295">
            <v>686.01465700380004</v>
          </cell>
        </row>
        <row r="3296">
          <cell r="A3296">
            <v>43233.024527199072</v>
          </cell>
          <cell r="B3296">
            <v>685.83</v>
          </cell>
          <cell r="C3296">
            <v>1.5769999999999999E-2</v>
          </cell>
          <cell r="D3296" t="str">
            <v>buy</v>
          </cell>
          <cell r="E3296">
            <v>686.83000000000015</v>
          </cell>
          <cell r="F3296">
            <v>686.01613938380012</v>
          </cell>
        </row>
        <row r="3297">
          <cell r="A3297">
            <v>43233.024527199072</v>
          </cell>
          <cell r="B3297">
            <v>685.83</v>
          </cell>
          <cell r="C3297">
            <v>0.51578000000000002</v>
          </cell>
          <cell r="D3297" t="str">
            <v>buy</v>
          </cell>
          <cell r="E3297">
            <v>686.83000000000015</v>
          </cell>
          <cell r="F3297">
            <v>686.07305885829987</v>
          </cell>
        </row>
        <row r="3298">
          <cell r="A3298">
            <v>43233.024728738434</v>
          </cell>
          <cell r="B3298">
            <v>685.83</v>
          </cell>
          <cell r="C3298">
            <v>0.20996999999999999</v>
          </cell>
          <cell r="D3298" t="str">
            <v>buy</v>
          </cell>
          <cell r="E3298">
            <v>686.83000000000015</v>
          </cell>
          <cell r="F3298">
            <v>686.09909513829996</v>
          </cell>
        </row>
        <row r="3299">
          <cell r="A3299">
            <v>43233.024728738434</v>
          </cell>
          <cell r="B3299">
            <v>685.84</v>
          </cell>
          <cell r="C3299">
            <v>3</v>
          </cell>
          <cell r="D3299" t="str">
            <v>buy</v>
          </cell>
          <cell r="E3299">
            <v>686.83000000000015</v>
          </cell>
          <cell r="F3299">
            <v>686.35332783996012</v>
          </cell>
        </row>
        <row r="3300">
          <cell r="A3300">
            <v>43233.024728738434</v>
          </cell>
          <cell r="B3300">
            <v>686.84</v>
          </cell>
          <cell r="C3300">
            <v>0.55842484999999997</v>
          </cell>
          <cell r="D3300" t="str">
            <v>buy</v>
          </cell>
          <cell r="E3300">
            <v>686.83000000000015</v>
          </cell>
          <cell r="F3300">
            <v>686.20366998016004</v>
          </cell>
        </row>
        <row r="3301">
          <cell r="A3301">
            <v>43233.024729999997</v>
          </cell>
          <cell r="B3301">
            <v>686.83</v>
          </cell>
          <cell r="C3301">
            <v>3.3675000000000002</v>
          </cell>
          <cell r="D3301" t="str">
            <v>sell</v>
          </cell>
          <cell r="E3301">
            <v>686.75823160000004</v>
          </cell>
          <cell r="F3301">
            <v>686.20366998016004</v>
          </cell>
        </row>
        <row r="3302">
          <cell r="A3302">
            <v>43233.024729999997</v>
          </cell>
          <cell r="B3302">
            <v>686.83</v>
          </cell>
          <cell r="C3302">
            <v>3.3689</v>
          </cell>
          <cell r="D3302" t="str">
            <v>sell</v>
          </cell>
          <cell r="E3302">
            <v>686.44811490704012</v>
          </cell>
          <cell r="F3302">
            <v>686.20366998016004</v>
          </cell>
        </row>
        <row r="3303">
          <cell r="A3303">
            <v>43233.024735370367</v>
          </cell>
          <cell r="B3303">
            <v>686.61</v>
          </cell>
          <cell r="C3303">
            <v>3.367</v>
          </cell>
          <cell r="D3303" t="str">
            <v>sell</v>
          </cell>
          <cell r="E3303">
            <v>686.11141490704006</v>
          </cell>
          <cell r="F3303">
            <v>686.20366998016004</v>
          </cell>
        </row>
        <row r="3304">
          <cell r="A3304">
            <v>43233.024742199072</v>
          </cell>
          <cell r="B3304">
            <v>685.83</v>
          </cell>
          <cell r="C3304">
            <v>1.2E-2</v>
          </cell>
          <cell r="D3304" t="str">
            <v>sell</v>
          </cell>
          <cell r="E3304">
            <v>686.11208690703995</v>
          </cell>
          <cell r="F3304">
            <v>686.20366998016004</v>
          </cell>
        </row>
        <row r="3305">
          <cell r="A3305">
            <v>43233.024749074073</v>
          </cell>
          <cell r="B3305">
            <v>686.33</v>
          </cell>
          <cell r="C3305">
            <v>1.4999999999999999E-2</v>
          </cell>
          <cell r="D3305" t="str">
            <v>buy</v>
          </cell>
          <cell r="E3305">
            <v>686.11208690703995</v>
          </cell>
          <cell r="F3305">
            <v>686.20117998016008</v>
          </cell>
        </row>
        <row r="3306">
          <cell r="A3306">
            <v>43233.024809872688</v>
          </cell>
          <cell r="B3306">
            <v>686.28</v>
          </cell>
          <cell r="C3306">
            <v>0.01</v>
          </cell>
          <cell r="D3306" t="str">
            <v>buy</v>
          </cell>
          <cell r="E3306">
            <v>686.11208690703995</v>
          </cell>
          <cell r="F3306">
            <v>686.19961998016004</v>
          </cell>
        </row>
        <row r="3307">
          <cell r="A3307">
            <v>43233.024809872688</v>
          </cell>
          <cell r="B3307">
            <v>686.3</v>
          </cell>
          <cell r="C3307">
            <v>0.9254</v>
          </cell>
          <cell r="D3307" t="str">
            <v>buy</v>
          </cell>
          <cell r="E3307">
            <v>686.11208690703995</v>
          </cell>
          <cell r="F3307">
            <v>686.05155598016006</v>
          </cell>
        </row>
        <row r="3308">
          <cell r="A3308">
            <v>43233.024950983803</v>
          </cell>
          <cell r="B3308">
            <v>686.45</v>
          </cell>
          <cell r="C3308">
            <v>0.67179999999999995</v>
          </cell>
          <cell r="D3308" t="str">
            <v>buy</v>
          </cell>
          <cell r="E3308">
            <v>686.11208690703995</v>
          </cell>
          <cell r="F3308">
            <v>685.92391398016002</v>
          </cell>
        </row>
        <row r="3309">
          <cell r="A3309">
            <v>43233.025207199084</v>
          </cell>
          <cell r="B3309">
            <v>686.19</v>
          </cell>
          <cell r="C3309">
            <v>0.12543169000000001</v>
          </cell>
          <cell r="D3309" t="str">
            <v>sell</v>
          </cell>
          <cell r="E3309">
            <v>686.11007999999993</v>
          </cell>
          <cell r="F3309">
            <v>685.92391398016002</v>
          </cell>
        </row>
        <row r="3310">
          <cell r="A3310">
            <v>43233.025207199084</v>
          </cell>
          <cell r="B3310">
            <v>686.13</v>
          </cell>
          <cell r="C3310">
            <v>0.01</v>
          </cell>
          <cell r="D3310" t="str">
            <v>sell</v>
          </cell>
          <cell r="E3310">
            <v>686.11003999999991</v>
          </cell>
          <cell r="F3310">
            <v>685.92391398016002</v>
          </cell>
        </row>
        <row r="3311">
          <cell r="A3311">
            <v>43233.025207199084</v>
          </cell>
          <cell r="B3311">
            <v>686.11</v>
          </cell>
          <cell r="C3311">
            <v>0.98385016999999997</v>
          </cell>
          <cell r="D3311" t="str">
            <v>sell</v>
          </cell>
          <cell r="E3311">
            <v>686.08993477771992</v>
          </cell>
          <cell r="F3311">
            <v>685.92391398016002</v>
          </cell>
        </row>
        <row r="3312">
          <cell r="A3312">
            <v>43233.025236168978</v>
          </cell>
          <cell r="B3312">
            <v>686.13</v>
          </cell>
          <cell r="C3312">
            <v>0.01</v>
          </cell>
          <cell r="D3312" t="str">
            <v>sell</v>
          </cell>
          <cell r="E3312">
            <v>686.08865477771997</v>
          </cell>
          <cell r="F3312">
            <v>685.92391398016002</v>
          </cell>
        </row>
        <row r="3313">
          <cell r="A3313">
            <v>43233.025236168978</v>
          </cell>
          <cell r="B3313">
            <v>686.11</v>
          </cell>
          <cell r="C3313">
            <v>0.54787775999999999</v>
          </cell>
          <cell r="D3313" t="str">
            <v>sell</v>
          </cell>
          <cell r="E3313">
            <v>686.10462856078016</v>
          </cell>
          <cell r="F3313">
            <v>685.92391398016002</v>
          </cell>
        </row>
        <row r="3314">
          <cell r="A3314">
            <v>43233.025351666663</v>
          </cell>
          <cell r="B3314">
            <v>686.26</v>
          </cell>
          <cell r="C3314">
            <v>0.04</v>
          </cell>
          <cell r="D3314" t="str">
            <v>buy</v>
          </cell>
          <cell r="E3314">
            <v>686.10462856078016</v>
          </cell>
          <cell r="F3314">
            <v>685.91783398016003</v>
          </cell>
        </row>
        <row r="3315">
          <cell r="A3315">
            <v>43233.025351666663</v>
          </cell>
          <cell r="B3315">
            <v>686.44</v>
          </cell>
          <cell r="C3315">
            <v>8.9915980000000006E-2</v>
          </cell>
          <cell r="D3315" t="str">
            <v>buy</v>
          </cell>
          <cell r="E3315">
            <v>686.10462856078016</v>
          </cell>
          <cell r="F3315">
            <v>685.90092977591996</v>
          </cell>
        </row>
        <row r="3316">
          <cell r="A3316">
            <v>43233.025351666663</v>
          </cell>
          <cell r="B3316">
            <v>686.48</v>
          </cell>
          <cell r="C3316">
            <v>0.36768402</v>
          </cell>
          <cell r="D3316" t="str">
            <v>buy</v>
          </cell>
          <cell r="E3316">
            <v>686.10462856078016</v>
          </cell>
          <cell r="F3316">
            <v>685.83344693167987</v>
          </cell>
        </row>
        <row r="3317">
          <cell r="A3317">
            <v>43233.025414293981</v>
          </cell>
          <cell r="B3317">
            <v>686.11</v>
          </cell>
          <cell r="C3317">
            <v>1.12024178</v>
          </cell>
          <cell r="D3317" t="str">
            <v>sell</v>
          </cell>
          <cell r="E3317">
            <v>686.17856451826003</v>
          </cell>
          <cell r="F3317">
            <v>685.83344693167987</v>
          </cell>
        </row>
        <row r="3318">
          <cell r="A3318">
            <v>43233.025485983802</v>
          </cell>
          <cell r="B3318">
            <v>686.25</v>
          </cell>
          <cell r="C3318">
            <v>2.9056720000000001E-2</v>
          </cell>
          <cell r="D3318" t="str">
            <v>buy</v>
          </cell>
          <cell r="E3318">
            <v>686.17856451826003</v>
          </cell>
          <cell r="F3318">
            <v>685.83213679999994</v>
          </cell>
        </row>
        <row r="3319">
          <cell r="A3319">
            <v>43233.02550246528</v>
          </cell>
          <cell r="B3319">
            <v>686.25</v>
          </cell>
          <cell r="C3319">
            <v>1.7936000000000001</v>
          </cell>
          <cell r="D3319" t="str">
            <v>buy</v>
          </cell>
          <cell r="E3319">
            <v>686.17856451826003</v>
          </cell>
          <cell r="F3319">
            <v>685.78550320000011</v>
          </cell>
        </row>
        <row r="3320">
          <cell r="A3320">
            <v>43233.025545868048</v>
          </cell>
          <cell r="B3320">
            <v>686.11</v>
          </cell>
          <cell r="C3320">
            <v>0.60848899000000001</v>
          </cell>
          <cell r="D3320" t="str">
            <v>sell</v>
          </cell>
          <cell r="E3320">
            <v>686.21872479160004</v>
          </cell>
          <cell r="F3320">
            <v>685.78550320000011</v>
          </cell>
        </row>
        <row r="3321">
          <cell r="A3321">
            <v>43233.025615937499</v>
          </cell>
          <cell r="B3321">
            <v>686.11</v>
          </cell>
          <cell r="C3321">
            <v>1.7395413</v>
          </cell>
          <cell r="D3321" t="str">
            <v>sell</v>
          </cell>
          <cell r="E3321">
            <v>686.33353451739993</v>
          </cell>
          <cell r="F3321">
            <v>685.78550320000011</v>
          </cell>
        </row>
        <row r="3322">
          <cell r="A3322">
            <v>43233.025615937499</v>
          </cell>
          <cell r="B3322">
            <v>686.11</v>
          </cell>
          <cell r="C3322">
            <v>4.5869999999999998E-4</v>
          </cell>
          <cell r="D3322" t="str">
            <v>sell</v>
          </cell>
          <cell r="E3322">
            <v>686.33356479160011</v>
          </cell>
          <cell r="F3322">
            <v>685.78550320000011</v>
          </cell>
        </row>
        <row r="3323">
          <cell r="A3323">
            <v>43233.025626527779</v>
          </cell>
          <cell r="B3323">
            <v>686.12</v>
          </cell>
          <cell r="C3323">
            <v>0.06</v>
          </cell>
          <cell r="D3323" t="str">
            <v>buy</v>
          </cell>
          <cell r="E3323">
            <v>686.33356479160011</v>
          </cell>
          <cell r="F3323">
            <v>685.78550320000022</v>
          </cell>
        </row>
        <row r="3324">
          <cell r="A3324">
            <v>43233.025626527779</v>
          </cell>
          <cell r="B3324">
            <v>686.12</v>
          </cell>
          <cell r="C3324">
            <v>0.38729999999999998</v>
          </cell>
          <cell r="D3324" t="str">
            <v>buy</v>
          </cell>
          <cell r="E3324">
            <v>686.33356479160011</v>
          </cell>
          <cell r="F3324">
            <v>685.80640888540029</v>
          </cell>
        </row>
        <row r="3325">
          <cell r="A3325">
            <v>43233.025776238428</v>
          </cell>
          <cell r="B3325">
            <v>686.11</v>
          </cell>
          <cell r="C3325">
            <v>0.01</v>
          </cell>
          <cell r="D3325" t="str">
            <v>sell</v>
          </cell>
          <cell r="E3325">
            <v>686.33422479160015</v>
          </cell>
          <cell r="F3325">
            <v>685.80640888540029</v>
          </cell>
        </row>
        <row r="3326">
          <cell r="A3326">
            <v>43233.025776238428</v>
          </cell>
          <cell r="B3326">
            <v>686.11</v>
          </cell>
          <cell r="C3326">
            <v>0.74</v>
          </cell>
          <cell r="D3326" t="str">
            <v>sell</v>
          </cell>
          <cell r="E3326">
            <v>686.38306479159996</v>
          </cell>
          <cell r="F3326">
            <v>685.80640888540029</v>
          </cell>
        </row>
        <row r="3327">
          <cell r="A3327">
            <v>43233.025776238428</v>
          </cell>
          <cell r="B3327">
            <v>686.06</v>
          </cell>
          <cell r="C3327">
            <v>0.05</v>
          </cell>
          <cell r="D3327" t="str">
            <v>sell</v>
          </cell>
          <cell r="E3327">
            <v>686.38686479160003</v>
          </cell>
          <cell r="F3327">
            <v>685.80640888540029</v>
          </cell>
        </row>
        <row r="3328">
          <cell r="A3328">
            <v>43233.025776238428</v>
          </cell>
          <cell r="B3328">
            <v>685.77</v>
          </cell>
          <cell r="C3328">
            <v>3.3845E-2</v>
          </cell>
          <cell r="D3328" t="str">
            <v>sell</v>
          </cell>
          <cell r="E3328">
            <v>686.39140002160013</v>
          </cell>
          <cell r="F3328">
            <v>685.80640888540029</v>
          </cell>
        </row>
        <row r="3329">
          <cell r="A3329">
            <v>43233.025776238428</v>
          </cell>
          <cell r="B3329">
            <v>685.49</v>
          </cell>
          <cell r="C3329">
            <v>0.25578936000000002</v>
          </cell>
          <cell r="D3329" t="str">
            <v>sell</v>
          </cell>
          <cell r="E3329">
            <v>686.43999999999994</v>
          </cell>
          <cell r="F3329">
            <v>685.80640888540029</v>
          </cell>
        </row>
        <row r="3330">
          <cell r="A3330">
            <v>43233.025780868047</v>
          </cell>
          <cell r="B3330">
            <v>685.5</v>
          </cell>
          <cell r="C3330">
            <v>2.6482000000000001</v>
          </cell>
          <cell r="D3330" t="str">
            <v>buy</v>
          </cell>
          <cell r="E3330">
            <v>686.43999999999994</v>
          </cell>
          <cell r="F3330">
            <v>686.32022956844014</v>
          </cell>
        </row>
        <row r="3331">
          <cell r="A3331">
            <v>43233.025781168981</v>
          </cell>
          <cell r="B3331">
            <v>685.78</v>
          </cell>
          <cell r="C3331">
            <v>0.09</v>
          </cell>
          <cell r="D3331" t="str">
            <v>buy</v>
          </cell>
          <cell r="E3331">
            <v>686.43999999999994</v>
          </cell>
          <cell r="F3331">
            <v>686.33336956843993</v>
          </cell>
        </row>
        <row r="3332">
          <cell r="A3332">
            <v>43233.025917222221</v>
          </cell>
          <cell r="B3332">
            <v>686.12</v>
          </cell>
          <cell r="C3332">
            <v>1.8176000000000001</v>
          </cell>
          <cell r="D3332" t="str">
            <v>buy</v>
          </cell>
          <cell r="E3332">
            <v>686.43999999999994</v>
          </cell>
          <cell r="F3332">
            <v>686.47514236843995</v>
          </cell>
        </row>
        <row r="3333">
          <cell r="A3333">
            <v>43233.025978831021</v>
          </cell>
          <cell r="B3333">
            <v>686.12</v>
          </cell>
          <cell r="C3333">
            <v>8.6863819999999994E-2</v>
          </cell>
          <cell r="D3333" t="str">
            <v>buy</v>
          </cell>
          <cell r="E3333">
            <v>686.43999999999994</v>
          </cell>
          <cell r="F3333">
            <v>686.48191774639997</v>
          </cell>
        </row>
        <row r="3334">
          <cell r="A3334">
            <v>43233.025979675927</v>
          </cell>
          <cell r="B3334">
            <v>686.12</v>
          </cell>
          <cell r="C3334">
            <v>1.076E-2</v>
          </cell>
          <cell r="D3334" t="str">
            <v>buy</v>
          </cell>
          <cell r="E3334">
            <v>686.43999999999994</v>
          </cell>
          <cell r="F3334">
            <v>686.4827570263999</v>
          </cell>
        </row>
        <row r="3335">
          <cell r="A3335">
            <v>43233.026067210652</v>
          </cell>
          <cell r="B3335">
            <v>686.45</v>
          </cell>
          <cell r="C3335">
            <v>3.3807999999999998E-2</v>
          </cell>
          <cell r="D3335" t="str">
            <v>buy</v>
          </cell>
          <cell r="E3335">
            <v>686.43999999999994</v>
          </cell>
          <cell r="F3335">
            <v>686.48316272239992</v>
          </cell>
        </row>
        <row r="3336">
          <cell r="A3336">
            <v>43233.026067210652</v>
          </cell>
          <cell r="B3336">
            <v>686.45</v>
          </cell>
          <cell r="C3336">
            <v>0.25809199999999999</v>
          </cell>
          <cell r="D3336" t="str">
            <v>buy</v>
          </cell>
          <cell r="E3336">
            <v>686.43999999999994</v>
          </cell>
          <cell r="F3336">
            <v>686.4862598264001</v>
          </cell>
        </row>
        <row r="3337">
          <cell r="A3337">
            <v>43233.026084861107</v>
          </cell>
          <cell r="B3337">
            <v>686.44</v>
          </cell>
          <cell r="C3337">
            <v>0.76331519999999997</v>
          </cell>
          <cell r="D3337" t="str">
            <v>sell</v>
          </cell>
          <cell r="E3337">
            <v>686.36044195808006</v>
          </cell>
          <cell r="F3337">
            <v>686.4862598264001</v>
          </cell>
        </row>
        <row r="3338">
          <cell r="A3338">
            <v>43233.026176527783</v>
          </cell>
          <cell r="B3338">
            <v>686.44</v>
          </cell>
          <cell r="C3338">
            <v>1.5034848000000001</v>
          </cell>
          <cell r="D3338" t="str">
            <v>sell</v>
          </cell>
          <cell r="E3338">
            <v>686.28827468768009</v>
          </cell>
          <cell r="F3338">
            <v>686.4862598264001</v>
          </cell>
        </row>
        <row r="3339">
          <cell r="A3339">
            <v>43233.026176527783</v>
          </cell>
          <cell r="B3339">
            <v>686.44</v>
          </cell>
          <cell r="C3339">
            <v>3.0061194100000002</v>
          </cell>
          <cell r="D3339" t="str">
            <v>sell</v>
          </cell>
          <cell r="E3339">
            <v>686.28739010000004</v>
          </cell>
          <cell r="F3339">
            <v>686.4862598264001</v>
          </cell>
        </row>
        <row r="3340">
          <cell r="A3340">
            <v>43233.026195983803</v>
          </cell>
          <cell r="B3340">
            <v>686.25</v>
          </cell>
          <cell r="C3340">
            <v>0.11</v>
          </cell>
          <cell r="D3340" t="str">
            <v>sell</v>
          </cell>
          <cell r="E3340">
            <v>686.29289010000014</v>
          </cell>
          <cell r="F3340">
            <v>686.4862598264001</v>
          </cell>
        </row>
        <row r="3341">
          <cell r="A3341">
            <v>43233.026195983803</v>
          </cell>
          <cell r="B3341">
            <v>685.31</v>
          </cell>
          <cell r="C3341">
            <v>0.108</v>
          </cell>
          <cell r="D3341" t="str">
            <v>sell</v>
          </cell>
          <cell r="E3341">
            <v>686.31859410000004</v>
          </cell>
          <cell r="F3341">
            <v>686.4862598264001</v>
          </cell>
        </row>
        <row r="3342">
          <cell r="A3342">
            <v>43233.026195983803</v>
          </cell>
          <cell r="B3342">
            <v>685.25</v>
          </cell>
          <cell r="C3342">
            <v>0.1994476</v>
          </cell>
          <cell r="D3342" t="str">
            <v>sell</v>
          </cell>
          <cell r="E3342">
            <v>686.36845600000004</v>
          </cell>
          <cell r="F3342">
            <v>686.4862598264001</v>
          </cell>
        </row>
        <row r="3343">
          <cell r="A3343">
            <v>43233.026338668977</v>
          </cell>
          <cell r="B3343">
            <v>686.27</v>
          </cell>
          <cell r="C3343">
            <v>0.15959999999999999</v>
          </cell>
          <cell r="D3343" t="str">
            <v>buy</v>
          </cell>
          <cell r="E3343">
            <v>686.36845600000004</v>
          </cell>
          <cell r="F3343">
            <v>686.49392062640004</v>
          </cell>
        </row>
        <row r="3344">
          <cell r="A3344">
            <v>43233.026485057868</v>
          </cell>
          <cell r="B3344">
            <v>686.2</v>
          </cell>
          <cell r="C3344">
            <v>2.1924000000000001</v>
          </cell>
          <cell r="D3344" t="str">
            <v>sell</v>
          </cell>
          <cell r="E3344">
            <v>686.5</v>
          </cell>
          <cell r="F3344">
            <v>686.49392062640004</v>
          </cell>
        </row>
        <row r="3345">
          <cell r="A3345">
            <v>43233.026566504632</v>
          </cell>
          <cell r="B3345">
            <v>686.21</v>
          </cell>
          <cell r="C3345">
            <v>0.08</v>
          </cell>
          <cell r="D3345" t="str">
            <v>buy</v>
          </cell>
          <cell r="E3345">
            <v>686.5</v>
          </cell>
          <cell r="F3345">
            <v>686.49872062640009</v>
          </cell>
        </row>
        <row r="3346">
          <cell r="A3346">
            <v>43233.026566504632</v>
          </cell>
          <cell r="B3346">
            <v>686.21</v>
          </cell>
          <cell r="C3346">
            <v>0.28323026000000001</v>
          </cell>
          <cell r="D3346" t="str">
            <v>buy</v>
          </cell>
          <cell r="E3346">
            <v>686.5</v>
          </cell>
          <cell r="F3346">
            <v>686.51571444199999</v>
          </cell>
        </row>
        <row r="3347">
          <cell r="A3347">
            <v>43233.026622430552</v>
          </cell>
          <cell r="B3347">
            <v>686.21</v>
          </cell>
          <cell r="C3347">
            <v>1.009E-2</v>
          </cell>
          <cell r="D3347" t="str">
            <v>buy</v>
          </cell>
          <cell r="E3347">
            <v>686.5</v>
          </cell>
          <cell r="F3347">
            <v>686.51631984200014</v>
          </cell>
        </row>
        <row r="3348">
          <cell r="A3348">
            <v>43233.026622430552</v>
          </cell>
          <cell r="B3348">
            <v>686.42</v>
          </cell>
          <cell r="C3348">
            <v>1.0689799999999999E-2</v>
          </cell>
          <cell r="D3348" t="str">
            <v>buy</v>
          </cell>
          <cell r="E3348">
            <v>686.5</v>
          </cell>
          <cell r="F3348">
            <v>686.51651225839998</v>
          </cell>
        </row>
        <row r="3349">
          <cell r="A3349">
            <v>43233.026622430552</v>
          </cell>
          <cell r="B3349">
            <v>686.95</v>
          </cell>
          <cell r="C3349">
            <v>0.01</v>
          </cell>
          <cell r="D3349" t="str">
            <v>buy</v>
          </cell>
          <cell r="E3349">
            <v>686.5</v>
          </cell>
          <cell r="F3349">
            <v>686.51563225839993</v>
          </cell>
        </row>
        <row r="3350">
          <cell r="A3350">
            <v>43233.026622430552</v>
          </cell>
          <cell r="B3350">
            <v>686.97</v>
          </cell>
          <cell r="C3350">
            <v>6.1220200000000002E-2</v>
          </cell>
          <cell r="D3350" t="str">
            <v>buy</v>
          </cell>
          <cell r="E3350">
            <v>686.5</v>
          </cell>
          <cell r="F3350">
            <v>686.51</v>
          </cell>
        </row>
        <row r="3351">
          <cell r="A3351">
            <v>43233.026754351849</v>
          </cell>
          <cell r="B3351">
            <v>686.51</v>
          </cell>
          <cell r="C3351">
            <v>2.95</v>
          </cell>
          <cell r="D3351" t="str">
            <v>buy</v>
          </cell>
          <cell r="E3351">
            <v>686.5</v>
          </cell>
          <cell r="F3351">
            <v>686.51</v>
          </cell>
        </row>
        <row r="3352">
          <cell r="A3352">
            <v>43233.026754351849</v>
          </cell>
          <cell r="B3352">
            <v>686.51</v>
          </cell>
          <cell r="C3352">
            <v>3.2955000000000001</v>
          </cell>
          <cell r="D3352" t="str">
            <v>buy</v>
          </cell>
          <cell r="E3352">
            <v>686.5</v>
          </cell>
          <cell r="F3352">
            <v>686.50999999999988</v>
          </cell>
        </row>
        <row r="3353">
          <cell r="A3353">
            <v>43233.026842199077</v>
          </cell>
          <cell r="B3353">
            <v>686.51</v>
          </cell>
          <cell r="C3353">
            <v>1.23084156</v>
          </cell>
          <cell r="D3353" t="str">
            <v>buy</v>
          </cell>
          <cell r="E3353">
            <v>686.5</v>
          </cell>
          <cell r="F3353">
            <v>686.50999999999988</v>
          </cell>
        </row>
        <row r="3354">
          <cell r="A3354">
            <v>43233.026882280094</v>
          </cell>
          <cell r="B3354">
            <v>686.51</v>
          </cell>
          <cell r="C3354">
            <v>0.18870000000000001</v>
          </cell>
          <cell r="D3354" t="str">
            <v>buy</v>
          </cell>
          <cell r="E3354">
            <v>686.5</v>
          </cell>
          <cell r="F3354">
            <v>686.46266088359994</v>
          </cell>
        </row>
        <row r="3355">
          <cell r="A3355">
            <v>43233.027019606481</v>
          </cell>
          <cell r="B3355">
            <v>686.51</v>
          </cell>
          <cell r="C3355">
            <v>0.71540000000000004</v>
          </cell>
          <cell r="D3355" t="str">
            <v>buy</v>
          </cell>
          <cell r="E3355">
            <v>686.5</v>
          </cell>
          <cell r="F3355">
            <v>686.22085568360012</v>
          </cell>
        </row>
        <row r="3356">
          <cell r="A3356">
            <v>43233.027121238432</v>
          </cell>
          <cell r="B3356">
            <v>686.5</v>
          </cell>
          <cell r="C3356">
            <v>0.01</v>
          </cell>
          <cell r="D3356" t="str">
            <v>sell</v>
          </cell>
          <cell r="E3356">
            <v>686.5</v>
          </cell>
          <cell r="F3356">
            <v>686.22085568360012</v>
          </cell>
        </row>
        <row r="3357">
          <cell r="A3357">
            <v>43233.027121238432</v>
          </cell>
          <cell r="B3357">
            <v>686.5</v>
          </cell>
          <cell r="C3357">
            <v>3.7454000000000001</v>
          </cell>
          <cell r="D3357" t="str">
            <v>sell</v>
          </cell>
          <cell r="E3357">
            <v>686.46351219999985</v>
          </cell>
          <cell r="F3357">
            <v>686.22085568360012</v>
          </cell>
        </row>
        <row r="3358">
          <cell r="A3358">
            <v>43233.02716784722</v>
          </cell>
          <cell r="B3358">
            <v>686.51</v>
          </cell>
          <cell r="C3358">
            <v>1.2907</v>
          </cell>
          <cell r="D3358" t="str">
            <v>buy</v>
          </cell>
          <cell r="E3358">
            <v>686.46351219999985</v>
          </cell>
          <cell r="F3358">
            <v>685.69593230759983</v>
          </cell>
        </row>
        <row r="3359">
          <cell r="A3359">
            <v>43233.027300243048</v>
          </cell>
          <cell r="B3359">
            <v>686.51</v>
          </cell>
          <cell r="C3359">
            <v>0.86760000000000004</v>
          </cell>
          <cell r="D3359" t="str">
            <v>buy</v>
          </cell>
          <cell r="E3359">
            <v>686.46351219999985</v>
          </cell>
          <cell r="F3359">
            <v>685.34021630760003</v>
          </cell>
        </row>
        <row r="3360">
          <cell r="A3360">
            <v>43233.027821886571</v>
          </cell>
          <cell r="B3360">
            <v>686.51</v>
          </cell>
          <cell r="C3360">
            <v>0.42909999999999998</v>
          </cell>
          <cell r="D3360" t="str">
            <v>buy</v>
          </cell>
          <cell r="E3360">
            <v>686.46351219999985</v>
          </cell>
          <cell r="F3360">
            <v>685.16428530760004</v>
          </cell>
        </row>
        <row r="3361">
          <cell r="A3361">
            <v>43233.027831145831</v>
          </cell>
          <cell r="B3361">
            <v>686.51</v>
          </cell>
          <cell r="C3361">
            <v>0.83978447000000001</v>
          </cell>
          <cell r="D3361" t="str">
            <v>buy</v>
          </cell>
          <cell r="E3361">
            <v>686.46351219999985</v>
          </cell>
          <cell r="F3361">
            <v>684.78280403633994</v>
          </cell>
        </row>
        <row r="3362">
          <cell r="A3362">
            <v>43233.02797328704</v>
          </cell>
          <cell r="B3362">
            <v>686.5</v>
          </cell>
          <cell r="C3362">
            <v>4.3813199999999997</v>
          </cell>
          <cell r="D3362" t="str">
            <v>sell</v>
          </cell>
          <cell r="E3362">
            <v>686.14945721999993</v>
          </cell>
          <cell r="F3362">
            <v>684.78280403633994</v>
          </cell>
        </row>
        <row r="3363">
          <cell r="A3363">
            <v>43233.027975497687</v>
          </cell>
          <cell r="B3363">
            <v>686.51</v>
          </cell>
          <cell r="C3363">
            <v>0.14522861000000001</v>
          </cell>
          <cell r="D3363" t="str">
            <v>buy</v>
          </cell>
          <cell r="E3363">
            <v>686.14945721999993</v>
          </cell>
          <cell r="F3363">
            <v>684.71628933295995</v>
          </cell>
        </row>
        <row r="3364">
          <cell r="A3364">
            <v>43233.028156712957</v>
          </cell>
          <cell r="B3364">
            <v>686.51</v>
          </cell>
          <cell r="C3364">
            <v>0.2</v>
          </cell>
          <cell r="D3364" t="str">
            <v>buy</v>
          </cell>
          <cell r="E3364">
            <v>686.14945721999993</v>
          </cell>
          <cell r="F3364">
            <v>684.62468933296009</v>
          </cell>
        </row>
        <row r="3365">
          <cell r="A3365">
            <v>43233.028238032413</v>
          </cell>
          <cell r="B3365">
            <v>686.51</v>
          </cell>
          <cell r="C3365">
            <v>0.34420000000000001</v>
          </cell>
          <cell r="D3365" t="str">
            <v>buy</v>
          </cell>
          <cell r="E3365">
            <v>686.14945721999993</v>
          </cell>
          <cell r="F3365">
            <v>684.46704573296006</v>
          </cell>
        </row>
        <row r="3366">
          <cell r="A3366">
            <v>43233.028267291673</v>
          </cell>
          <cell r="B3366">
            <v>686.5</v>
          </cell>
          <cell r="C3366">
            <v>1.035875E-2</v>
          </cell>
          <cell r="D3366" t="str">
            <v>sell</v>
          </cell>
          <cell r="E3366">
            <v>686.14736475249993</v>
          </cell>
          <cell r="F3366">
            <v>684.46704573296006</v>
          </cell>
        </row>
        <row r="3367">
          <cell r="A3367">
            <v>43233.028267800917</v>
          </cell>
          <cell r="B3367">
            <v>686.5</v>
          </cell>
          <cell r="C3367">
            <v>1.9124999999999999E-4</v>
          </cell>
          <cell r="D3367" t="str">
            <v>sell</v>
          </cell>
          <cell r="E3367">
            <v>686.14732612</v>
          </cell>
          <cell r="F3367">
            <v>684.46704573296006</v>
          </cell>
        </row>
        <row r="3368">
          <cell r="A3368">
            <v>43233.028268078713</v>
          </cell>
          <cell r="B3368">
            <v>686.2</v>
          </cell>
          <cell r="C3368">
            <v>1.21E-2</v>
          </cell>
          <cell r="D3368" t="str">
            <v>sell</v>
          </cell>
          <cell r="E3368">
            <v>686.14560792000009</v>
          </cell>
          <cell r="F3368">
            <v>684.46704573296006</v>
          </cell>
        </row>
        <row r="3369">
          <cell r="A3369">
            <v>43233.028283599539</v>
          </cell>
          <cell r="B3369">
            <v>686.2</v>
          </cell>
          <cell r="C3369">
            <v>3.2955000000000001</v>
          </cell>
          <cell r="D3369" t="str">
            <v>sell</v>
          </cell>
          <cell r="E3369">
            <v>685.58251852479998</v>
          </cell>
          <cell r="F3369">
            <v>684.46704573296006</v>
          </cell>
        </row>
        <row r="3370">
          <cell r="A3370">
            <v>43233.028283599539</v>
          </cell>
          <cell r="B3370">
            <v>686.2</v>
          </cell>
          <cell r="C3370">
            <v>1.04E-2</v>
          </cell>
          <cell r="D3370" t="str">
            <v>sell</v>
          </cell>
          <cell r="E3370">
            <v>685.58041772479999</v>
          </cell>
          <cell r="F3370">
            <v>684.46704573296006</v>
          </cell>
        </row>
        <row r="3371">
          <cell r="A3371">
            <v>43233.028283726853</v>
          </cell>
          <cell r="B3371">
            <v>686.2</v>
          </cell>
          <cell r="C3371">
            <v>4.0000000000000003E-5</v>
          </cell>
          <cell r="D3371" t="str">
            <v>sell</v>
          </cell>
          <cell r="E3371">
            <v>685.58040964480006</v>
          </cell>
          <cell r="F3371">
            <v>684.46704573296006</v>
          </cell>
        </row>
        <row r="3372">
          <cell r="A3372">
            <v>43233.028284108797</v>
          </cell>
          <cell r="B3372">
            <v>686.15</v>
          </cell>
          <cell r="C3372">
            <v>0.62870000000000004</v>
          </cell>
          <cell r="D3372" t="str">
            <v>sell</v>
          </cell>
          <cell r="E3372">
            <v>685.44828216392</v>
          </cell>
          <cell r="F3372">
            <v>684.46704573296006</v>
          </cell>
        </row>
        <row r="3373">
          <cell r="A3373">
            <v>43233.028287928239</v>
          </cell>
          <cell r="B3373">
            <v>686.04</v>
          </cell>
          <cell r="C3373">
            <v>1.0500000000000001E-2</v>
          </cell>
          <cell r="D3373" t="str">
            <v>sell</v>
          </cell>
          <cell r="E3373">
            <v>685.44622416391996</v>
          </cell>
          <cell r="F3373">
            <v>684.46704573296006</v>
          </cell>
        </row>
        <row r="3374">
          <cell r="A3374">
            <v>43233.028288287038</v>
          </cell>
          <cell r="B3374">
            <v>686</v>
          </cell>
          <cell r="C3374">
            <v>0.30058000000000001</v>
          </cell>
          <cell r="D3374" t="str">
            <v>sell</v>
          </cell>
          <cell r="E3374">
            <v>685.38920311640038</v>
          </cell>
          <cell r="F3374">
            <v>684.46704573296006</v>
          </cell>
        </row>
        <row r="3375">
          <cell r="A3375">
            <v>43233.028289722221</v>
          </cell>
          <cell r="B3375">
            <v>686</v>
          </cell>
          <cell r="C3375">
            <v>0.69942000000000004</v>
          </cell>
          <cell r="D3375" t="str">
            <v>sell</v>
          </cell>
          <cell r="E3375">
            <v>685.2493385413602</v>
          </cell>
          <cell r="F3375">
            <v>684.46704573296006</v>
          </cell>
        </row>
        <row r="3376">
          <cell r="A3376">
            <v>43233.028301458333</v>
          </cell>
          <cell r="B3376">
            <v>685.5</v>
          </cell>
          <cell r="C3376">
            <v>1.052E-2</v>
          </cell>
          <cell r="D3376" t="str">
            <v>sell</v>
          </cell>
          <cell r="E3376">
            <v>685.24828654136013</v>
          </cell>
          <cell r="F3376">
            <v>684.46704573296006</v>
          </cell>
        </row>
        <row r="3377">
          <cell r="A3377">
            <v>43233.0283074537</v>
          </cell>
          <cell r="B3377">
            <v>685.49</v>
          </cell>
          <cell r="C3377">
            <v>3.85E-2</v>
          </cell>
          <cell r="D3377" t="str">
            <v>sell</v>
          </cell>
          <cell r="E3377">
            <v>685.24451354136022</v>
          </cell>
          <cell r="F3377">
            <v>684.46704573296006</v>
          </cell>
        </row>
        <row r="3378">
          <cell r="A3378">
            <v>43233.0283074537</v>
          </cell>
          <cell r="B3378">
            <v>685.49</v>
          </cell>
          <cell r="C3378">
            <v>2.12E-2</v>
          </cell>
          <cell r="D3378" t="str">
            <v>sell</v>
          </cell>
          <cell r="E3378">
            <v>685.24243594136021</v>
          </cell>
          <cell r="F3378">
            <v>684.46704573296006</v>
          </cell>
        </row>
        <row r="3379">
          <cell r="A3379">
            <v>43233.0283074537</v>
          </cell>
          <cell r="B3379">
            <v>685.49</v>
          </cell>
          <cell r="C3379">
            <v>1.0240000000000001E-2</v>
          </cell>
          <cell r="D3379" t="str">
            <v>sell</v>
          </cell>
          <cell r="E3379">
            <v>685.24143242136029</v>
          </cell>
          <cell r="F3379">
            <v>684.46704573296006</v>
          </cell>
        </row>
        <row r="3380">
          <cell r="A3380">
            <v>43233.028313657407</v>
          </cell>
          <cell r="B3380">
            <v>685.48</v>
          </cell>
          <cell r="C3380">
            <v>8.0100000000000005E-2</v>
          </cell>
          <cell r="D3380" t="str">
            <v>sell</v>
          </cell>
          <cell r="E3380">
            <v>685.23374282136024</v>
          </cell>
          <cell r="F3380">
            <v>684.46704573296006</v>
          </cell>
        </row>
        <row r="3381">
          <cell r="A3381">
            <v>43233.028313657407</v>
          </cell>
          <cell r="B3381">
            <v>685.48</v>
          </cell>
          <cell r="C3381">
            <v>6.2399999999999997E-2</v>
          </cell>
          <cell r="D3381" t="str">
            <v>sell</v>
          </cell>
          <cell r="E3381">
            <v>685.22775242136015</v>
          </cell>
          <cell r="F3381">
            <v>684.46704573296006</v>
          </cell>
        </row>
        <row r="3382">
          <cell r="A3382">
            <v>43233.028313657407</v>
          </cell>
          <cell r="B3382">
            <v>685.48</v>
          </cell>
          <cell r="C3382">
            <v>1.0319999999999999E-2</v>
          </cell>
          <cell r="D3382" t="str">
            <v>sell</v>
          </cell>
          <cell r="E3382">
            <v>685.22676170136026</v>
          </cell>
          <cell r="F3382">
            <v>684.46704573296006</v>
          </cell>
        </row>
        <row r="3383">
          <cell r="A3383">
            <v>43233.028319687503</v>
          </cell>
          <cell r="B3383">
            <v>685.47</v>
          </cell>
          <cell r="C3383">
            <v>0.29849999999999999</v>
          </cell>
          <cell r="D3383" t="str">
            <v>sell</v>
          </cell>
          <cell r="E3383">
            <v>685.19870270136016</v>
          </cell>
          <cell r="F3383">
            <v>684.46704573296006</v>
          </cell>
        </row>
        <row r="3384">
          <cell r="A3384">
            <v>43233.028319687503</v>
          </cell>
          <cell r="B3384">
            <v>685.47</v>
          </cell>
          <cell r="C3384">
            <v>1.093E-2</v>
          </cell>
          <cell r="D3384" t="str">
            <v>sell</v>
          </cell>
          <cell r="E3384">
            <v>685.19767528136015</v>
          </cell>
          <cell r="F3384">
            <v>684.46704573296006</v>
          </cell>
        </row>
        <row r="3385">
          <cell r="A3385">
            <v>43233.02832568287</v>
          </cell>
          <cell r="B3385">
            <v>685.46</v>
          </cell>
          <cell r="C3385">
            <v>1.06E-2</v>
          </cell>
          <cell r="D3385" t="str">
            <v>sell</v>
          </cell>
          <cell r="E3385">
            <v>685.19670008136018</v>
          </cell>
          <cell r="F3385">
            <v>684.46704573296006</v>
          </cell>
        </row>
        <row r="3386">
          <cell r="A3386">
            <v>43233.02833173611</v>
          </cell>
          <cell r="B3386">
            <v>685.41</v>
          </cell>
          <cell r="C3386">
            <v>0.49480000000000002</v>
          </cell>
          <cell r="D3386" t="str">
            <v>sell</v>
          </cell>
          <cell r="E3386">
            <v>685.15612648136005</v>
          </cell>
          <cell r="F3386">
            <v>684.46704573296006</v>
          </cell>
        </row>
        <row r="3387">
          <cell r="A3387">
            <v>43233.02833173611</v>
          </cell>
          <cell r="B3387">
            <v>685.41</v>
          </cell>
          <cell r="C3387">
            <v>8.0100000000000005E-2</v>
          </cell>
          <cell r="D3387" t="str">
            <v>sell</v>
          </cell>
          <cell r="E3387">
            <v>685.14955828136033</v>
          </cell>
          <cell r="F3387">
            <v>684.46704573296006</v>
          </cell>
        </row>
        <row r="3388">
          <cell r="A3388">
            <v>43233.02833173611</v>
          </cell>
          <cell r="B3388">
            <v>685.41</v>
          </cell>
          <cell r="C3388">
            <v>0.01</v>
          </cell>
          <cell r="D3388" t="str">
            <v>sell</v>
          </cell>
          <cell r="E3388">
            <v>685.14873828136024</v>
          </cell>
          <cell r="F3388">
            <v>684.46704573296006</v>
          </cell>
        </row>
        <row r="3389">
          <cell r="A3389">
            <v>43233.028332060188</v>
          </cell>
          <cell r="B3389">
            <v>685.41</v>
          </cell>
          <cell r="C3389">
            <v>8.0003920000000006E-2</v>
          </cell>
          <cell r="D3389" t="str">
            <v>buy</v>
          </cell>
          <cell r="E3389">
            <v>685.14873828136024</v>
          </cell>
          <cell r="F3389">
            <v>684.44800480000004</v>
          </cell>
        </row>
        <row r="3390">
          <cell r="A3390">
            <v>43233.028337939817</v>
          </cell>
          <cell r="B3390">
            <v>685.4</v>
          </cell>
          <cell r="C3390">
            <v>5.33E-2</v>
          </cell>
          <cell r="D3390" t="str">
            <v>sell</v>
          </cell>
          <cell r="E3390">
            <v>685.14447428136009</v>
          </cell>
          <cell r="F3390">
            <v>684.44800480000004</v>
          </cell>
        </row>
        <row r="3391">
          <cell r="A3391">
            <v>43233.028337939817</v>
          </cell>
          <cell r="B3391">
            <v>685.4</v>
          </cell>
          <cell r="C3391">
            <v>6.2399999999999997E-2</v>
          </cell>
          <cell r="D3391" t="str">
            <v>sell</v>
          </cell>
          <cell r="E3391">
            <v>685.13948228136019</v>
          </cell>
          <cell r="F3391">
            <v>684.44800480000004</v>
          </cell>
        </row>
        <row r="3392">
          <cell r="A3392">
            <v>43233.028337939817</v>
          </cell>
          <cell r="B3392">
            <v>685.4</v>
          </cell>
          <cell r="C3392">
            <v>0.1134</v>
          </cell>
          <cell r="D3392" t="str">
            <v>sell</v>
          </cell>
          <cell r="E3392">
            <v>685.13041028136001</v>
          </cell>
          <cell r="F3392">
            <v>684.44800480000004</v>
          </cell>
        </row>
        <row r="3393">
          <cell r="A3393">
            <v>43233.028337939817</v>
          </cell>
          <cell r="B3393">
            <v>685.4</v>
          </cell>
          <cell r="C3393">
            <v>1.0670000000000001E-2</v>
          </cell>
          <cell r="D3393" t="str">
            <v>sell</v>
          </cell>
          <cell r="E3393">
            <v>685.12955668136021</v>
          </cell>
          <cell r="F3393">
            <v>684.44800480000004</v>
          </cell>
        </row>
        <row r="3394">
          <cell r="A3394">
            <v>43233.028343981481</v>
          </cell>
          <cell r="B3394">
            <v>685.39</v>
          </cell>
          <cell r="C3394">
            <v>1.0692119999999999E-2</v>
          </cell>
          <cell r="D3394" t="str">
            <v>sell</v>
          </cell>
          <cell r="E3394">
            <v>685.12872269600018</v>
          </cell>
          <cell r="F3394">
            <v>684.44800480000004</v>
          </cell>
        </row>
        <row r="3395">
          <cell r="A3395">
            <v>43233.028343981481</v>
          </cell>
          <cell r="B3395">
            <v>685.39</v>
          </cell>
          <cell r="C3395">
            <v>9.6199999999999994E-2</v>
          </cell>
          <cell r="D3395" t="str">
            <v>sell</v>
          </cell>
          <cell r="E3395">
            <v>685.121219096</v>
          </cell>
          <cell r="F3395">
            <v>684.44800480000004</v>
          </cell>
        </row>
        <row r="3396">
          <cell r="A3396">
            <v>43233.028343981481</v>
          </cell>
          <cell r="B3396">
            <v>685.39</v>
          </cell>
          <cell r="C3396">
            <v>1.0869999999999999E-2</v>
          </cell>
          <cell r="D3396" t="str">
            <v>sell</v>
          </cell>
          <cell r="E3396">
            <v>685.12037123600021</v>
          </cell>
          <cell r="F3396">
            <v>684.44800480000004</v>
          </cell>
        </row>
        <row r="3397">
          <cell r="A3397">
            <v>43233.028350208333</v>
          </cell>
          <cell r="B3397">
            <v>685.38</v>
          </cell>
          <cell r="C3397">
            <v>0.157</v>
          </cell>
          <cell r="D3397" t="str">
            <v>sell</v>
          </cell>
          <cell r="E3397">
            <v>685.10843923600021</v>
          </cell>
          <cell r="F3397">
            <v>684.44800480000004</v>
          </cell>
        </row>
        <row r="3398">
          <cell r="A3398">
            <v>43233.028350208333</v>
          </cell>
          <cell r="B3398">
            <v>685.38</v>
          </cell>
          <cell r="C3398">
            <v>1.66E-2</v>
          </cell>
          <cell r="D3398" t="str">
            <v>sell</v>
          </cell>
          <cell r="E3398">
            <v>685.1071776360003</v>
          </cell>
          <cell r="F3398">
            <v>684.44800480000004</v>
          </cell>
        </row>
        <row r="3399">
          <cell r="A3399">
            <v>43233.028350208333</v>
          </cell>
          <cell r="B3399">
            <v>685.38</v>
          </cell>
          <cell r="C3399">
            <v>1.0529999999999999E-2</v>
          </cell>
          <cell r="D3399" t="str">
            <v>sell</v>
          </cell>
          <cell r="E3399">
            <v>685.10637735600005</v>
          </cell>
          <cell r="F3399">
            <v>684.44800480000004</v>
          </cell>
        </row>
        <row r="3400">
          <cell r="A3400">
            <v>43233.028369953703</v>
          </cell>
          <cell r="B3400">
            <v>685.32</v>
          </cell>
          <cell r="C3400">
            <v>4.3900000000000002E-2</v>
          </cell>
          <cell r="D3400" t="str">
            <v>sell</v>
          </cell>
          <cell r="E3400">
            <v>685.10356775600019</v>
          </cell>
          <cell r="F3400">
            <v>684.44800480000004</v>
          </cell>
        </row>
        <row r="3401">
          <cell r="A3401">
            <v>43233.028369953703</v>
          </cell>
          <cell r="B3401">
            <v>685.32</v>
          </cell>
          <cell r="C3401">
            <v>0.10580000000000001</v>
          </cell>
          <cell r="D3401" t="str">
            <v>sell</v>
          </cell>
          <cell r="E3401">
            <v>685.09679655600007</v>
          </cell>
          <cell r="F3401">
            <v>684.44800480000004</v>
          </cell>
        </row>
        <row r="3402">
          <cell r="A3402">
            <v>43233.028369953703</v>
          </cell>
          <cell r="B3402">
            <v>685.32</v>
          </cell>
          <cell r="C3402">
            <v>1.073E-2</v>
          </cell>
          <cell r="D3402" t="str">
            <v>sell</v>
          </cell>
          <cell r="E3402">
            <v>685.0961098360001</v>
          </cell>
          <cell r="F3402">
            <v>684.44800480000004</v>
          </cell>
        </row>
        <row r="3403">
          <cell r="A3403">
            <v>43233.028369953703</v>
          </cell>
          <cell r="B3403">
            <v>685.32</v>
          </cell>
          <cell r="C3403">
            <v>0.01</v>
          </cell>
          <cell r="D3403" t="str">
            <v>sell</v>
          </cell>
          <cell r="E3403">
            <v>685.09546983600001</v>
          </cell>
          <cell r="F3403">
            <v>684.44800480000004</v>
          </cell>
        </row>
        <row r="3404">
          <cell r="A3404">
            <v>43233.028375972222</v>
          </cell>
          <cell r="B3404">
            <v>685.31</v>
          </cell>
          <cell r="C3404">
            <v>0.29849999999999999</v>
          </cell>
          <cell r="D3404" t="str">
            <v>sell</v>
          </cell>
          <cell r="E3404">
            <v>685.07696283600023</v>
          </cell>
          <cell r="F3404">
            <v>684.44800480000004</v>
          </cell>
        </row>
        <row r="3405">
          <cell r="A3405">
            <v>43233.028375972222</v>
          </cell>
          <cell r="B3405">
            <v>685.31</v>
          </cell>
          <cell r="C3405">
            <v>5.74E-2</v>
          </cell>
          <cell r="D3405" t="str">
            <v>sell</v>
          </cell>
          <cell r="E3405">
            <v>685.07340403600006</v>
          </cell>
          <cell r="F3405">
            <v>684.44800480000004</v>
          </cell>
        </row>
        <row r="3406">
          <cell r="A3406">
            <v>43233.028375972222</v>
          </cell>
          <cell r="B3406">
            <v>685.31</v>
          </cell>
          <cell r="C3406">
            <v>1.065E-2</v>
          </cell>
          <cell r="D3406" t="str">
            <v>sell</v>
          </cell>
          <cell r="E3406">
            <v>685.07274373600001</v>
          </cell>
          <cell r="F3406">
            <v>684.44800480000004</v>
          </cell>
        </row>
        <row r="3407">
          <cell r="A3407">
            <v>43233.028377696763</v>
          </cell>
          <cell r="B3407">
            <v>685.3</v>
          </cell>
          <cell r="C3407">
            <v>5.6300000000000003E-2</v>
          </cell>
          <cell r="D3407" t="str">
            <v>sell</v>
          </cell>
          <cell r="E3407">
            <v>685.06902864336007</v>
          </cell>
          <cell r="F3407">
            <v>684.44800480000004</v>
          </cell>
        </row>
        <row r="3408">
          <cell r="A3408">
            <v>43233.028381990742</v>
          </cell>
          <cell r="B3408">
            <v>685.3</v>
          </cell>
          <cell r="C3408">
            <v>0.4385</v>
          </cell>
          <cell r="D3408" t="str">
            <v>sell</v>
          </cell>
          <cell r="E3408">
            <v>685.03775545704013</v>
          </cell>
          <cell r="F3408">
            <v>684.44800480000004</v>
          </cell>
        </row>
        <row r="3409">
          <cell r="A3409">
            <v>43233.028381990742</v>
          </cell>
          <cell r="B3409">
            <v>685.3</v>
          </cell>
          <cell r="C3409">
            <v>1.06E-2</v>
          </cell>
          <cell r="D3409" t="str">
            <v>sell</v>
          </cell>
          <cell r="E3409">
            <v>685.03699225704008</v>
          </cell>
          <cell r="F3409">
            <v>684.44800480000004</v>
          </cell>
        </row>
        <row r="3410">
          <cell r="A3410">
            <v>43233.028388125</v>
          </cell>
          <cell r="B3410">
            <v>685.29</v>
          </cell>
          <cell r="C3410">
            <v>5.33E-2</v>
          </cell>
          <cell r="D3410" t="str">
            <v>sell</v>
          </cell>
          <cell r="E3410">
            <v>685.03325886388018</v>
          </cell>
          <cell r="F3410">
            <v>684.44800480000004</v>
          </cell>
        </row>
        <row r="3411">
          <cell r="A3411">
            <v>43233.028388125</v>
          </cell>
          <cell r="B3411">
            <v>685.29</v>
          </cell>
          <cell r="C3411">
            <v>1.0959999999999999E-2</v>
          </cell>
          <cell r="D3411" t="str">
            <v>sell</v>
          </cell>
          <cell r="E3411">
            <v>685.03246974388003</v>
          </cell>
          <cell r="F3411">
            <v>684.44800480000004</v>
          </cell>
        </row>
        <row r="3412">
          <cell r="A3412">
            <v>43233.028394710651</v>
          </cell>
          <cell r="B3412">
            <v>685.22</v>
          </cell>
          <cell r="C3412">
            <v>5.33E-2</v>
          </cell>
          <cell r="D3412" t="str">
            <v>sell</v>
          </cell>
          <cell r="E3412">
            <v>685.02937834388001</v>
          </cell>
          <cell r="F3412">
            <v>684.44800480000004</v>
          </cell>
        </row>
        <row r="3413">
          <cell r="A3413">
            <v>43233.028394710651</v>
          </cell>
          <cell r="B3413">
            <v>685.22</v>
          </cell>
          <cell r="C3413">
            <v>1.0630000000000001E-2</v>
          </cell>
          <cell r="D3413" t="str">
            <v>sell</v>
          </cell>
          <cell r="E3413">
            <v>685.02876180388012</v>
          </cell>
          <cell r="F3413">
            <v>684.44800480000004</v>
          </cell>
        </row>
        <row r="3414">
          <cell r="A3414">
            <v>43233.028400763891</v>
          </cell>
          <cell r="B3414">
            <v>685.21</v>
          </cell>
          <cell r="C3414">
            <v>0.01</v>
          </cell>
          <cell r="D3414" t="str">
            <v>sell</v>
          </cell>
          <cell r="E3414">
            <v>685.02820180388017</v>
          </cell>
          <cell r="F3414">
            <v>684.44800480000004</v>
          </cell>
        </row>
        <row r="3415">
          <cell r="A3415">
            <v>43233.028407175923</v>
          </cell>
          <cell r="B3415">
            <v>685.2</v>
          </cell>
          <cell r="C3415">
            <v>0.29849999999999999</v>
          </cell>
          <cell r="D3415" t="str">
            <v>sell</v>
          </cell>
          <cell r="E3415">
            <v>685.00247383591989</v>
          </cell>
          <cell r="F3415">
            <v>684.44800480000004</v>
          </cell>
        </row>
        <row r="3416">
          <cell r="A3416">
            <v>43233.028407175923</v>
          </cell>
          <cell r="B3416">
            <v>685.2</v>
          </cell>
          <cell r="C3416">
            <v>5.74E-2</v>
          </cell>
          <cell r="D3416" t="str">
            <v>sell</v>
          </cell>
          <cell r="E3416">
            <v>684.99583890757981</v>
          </cell>
          <cell r="F3416">
            <v>684.44800480000004</v>
          </cell>
        </row>
        <row r="3417">
          <cell r="A3417">
            <v>43233.028407175923</v>
          </cell>
          <cell r="B3417">
            <v>685.2</v>
          </cell>
          <cell r="C3417">
            <v>1.022E-2</v>
          </cell>
          <cell r="D3417" t="str">
            <v>sell</v>
          </cell>
          <cell r="E3417">
            <v>684.99461250757986</v>
          </cell>
          <cell r="F3417">
            <v>684.44800480000004</v>
          </cell>
        </row>
        <row r="3418">
          <cell r="A3418">
            <v>43233.028413414351</v>
          </cell>
          <cell r="B3418">
            <v>685.19</v>
          </cell>
          <cell r="C3418">
            <v>1.7100000000000001E-2</v>
          </cell>
          <cell r="D3418" t="str">
            <v>sell</v>
          </cell>
          <cell r="E3418">
            <v>684.99259470758</v>
          </cell>
          <cell r="F3418">
            <v>684.44800480000004</v>
          </cell>
        </row>
        <row r="3419">
          <cell r="A3419">
            <v>43233.028413414351</v>
          </cell>
          <cell r="B3419">
            <v>685.19</v>
          </cell>
          <cell r="C3419">
            <v>4.5900000000000003E-2</v>
          </cell>
          <cell r="D3419" t="str">
            <v>sell</v>
          </cell>
          <cell r="E3419">
            <v>684.98717850757987</v>
          </cell>
          <cell r="F3419">
            <v>684.44800480000004</v>
          </cell>
        </row>
        <row r="3420">
          <cell r="A3420">
            <v>43233.028413414351</v>
          </cell>
          <cell r="B3420">
            <v>685.19</v>
          </cell>
          <cell r="C3420">
            <v>0.10580000000000001</v>
          </cell>
          <cell r="D3420" t="str">
            <v>sell</v>
          </cell>
          <cell r="E3420">
            <v>684.97352047978006</v>
          </cell>
          <cell r="F3420">
            <v>684.44800480000004</v>
          </cell>
        </row>
        <row r="3421">
          <cell r="A3421">
            <v>43233.028419490744</v>
          </cell>
          <cell r="B3421">
            <v>685.18</v>
          </cell>
          <cell r="C3421">
            <v>3.3866E-2</v>
          </cell>
          <cell r="D3421" t="str">
            <v>sell</v>
          </cell>
          <cell r="E3421">
            <v>684.96891470378</v>
          </cell>
          <cell r="F3421">
            <v>684.44800480000004</v>
          </cell>
        </row>
        <row r="3422">
          <cell r="A3422">
            <v>43233.028419490744</v>
          </cell>
          <cell r="B3422">
            <v>685.18</v>
          </cell>
          <cell r="C3422">
            <v>1.0370000000000001E-2</v>
          </cell>
          <cell r="D3422" t="str">
            <v>sell</v>
          </cell>
          <cell r="E3422">
            <v>684.96750438378001</v>
          </cell>
          <cell r="F3422">
            <v>684.44800480000004</v>
          </cell>
        </row>
        <row r="3423">
          <cell r="A3423">
            <v>43233.028442916657</v>
          </cell>
          <cell r="B3423">
            <v>685.1</v>
          </cell>
          <cell r="C3423">
            <v>0.13789999999999999</v>
          </cell>
          <cell r="D3423" t="str">
            <v>sell</v>
          </cell>
          <cell r="E3423">
            <v>684.95095638377995</v>
          </cell>
          <cell r="F3423">
            <v>684.44800480000004</v>
          </cell>
        </row>
        <row r="3424">
          <cell r="A3424">
            <v>43233.028442916657</v>
          </cell>
          <cell r="B3424">
            <v>685.1</v>
          </cell>
          <cell r="C3424">
            <v>9.6199999999999994E-2</v>
          </cell>
          <cell r="D3424" t="str">
            <v>sell</v>
          </cell>
          <cell r="E3424">
            <v>684.93941238377988</v>
          </cell>
          <cell r="F3424">
            <v>684.44800480000004</v>
          </cell>
        </row>
        <row r="3425">
          <cell r="A3425">
            <v>43233.028442916657</v>
          </cell>
          <cell r="B3425">
            <v>685.1</v>
          </cell>
          <cell r="C3425">
            <v>0.10580000000000001</v>
          </cell>
          <cell r="D3425" t="str">
            <v>sell</v>
          </cell>
          <cell r="E3425">
            <v>684.92671638377999</v>
          </cell>
          <cell r="F3425">
            <v>684.44800480000004</v>
          </cell>
        </row>
        <row r="3426">
          <cell r="A3426">
            <v>43233.028442916657</v>
          </cell>
          <cell r="B3426">
            <v>685.1</v>
          </cell>
          <cell r="C3426">
            <v>0.01</v>
          </cell>
          <cell r="D3426" t="str">
            <v>sell</v>
          </cell>
          <cell r="E3426">
            <v>684.92551638378006</v>
          </cell>
          <cell r="F3426">
            <v>684.44800480000004</v>
          </cell>
        </row>
        <row r="3427">
          <cell r="A3427">
            <v>43233.028451585647</v>
          </cell>
          <cell r="B3427">
            <v>685.08</v>
          </cell>
          <cell r="C3427">
            <v>1.076E-2</v>
          </cell>
          <cell r="D3427" t="str">
            <v>sell</v>
          </cell>
          <cell r="E3427">
            <v>684.92426822378013</v>
          </cell>
          <cell r="F3427">
            <v>684.44800480000004</v>
          </cell>
        </row>
        <row r="3428">
          <cell r="A3428">
            <v>43233.02847571759</v>
          </cell>
          <cell r="B3428">
            <v>685.07</v>
          </cell>
          <cell r="C3428">
            <v>5.33E-2</v>
          </cell>
          <cell r="D3428" t="str">
            <v>sell</v>
          </cell>
          <cell r="E3428">
            <v>684.91813432406002</v>
          </cell>
          <cell r="F3428">
            <v>684.44800480000004</v>
          </cell>
        </row>
        <row r="3429">
          <cell r="A3429">
            <v>43233.02847571759</v>
          </cell>
          <cell r="B3429">
            <v>685.07</v>
          </cell>
          <cell r="C3429">
            <v>0.01</v>
          </cell>
          <cell r="D3429" t="str">
            <v>sell</v>
          </cell>
          <cell r="E3429">
            <v>684.91697432405999</v>
          </cell>
          <cell r="F3429">
            <v>684.44800480000004</v>
          </cell>
        </row>
        <row r="3430">
          <cell r="A3430">
            <v>43233.028494143517</v>
          </cell>
          <cell r="B3430">
            <v>685.06</v>
          </cell>
          <cell r="C3430">
            <v>0.29849999999999999</v>
          </cell>
          <cell r="D3430" t="str">
            <v>sell</v>
          </cell>
          <cell r="E3430">
            <v>684.88294532405985</v>
          </cell>
          <cell r="F3430">
            <v>684.44800480000004</v>
          </cell>
        </row>
        <row r="3431">
          <cell r="A3431">
            <v>43233.028494143517</v>
          </cell>
          <cell r="B3431">
            <v>685.06</v>
          </cell>
          <cell r="C3431">
            <v>1.052E-2</v>
          </cell>
          <cell r="D3431" t="str">
            <v>sell</v>
          </cell>
          <cell r="E3431">
            <v>684.88174604405992</v>
          </cell>
          <cell r="F3431">
            <v>684.44800480000004</v>
          </cell>
        </row>
        <row r="3432">
          <cell r="A3432">
            <v>43233.028502650457</v>
          </cell>
          <cell r="B3432">
            <v>685.04</v>
          </cell>
          <cell r="C3432">
            <v>0.12</v>
          </cell>
          <cell r="D3432" t="str">
            <v>sell</v>
          </cell>
          <cell r="E3432">
            <v>684.86854604405994</v>
          </cell>
          <cell r="F3432">
            <v>684.44800480000004</v>
          </cell>
        </row>
        <row r="3433">
          <cell r="A3433">
            <v>43233.028502650457</v>
          </cell>
          <cell r="B3433">
            <v>685.04</v>
          </cell>
          <cell r="C3433">
            <v>1.043E-2</v>
          </cell>
          <cell r="D3433" t="str">
            <v>sell</v>
          </cell>
          <cell r="E3433">
            <v>684.86739874405998</v>
          </cell>
          <cell r="F3433">
            <v>684.44800480000004</v>
          </cell>
        </row>
        <row r="3434">
          <cell r="A3434">
            <v>43233.028512083343</v>
          </cell>
          <cell r="B3434">
            <v>685</v>
          </cell>
          <cell r="C3434">
            <v>0.4</v>
          </cell>
          <cell r="D3434" t="str">
            <v>sell</v>
          </cell>
          <cell r="E3434">
            <v>684.82659874405999</v>
          </cell>
          <cell r="F3434">
            <v>684.44800480000004</v>
          </cell>
        </row>
        <row r="3435">
          <cell r="A3435">
            <v>43233.028512083343</v>
          </cell>
          <cell r="B3435">
            <v>685</v>
          </cell>
          <cell r="C3435">
            <v>0.01</v>
          </cell>
          <cell r="D3435" t="str">
            <v>sell</v>
          </cell>
          <cell r="E3435">
            <v>684.82557874405995</v>
          </cell>
          <cell r="F3435">
            <v>684.44800480000004</v>
          </cell>
        </row>
        <row r="3436">
          <cell r="A3436">
            <v>43233.028512083343</v>
          </cell>
          <cell r="B3436">
            <v>685</v>
          </cell>
          <cell r="C3436">
            <v>0.1</v>
          </cell>
          <cell r="D3436" t="str">
            <v>sell</v>
          </cell>
          <cell r="E3436">
            <v>684.8153787440599</v>
          </cell>
          <cell r="F3436">
            <v>684.44800480000004</v>
          </cell>
        </row>
        <row r="3437">
          <cell r="A3437">
            <v>43233.028512083343</v>
          </cell>
          <cell r="B3437">
            <v>685</v>
          </cell>
          <cell r="C3437">
            <v>0.94515342000000002</v>
          </cell>
          <cell r="D3437" t="str">
            <v>sell</v>
          </cell>
          <cell r="E3437">
            <v>684.70776929424005</v>
          </cell>
          <cell r="F3437">
            <v>684.44800480000004</v>
          </cell>
        </row>
        <row r="3438">
          <cell r="A3438">
            <v>43233.028524236113</v>
          </cell>
          <cell r="B3438">
            <v>685</v>
          </cell>
          <cell r="C3438">
            <v>1.459854</v>
          </cell>
          <cell r="D3438" t="str">
            <v>sell</v>
          </cell>
          <cell r="E3438">
            <v>684.49201578958014</v>
          </cell>
          <cell r="F3438">
            <v>684.44800480000004</v>
          </cell>
        </row>
        <row r="3439">
          <cell r="A3439">
            <v>43233.028524236113</v>
          </cell>
          <cell r="B3439">
            <v>685</v>
          </cell>
          <cell r="C3439">
            <v>1.0500000000000001E-2</v>
          </cell>
          <cell r="D3439" t="str">
            <v>sell</v>
          </cell>
          <cell r="E3439">
            <v>684.49041978958007</v>
          </cell>
          <cell r="F3439">
            <v>684.44800480000004</v>
          </cell>
        </row>
        <row r="3440">
          <cell r="A3440">
            <v>43233.02853304398</v>
          </cell>
          <cell r="B3440">
            <v>684.97</v>
          </cell>
          <cell r="C3440">
            <v>0.01</v>
          </cell>
          <cell r="D3440" t="str">
            <v>sell</v>
          </cell>
          <cell r="E3440">
            <v>684.48895978958012</v>
          </cell>
          <cell r="F3440">
            <v>684.44800480000004</v>
          </cell>
        </row>
        <row r="3441">
          <cell r="A3441">
            <v>43233.028554409721</v>
          </cell>
          <cell r="B3441">
            <v>684.96</v>
          </cell>
          <cell r="C3441">
            <v>4.3900000000000002E-2</v>
          </cell>
          <cell r="D3441" t="str">
            <v>sell</v>
          </cell>
          <cell r="E3441">
            <v>684.48263818958014</v>
          </cell>
          <cell r="F3441">
            <v>684.44800480000004</v>
          </cell>
        </row>
        <row r="3442">
          <cell r="A3442">
            <v>43233.028554409721</v>
          </cell>
          <cell r="B3442">
            <v>684.96</v>
          </cell>
          <cell r="C3442">
            <v>1.0840000000000001E-2</v>
          </cell>
          <cell r="D3442" t="str">
            <v>sell</v>
          </cell>
          <cell r="E3442">
            <v>684.48107722958014</v>
          </cell>
          <cell r="F3442">
            <v>684.44800480000004</v>
          </cell>
        </row>
        <row r="3443">
          <cell r="A3443">
            <v>43233.028562685176</v>
          </cell>
          <cell r="B3443">
            <v>684.95</v>
          </cell>
          <cell r="C3443">
            <v>5.33E-2</v>
          </cell>
          <cell r="D3443" t="str">
            <v>sell</v>
          </cell>
          <cell r="E3443">
            <v>684.47350862958024</v>
          </cell>
          <cell r="F3443">
            <v>684.44800480000004</v>
          </cell>
        </row>
        <row r="3444">
          <cell r="A3444">
            <v>43233.028562685176</v>
          </cell>
          <cell r="B3444">
            <v>684.95</v>
          </cell>
          <cell r="C3444">
            <v>4.5900000000000003E-2</v>
          </cell>
          <cell r="D3444" t="str">
            <v>sell</v>
          </cell>
          <cell r="E3444">
            <v>684.46699082958014</v>
          </cell>
          <cell r="F3444">
            <v>684.44800480000004</v>
          </cell>
        </row>
        <row r="3445">
          <cell r="A3445">
            <v>43233.028562685176</v>
          </cell>
          <cell r="B3445">
            <v>684.95</v>
          </cell>
          <cell r="C3445">
            <v>0.01</v>
          </cell>
          <cell r="D3445" t="str">
            <v>sell</v>
          </cell>
          <cell r="E3445">
            <v>684.4655708295802</v>
          </cell>
          <cell r="F3445">
            <v>684.44800480000004</v>
          </cell>
        </row>
        <row r="3446">
          <cell r="A3446">
            <v>43233.028568726862</v>
          </cell>
          <cell r="B3446">
            <v>684.94</v>
          </cell>
          <cell r="C3446">
            <v>0.29849999999999999</v>
          </cell>
          <cell r="D3446" t="str">
            <v>sell</v>
          </cell>
          <cell r="E3446">
            <v>684.42378082958021</v>
          </cell>
          <cell r="F3446">
            <v>684.44800480000004</v>
          </cell>
        </row>
        <row r="3447">
          <cell r="A3447">
            <v>43233.028568726862</v>
          </cell>
          <cell r="B3447">
            <v>684.94</v>
          </cell>
          <cell r="C3447">
            <v>6.2399999999999997E-2</v>
          </cell>
          <cell r="D3447" t="str">
            <v>sell</v>
          </cell>
          <cell r="E3447">
            <v>684.41504482958021</v>
          </cell>
          <cell r="F3447">
            <v>684.44800480000004</v>
          </cell>
        </row>
        <row r="3448">
          <cell r="A3448">
            <v>43233.028568726862</v>
          </cell>
          <cell r="B3448">
            <v>684.94</v>
          </cell>
          <cell r="C3448">
            <v>1.0999999999999999E-2</v>
          </cell>
          <cell r="D3448" t="str">
            <v>sell</v>
          </cell>
          <cell r="E3448">
            <v>684.41350482958023</v>
          </cell>
          <cell r="F3448">
            <v>684.44800480000004</v>
          </cell>
        </row>
        <row r="3449">
          <cell r="A3449">
            <v>43233.028574999997</v>
          </cell>
          <cell r="B3449">
            <v>684.93</v>
          </cell>
          <cell r="C3449">
            <v>0.13789999999999999</v>
          </cell>
          <cell r="D3449" t="str">
            <v>sell</v>
          </cell>
          <cell r="E3449">
            <v>684.39447462958003</v>
          </cell>
          <cell r="F3449">
            <v>684.44800480000004</v>
          </cell>
        </row>
        <row r="3450">
          <cell r="A3450">
            <v>43233.028574999997</v>
          </cell>
          <cell r="B3450">
            <v>684.93</v>
          </cell>
          <cell r="C3450">
            <v>1.052E-2</v>
          </cell>
          <cell r="D3450" t="str">
            <v>sell</v>
          </cell>
          <cell r="E3450">
            <v>684.39302286958014</v>
          </cell>
          <cell r="F3450">
            <v>684.44800480000004</v>
          </cell>
        </row>
        <row r="3451">
          <cell r="A3451">
            <v>43233.028652685192</v>
          </cell>
          <cell r="B3451">
            <v>684.81</v>
          </cell>
          <cell r="C3451">
            <v>3.5300000000000002E-3</v>
          </cell>
          <cell r="D3451" t="str">
            <v>sell</v>
          </cell>
          <cell r="E3451">
            <v>684.39262044958025</v>
          </cell>
          <cell r="F3451">
            <v>684.44800480000004</v>
          </cell>
        </row>
        <row r="3452">
          <cell r="A3452">
            <v>43233.028666377308</v>
          </cell>
          <cell r="B3452">
            <v>684.81</v>
          </cell>
          <cell r="C3452">
            <v>0.11551519</v>
          </cell>
          <cell r="D3452" t="str">
            <v>sell</v>
          </cell>
          <cell r="E3452">
            <v>684.37945171792023</v>
          </cell>
          <cell r="F3452">
            <v>684.44800480000004</v>
          </cell>
        </row>
        <row r="3453">
          <cell r="A3453">
            <v>43233.028803368063</v>
          </cell>
          <cell r="B3453">
            <v>684.82</v>
          </cell>
          <cell r="C3453">
            <v>0.86260000000000003</v>
          </cell>
          <cell r="D3453" t="str">
            <v>buy</v>
          </cell>
          <cell r="E3453">
            <v>684.37945171792023</v>
          </cell>
          <cell r="F3453">
            <v>684.31324040000004</v>
          </cell>
        </row>
        <row r="3454">
          <cell r="A3454">
            <v>43233.028826134258</v>
          </cell>
          <cell r="B3454">
            <v>684.66</v>
          </cell>
          <cell r="C3454">
            <v>2.4454589999999998E-2</v>
          </cell>
          <cell r="D3454" t="str">
            <v>sell</v>
          </cell>
          <cell r="E3454">
            <v>684.37739753236008</v>
          </cell>
          <cell r="F3454">
            <v>684.31324040000004</v>
          </cell>
        </row>
        <row r="3455">
          <cell r="A3455">
            <v>43233.028830509262</v>
          </cell>
          <cell r="B3455">
            <v>684.66</v>
          </cell>
          <cell r="C3455">
            <v>2.1445410000000002E-2</v>
          </cell>
          <cell r="D3455" t="str">
            <v>sell</v>
          </cell>
          <cell r="E3455">
            <v>684.37559611791994</v>
          </cell>
          <cell r="F3455">
            <v>684.31324040000004</v>
          </cell>
        </row>
        <row r="3456">
          <cell r="A3456">
            <v>43233.028830520831</v>
          </cell>
          <cell r="B3456">
            <v>684.63</v>
          </cell>
          <cell r="C3456">
            <v>0.1134</v>
          </cell>
          <cell r="D3456" t="str">
            <v>sell</v>
          </cell>
          <cell r="E3456">
            <v>684.36675091792006</v>
          </cell>
          <cell r="F3456">
            <v>684.31324040000004</v>
          </cell>
        </row>
        <row r="3457">
          <cell r="A3457">
            <v>43233.028830520831</v>
          </cell>
          <cell r="B3457">
            <v>684.6</v>
          </cell>
          <cell r="C3457">
            <v>7.3046109999999997E-2</v>
          </cell>
          <cell r="D3457" t="str">
            <v>sell</v>
          </cell>
          <cell r="E3457">
            <v>684.36149159800004</v>
          </cell>
          <cell r="F3457">
            <v>684.31324040000004</v>
          </cell>
        </row>
        <row r="3458">
          <cell r="A3458">
            <v>43233.028845196757</v>
          </cell>
          <cell r="B3458">
            <v>684.6</v>
          </cell>
          <cell r="C3458">
            <v>2.315389E-2</v>
          </cell>
          <cell r="D3458" t="str">
            <v>sell</v>
          </cell>
          <cell r="E3458">
            <v>684.35982451791995</v>
          </cell>
          <cell r="F3458">
            <v>684.31324040000004</v>
          </cell>
        </row>
        <row r="3459">
          <cell r="A3459">
            <v>43233.028845196757</v>
          </cell>
          <cell r="B3459">
            <v>684.6</v>
          </cell>
          <cell r="C3459">
            <v>1.047E-2</v>
          </cell>
          <cell r="D3459" t="str">
            <v>sell</v>
          </cell>
          <cell r="E3459">
            <v>684.35907067791993</v>
          </cell>
          <cell r="F3459">
            <v>684.31324040000004</v>
          </cell>
        </row>
        <row r="3460">
          <cell r="A3460">
            <v>43233.028845196757</v>
          </cell>
          <cell r="B3460">
            <v>684.59</v>
          </cell>
          <cell r="C3460">
            <v>3.2099999999999997E-2</v>
          </cell>
          <cell r="D3460" t="str">
            <v>sell</v>
          </cell>
          <cell r="E3460">
            <v>684.35682367792003</v>
          </cell>
          <cell r="F3460">
            <v>684.31324040000004</v>
          </cell>
        </row>
        <row r="3461">
          <cell r="A3461">
            <v>43233.028895972217</v>
          </cell>
          <cell r="B3461">
            <v>684.5</v>
          </cell>
          <cell r="C3461">
            <v>0.01</v>
          </cell>
          <cell r="D3461" t="str">
            <v>sell</v>
          </cell>
          <cell r="E3461">
            <v>684.3563036779201</v>
          </cell>
          <cell r="F3461">
            <v>684.31324040000004</v>
          </cell>
        </row>
        <row r="3462">
          <cell r="A3462">
            <v>43233.028895972217</v>
          </cell>
          <cell r="B3462">
            <v>684.5</v>
          </cell>
          <cell r="C3462">
            <v>0.46481752999999998</v>
          </cell>
          <cell r="D3462" t="str">
            <v>sell</v>
          </cell>
          <cell r="E3462">
            <v>684.33213316635999</v>
          </cell>
          <cell r="F3462">
            <v>684.31324040000004</v>
          </cell>
        </row>
        <row r="3463">
          <cell r="A3463">
            <v>43233.028895972217</v>
          </cell>
          <cell r="B3463">
            <v>684.5</v>
          </cell>
          <cell r="C3463">
            <v>0.01</v>
          </cell>
          <cell r="D3463" t="str">
            <v>sell</v>
          </cell>
          <cell r="E3463">
            <v>684.33161316636017</v>
          </cell>
          <cell r="F3463">
            <v>684.31324040000004</v>
          </cell>
        </row>
        <row r="3464">
          <cell r="A3464">
            <v>43233.02890435185</v>
          </cell>
          <cell r="B3464">
            <v>684.49</v>
          </cell>
          <cell r="C3464">
            <v>1.05070767</v>
          </cell>
          <cell r="D3464" t="str">
            <v>sell</v>
          </cell>
          <cell r="E3464">
            <v>684.2790777828601</v>
          </cell>
          <cell r="F3464">
            <v>684.31324040000004</v>
          </cell>
        </row>
        <row r="3465">
          <cell r="A3465">
            <v>43233.02890435185</v>
          </cell>
          <cell r="B3465">
            <v>684.49</v>
          </cell>
          <cell r="C3465">
            <v>1.0070000000000001E-2</v>
          </cell>
          <cell r="D3465" t="str">
            <v>sell</v>
          </cell>
          <cell r="E3465">
            <v>684.27857428286006</v>
          </cell>
          <cell r="F3465">
            <v>684.31324040000004</v>
          </cell>
        </row>
        <row r="3466">
          <cell r="A3466">
            <v>43233.02890435185</v>
          </cell>
          <cell r="B3466">
            <v>684.49</v>
          </cell>
          <cell r="C3466">
            <v>0.01</v>
          </cell>
          <cell r="D3466" t="str">
            <v>sell</v>
          </cell>
          <cell r="E3466">
            <v>684.27807428286008</v>
          </cell>
          <cell r="F3466">
            <v>684.31324040000004</v>
          </cell>
        </row>
        <row r="3467">
          <cell r="A3467">
            <v>43233.028910347217</v>
          </cell>
          <cell r="B3467">
            <v>684.47</v>
          </cell>
          <cell r="C3467">
            <v>0.157</v>
          </cell>
          <cell r="D3467" t="str">
            <v>sell</v>
          </cell>
          <cell r="E3467">
            <v>684.27085228286012</v>
          </cell>
          <cell r="F3467">
            <v>684.31324040000004</v>
          </cell>
        </row>
        <row r="3468">
          <cell r="A3468">
            <v>43233.028910347217</v>
          </cell>
          <cell r="B3468">
            <v>684.47</v>
          </cell>
          <cell r="C3468">
            <v>1.034E-2</v>
          </cell>
          <cell r="D3468" t="str">
            <v>sell</v>
          </cell>
          <cell r="E3468">
            <v>684.27037664286001</v>
          </cell>
          <cell r="F3468">
            <v>684.31324040000004</v>
          </cell>
        </row>
        <row r="3469">
          <cell r="A3469">
            <v>43233.028921458332</v>
          </cell>
          <cell r="B3469">
            <v>684.46</v>
          </cell>
          <cell r="C3469">
            <v>1.082E-2</v>
          </cell>
          <cell r="D3469" t="str">
            <v>sell</v>
          </cell>
          <cell r="E3469">
            <v>684.26990056286002</v>
          </cell>
          <cell r="F3469">
            <v>684.31324040000004</v>
          </cell>
        </row>
        <row r="3470">
          <cell r="A3470">
            <v>43233.028928182866</v>
          </cell>
          <cell r="B3470">
            <v>684.46</v>
          </cell>
          <cell r="C3470">
            <v>2.5935999999999999</v>
          </cell>
          <cell r="D3470" t="str">
            <v>buy</v>
          </cell>
          <cell r="E3470">
            <v>684.26990056286002</v>
          </cell>
          <cell r="F3470">
            <v>683.75734332390005</v>
          </cell>
        </row>
        <row r="3471">
          <cell r="A3471">
            <v>43233.028942592588</v>
          </cell>
          <cell r="B3471">
            <v>684.45</v>
          </cell>
          <cell r="C3471">
            <v>0.10580000000000001</v>
          </cell>
          <cell r="D3471" t="str">
            <v>sell</v>
          </cell>
          <cell r="E3471">
            <v>684.26545696285996</v>
          </cell>
          <cell r="F3471">
            <v>683.75734332390005</v>
          </cell>
        </row>
        <row r="3472">
          <cell r="A3472">
            <v>43233.028942592588</v>
          </cell>
          <cell r="B3472">
            <v>684.45</v>
          </cell>
          <cell r="C3472">
            <v>0.01</v>
          </cell>
          <cell r="D3472" t="str">
            <v>sell</v>
          </cell>
          <cell r="E3472">
            <v>684.26503696286011</v>
          </cell>
          <cell r="F3472">
            <v>683.75734332390005</v>
          </cell>
        </row>
        <row r="3473">
          <cell r="A3473">
            <v>43233.028948599538</v>
          </cell>
          <cell r="B3473">
            <v>684.44</v>
          </cell>
          <cell r="C3473">
            <v>5.74E-2</v>
          </cell>
          <cell r="D3473" t="str">
            <v>sell</v>
          </cell>
          <cell r="E3473">
            <v>684.26274096285999</v>
          </cell>
          <cell r="F3473">
            <v>683.75734332390005</v>
          </cell>
        </row>
        <row r="3474">
          <cell r="A3474">
            <v>43233.028948599538</v>
          </cell>
          <cell r="B3474">
            <v>684.44</v>
          </cell>
          <cell r="C3474">
            <v>1.072E-2</v>
          </cell>
          <cell r="D3474" t="str">
            <v>sell</v>
          </cell>
          <cell r="E3474">
            <v>684.26231216285987</v>
          </cell>
          <cell r="F3474">
            <v>683.75734332390005</v>
          </cell>
        </row>
        <row r="3475">
          <cell r="A3475">
            <v>43233.028954699083</v>
          </cell>
          <cell r="B3475">
            <v>684.43</v>
          </cell>
          <cell r="C3475">
            <v>1.0500000000000001E-2</v>
          </cell>
          <cell r="D3475" t="str">
            <v>sell</v>
          </cell>
          <cell r="E3475">
            <v>684.26191316285997</v>
          </cell>
          <cell r="F3475">
            <v>683.75734332390005</v>
          </cell>
        </row>
        <row r="3476">
          <cell r="A3476">
            <v>43233.028960706019</v>
          </cell>
          <cell r="B3476">
            <v>684.41</v>
          </cell>
          <cell r="C3476">
            <v>3.2099999999999997E-2</v>
          </cell>
          <cell r="D3476" t="str">
            <v>sell</v>
          </cell>
          <cell r="E3476">
            <v>684.26082176286002</v>
          </cell>
          <cell r="F3476">
            <v>683.75734332390005</v>
          </cell>
        </row>
        <row r="3477">
          <cell r="A3477">
            <v>43233.028960706019</v>
          </cell>
          <cell r="B3477">
            <v>684.41</v>
          </cell>
          <cell r="C3477">
            <v>1.0800000000000001E-2</v>
          </cell>
          <cell r="D3477" t="str">
            <v>sell</v>
          </cell>
          <cell r="E3477">
            <v>684.26045456285999</v>
          </cell>
          <cell r="F3477">
            <v>683.75734332390005</v>
          </cell>
        </row>
        <row r="3478">
          <cell r="A3478">
            <v>43233.028966712962</v>
          </cell>
          <cell r="B3478">
            <v>684.4</v>
          </cell>
          <cell r="C3478">
            <v>0.49480000000000002</v>
          </cell>
          <cell r="D3478" t="str">
            <v>sell</v>
          </cell>
          <cell r="E3478">
            <v>684.24462096286004</v>
          </cell>
          <cell r="F3478">
            <v>683.75734332390005</v>
          </cell>
        </row>
        <row r="3479">
          <cell r="A3479">
            <v>43233.028966712962</v>
          </cell>
          <cell r="B3479">
            <v>684.4</v>
          </cell>
          <cell r="C3479">
            <v>1.01E-2</v>
          </cell>
          <cell r="D3479" t="str">
            <v>sell</v>
          </cell>
          <cell r="E3479">
            <v>684.24429776286001</v>
          </cell>
          <cell r="F3479">
            <v>683.75734332390005</v>
          </cell>
        </row>
        <row r="3480">
          <cell r="A3480">
            <v>43233.028972835651</v>
          </cell>
          <cell r="B3480">
            <v>684.39</v>
          </cell>
          <cell r="C3480">
            <v>8.0100000000000005E-2</v>
          </cell>
          <cell r="D3480" t="str">
            <v>sell</v>
          </cell>
          <cell r="E3480">
            <v>684.24189476286006</v>
          </cell>
          <cell r="F3480">
            <v>683.75734332390005</v>
          </cell>
        </row>
        <row r="3481">
          <cell r="A3481">
            <v>43233.028972835651</v>
          </cell>
          <cell r="B3481">
            <v>684.39</v>
          </cell>
          <cell r="C3481">
            <v>1.027E-2</v>
          </cell>
          <cell r="D3481" t="str">
            <v>sell</v>
          </cell>
          <cell r="E3481">
            <v>684.24158666285996</v>
          </cell>
          <cell r="F3481">
            <v>683.75734332390005</v>
          </cell>
        </row>
        <row r="3482">
          <cell r="A3482">
            <v>43233.028978819442</v>
          </cell>
          <cell r="B3482">
            <v>684.37</v>
          </cell>
          <cell r="C3482">
            <v>1.0690109999999999E-2</v>
          </cell>
          <cell r="D3482" t="str">
            <v>sell</v>
          </cell>
          <cell r="E3482">
            <v>684.24130872000001</v>
          </cell>
          <cell r="F3482">
            <v>683.75734332390005</v>
          </cell>
        </row>
        <row r="3483">
          <cell r="A3483">
            <v>43233.028978819442</v>
          </cell>
          <cell r="B3483">
            <v>684.37</v>
          </cell>
          <cell r="C3483">
            <v>1.078E-2</v>
          </cell>
          <cell r="D3483" t="str">
            <v>sell</v>
          </cell>
          <cell r="E3483">
            <v>684.24102843999992</v>
          </cell>
          <cell r="F3483">
            <v>683.75734332390005</v>
          </cell>
        </row>
        <row r="3484">
          <cell r="A3484">
            <v>43233.02898570602</v>
          </cell>
          <cell r="B3484">
            <v>684.36</v>
          </cell>
          <cell r="C3484">
            <v>1.0540000000000001E-2</v>
          </cell>
          <cell r="D3484" t="str">
            <v>sell</v>
          </cell>
          <cell r="E3484">
            <v>684.24077548000002</v>
          </cell>
          <cell r="F3484">
            <v>683.75734332390005</v>
          </cell>
        </row>
        <row r="3485">
          <cell r="A3485">
            <v>43233.02901820602</v>
          </cell>
          <cell r="B3485">
            <v>684.27</v>
          </cell>
          <cell r="C3485">
            <v>0.01</v>
          </cell>
          <cell r="D3485" t="str">
            <v>sell</v>
          </cell>
          <cell r="E3485">
            <v>684.24071548000006</v>
          </cell>
          <cell r="F3485">
            <v>683.75734332390005</v>
          </cell>
        </row>
        <row r="3486">
          <cell r="A3486">
            <v>43233.02902440972</v>
          </cell>
          <cell r="B3486">
            <v>684.26</v>
          </cell>
          <cell r="C3486">
            <v>5.74E-2</v>
          </cell>
          <cell r="D3486" t="str">
            <v>sell</v>
          </cell>
          <cell r="E3486">
            <v>684.24048587999994</v>
          </cell>
          <cell r="F3486">
            <v>683.75734332390005</v>
          </cell>
        </row>
        <row r="3487">
          <cell r="A3487">
            <v>43233.02902440972</v>
          </cell>
          <cell r="B3487">
            <v>684.26</v>
          </cell>
          <cell r="C3487">
            <v>4.5900000000000003E-2</v>
          </cell>
          <cell r="D3487" t="str">
            <v>sell</v>
          </cell>
          <cell r="E3487">
            <v>684.24030228000004</v>
          </cell>
          <cell r="F3487">
            <v>683.75734332390005</v>
          </cell>
        </row>
        <row r="3488">
          <cell r="A3488">
            <v>43233.02902440972</v>
          </cell>
          <cell r="B3488">
            <v>684.26</v>
          </cell>
          <cell r="C3488">
            <v>1.056E-2</v>
          </cell>
          <cell r="D3488" t="str">
            <v>sell</v>
          </cell>
          <cell r="E3488">
            <v>684.24026004000007</v>
          </cell>
          <cell r="F3488">
            <v>683.75734332390005</v>
          </cell>
        </row>
        <row r="3489">
          <cell r="A3489">
            <v>43233.02903302083</v>
          </cell>
          <cell r="B3489">
            <v>684.25</v>
          </cell>
          <cell r="C3489">
            <v>0.12</v>
          </cell>
          <cell r="D3489" t="str">
            <v>sell</v>
          </cell>
          <cell r="E3489">
            <v>684.24002003999999</v>
          </cell>
          <cell r="F3489">
            <v>683.75734332390005</v>
          </cell>
        </row>
        <row r="3490">
          <cell r="A3490">
            <v>43233.02903302083</v>
          </cell>
          <cell r="B3490">
            <v>684.25</v>
          </cell>
          <cell r="C3490">
            <v>1.0019999999999999E-2</v>
          </cell>
          <cell r="D3490" t="str">
            <v>sell</v>
          </cell>
          <cell r="E3490">
            <v>684.24</v>
          </cell>
          <cell r="F3490">
            <v>683.75734332390005</v>
          </cell>
        </row>
        <row r="3491">
          <cell r="A3491">
            <v>43233.029042245369</v>
          </cell>
          <cell r="B3491">
            <v>684.24</v>
          </cell>
          <cell r="C3491">
            <v>10</v>
          </cell>
          <cell r="D3491" t="str">
            <v>sell</v>
          </cell>
          <cell r="E3491">
            <v>684.13641848000009</v>
          </cell>
          <cell r="F3491">
            <v>683.75734332390005</v>
          </cell>
        </row>
        <row r="3492">
          <cell r="A3492">
            <v>43233.029042245369</v>
          </cell>
          <cell r="B3492">
            <v>684.24</v>
          </cell>
          <cell r="C3492">
            <v>8.0100000000000005E-2</v>
          </cell>
          <cell r="D3492" t="str">
            <v>sell</v>
          </cell>
          <cell r="E3492">
            <v>684.13257368000006</v>
          </cell>
          <cell r="F3492">
            <v>683.75734332390005</v>
          </cell>
        </row>
        <row r="3493">
          <cell r="A3493">
            <v>43233.029042245369</v>
          </cell>
          <cell r="B3493">
            <v>684.24</v>
          </cell>
          <cell r="C3493">
            <v>1.018E-2</v>
          </cell>
          <cell r="D3493" t="str">
            <v>sell</v>
          </cell>
          <cell r="E3493">
            <v>684.13208504000011</v>
          </cell>
          <cell r="F3493">
            <v>683.75734332390005</v>
          </cell>
        </row>
        <row r="3494">
          <cell r="A3494">
            <v>43233.029054988423</v>
          </cell>
          <cell r="B3494">
            <v>684.23</v>
          </cell>
          <cell r="C3494">
            <v>5.33E-2</v>
          </cell>
          <cell r="D3494" t="str">
            <v>sell</v>
          </cell>
          <cell r="E3494">
            <v>684.12963324000009</v>
          </cell>
          <cell r="F3494">
            <v>683.75734332390005</v>
          </cell>
        </row>
        <row r="3495">
          <cell r="A3495">
            <v>43233.029054988423</v>
          </cell>
          <cell r="B3495">
            <v>684.23</v>
          </cell>
          <cell r="C3495">
            <v>1.0279999999999999E-2</v>
          </cell>
          <cell r="D3495" t="str">
            <v>sell</v>
          </cell>
          <cell r="E3495">
            <v>684.12916036000013</v>
          </cell>
          <cell r="F3495">
            <v>683.75734332390005</v>
          </cell>
        </row>
        <row r="3496">
          <cell r="A3496">
            <v>43233.029058703702</v>
          </cell>
          <cell r="B3496">
            <v>684.22</v>
          </cell>
          <cell r="C3496">
            <v>1.66E-2</v>
          </cell>
          <cell r="D3496" t="str">
            <v>sell</v>
          </cell>
          <cell r="E3496">
            <v>684.12842995999995</v>
          </cell>
          <cell r="F3496">
            <v>683.75734332390005</v>
          </cell>
        </row>
        <row r="3497">
          <cell r="A3497">
            <v>43233.029060231478</v>
          </cell>
          <cell r="B3497">
            <v>684.22</v>
          </cell>
          <cell r="C3497">
            <v>0.4829</v>
          </cell>
          <cell r="D3497" t="str">
            <v>buy</v>
          </cell>
          <cell r="E3497">
            <v>684.12842995999995</v>
          </cell>
          <cell r="F3497">
            <v>683.66945552389996</v>
          </cell>
        </row>
        <row r="3498">
          <cell r="A3498">
            <v>43233.029060231478</v>
          </cell>
          <cell r="B3498">
            <v>684.22</v>
          </cell>
          <cell r="C3498">
            <v>1.5838000000000001</v>
          </cell>
          <cell r="D3498" t="str">
            <v>buy</v>
          </cell>
          <cell r="E3498">
            <v>684.12842995999995</v>
          </cell>
          <cell r="F3498">
            <v>683.38120392389999</v>
          </cell>
        </row>
        <row r="3499">
          <cell r="A3499">
            <v>43233.029061030087</v>
          </cell>
          <cell r="B3499">
            <v>684.21</v>
          </cell>
          <cell r="C3499">
            <v>2</v>
          </cell>
          <cell r="D3499" t="str">
            <v>sell</v>
          </cell>
          <cell r="E3499">
            <v>684.04442996000012</v>
          </cell>
          <cell r="F3499">
            <v>683.38120392389999</v>
          </cell>
        </row>
        <row r="3500">
          <cell r="A3500">
            <v>43233.029061030087</v>
          </cell>
          <cell r="B3500">
            <v>684.21</v>
          </cell>
          <cell r="C3500">
            <v>3.85E-2</v>
          </cell>
          <cell r="D3500" t="str">
            <v>sell</v>
          </cell>
          <cell r="E3500">
            <v>684.04281295999999</v>
          </cell>
          <cell r="F3500">
            <v>683.38120392389999</v>
          </cell>
        </row>
        <row r="3501">
          <cell r="A3501">
            <v>43233.029061030087</v>
          </cell>
          <cell r="B3501">
            <v>684.21</v>
          </cell>
          <cell r="C3501">
            <v>1.0959999999999999E-2</v>
          </cell>
          <cell r="D3501" t="str">
            <v>sell</v>
          </cell>
          <cell r="E3501">
            <v>684.04235264000022</v>
          </cell>
          <cell r="F3501">
            <v>683.38120392389999</v>
          </cell>
        </row>
        <row r="3502">
          <cell r="A3502">
            <v>43233.029067048607</v>
          </cell>
          <cell r="B3502">
            <v>684.2</v>
          </cell>
          <cell r="C3502">
            <v>0.49480000000000002</v>
          </cell>
          <cell r="D3502" t="str">
            <v>sell</v>
          </cell>
          <cell r="E3502">
            <v>684.02256064000005</v>
          </cell>
          <cell r="F3502">
            <v>683.38120392389999</v>
          </cell>
        </row>
        <row r="3503">
          <cell r="A3503">
            <v>43233.029067048607</v>
          </cell>
          <cell r="B3503">
            <v>684.2</v>
          </cell>
          <cell r="C3503">
            <v>0.01</v>
          </cell>
          <cell r="D3503" t="str">
            <v>sell</v>
          </cell>
          <cell r="E3503">
            <v>684.02216063999992</v>
          </cell>
          <cell r="F3503">
            <v>683.38120392389999</v>
          </cell>
        </row>
        <row r="3504">
          <cell r="A3504">
            <v>43233.029073229169</v>
          </cell>
          <cell r="B3504">
            <v>684.19</v>
          </cell>
          <cell r="C3504">
            <v>0.13789999999999999</v>
          </cell>
          <cell r="D3504" t="str">
            <v>sell</v>
          </cell>
          <cell r="E3504">
            <v>684.01692044000004</v>
          </cell>
          <cell r="F3504">
            <v>683.38120392389999</v>
          </cell>
        </row>
        <row r="3505">
          <cell r="A3505">
            <v>43233.029073229169</v>
          </cell>
          <cell r="B3505">
            <v>684.19</v>
          </cell>
          <cell r="C3505">
            <v>1.0200000000000001E-2</v>
          </cell>
          <cell r="D3505" t="str">
            <v>sell</v>
          </cell>
          <cell r="E3505">
            <v>684.01653284000008</v>
          </cell>
          <cell r="F3505">
            <v>683.38120392389999</v>
          </cell>
        </row>
        <row r="3506">
          <cell r="A3506">
            <v>43233.029079224543</v>
          </cell>
          <cell r="B3506">
            <v>684.18</v>
          </cell>
          <cell r="C3506">
            <v>0.157</v>
          </cell>
          <cell r="D3506" t="str">
            <v>sell</v>
          </cell>
          <cell r="E3506">
            <v>684.01088084000003</v>
          </cell>
          <cell r="F3506">
            <v>683.38120392389999</v>
          </cell>
        </row>
        <row r="3507">
          <cell r="A3507">
            <v>43233.029079224543</v>
          </cell>
          <cell r="B3507">
            <v>684.18</v>
          </cell>
          <cell r="C3507">
            <v>0.1134</v>
          </cell>
          <cell r="D3507" t="str">
            <v>sell</v>
          </cell>
          <cell r="E3507">
            <v>684.00679844000001</v>
          </cell>
          <cell r="F3507">
            <v>683.38120392389999</v>
          </cell>
        </row>
        <row r="3508">
          <cell r="A3508">
            <v>43233.029079224543</v>
          </cell>
          <cell r="B3508">
            <v>684.18</v>
          </cell>
          <cell r="C3508">
            <v>1.052E-2</v>
          </cell>
          <cell r="D3508" t="str">
            <v>sell</v>
          </cell>
          <cell r="E3508">
            <v>684.00641972000005</v>
          </cell>
          <cell r="F3508">
            <v>683.38120392389999</v>
          </cell>
        </row>
        <row r="3509">
          <cell r="A3509">
            <v>43233.0290852662</v>
          </cell>
          <cell r="B3509">
            <v>684.17</v>
          </cell>
          <cell r="C3509">
            <v>1.0580000000000001E-2</v>
          </cell>
          <cell r="D3509" t="str">
            <v>sell</v>
          </cell>
          <cell r="E3509">
            <v>684.00606000000005</v>
          </cell>
          <cell r="F3509">
            <v>683.38120392389999</v>
          </cell>
        </row>
        <row r="3510">
          <cell r="A3510">
            <v>43233.029092129633</v>
          </cell>
          <cell r="B3510">
            <v>684.03</v>
          </cell>
          <cell r="C3510">
            <v>1</v>
          </cell>
          <cell r="D3510" t="str">
            <v>sell</v>
          </cell>
          <cell r="E3510">
            <v>684.00006000000008</v>
          </cell>
          <cell r="F3510">
            <v>683.38120392389999</v>
          </cell>
        </row>
        <row r="3511">
          <cell r="A3511">
            <v>43233.029092129633</v>
          </cell>
          <cell r="B3511">
            <v>684.03</v>
          </cell>
          <cell r="C3511">
            <v>0.01</v>
          </cell>
          <cell r="D3511" t="str">
            <v>sell</v>
          </cell>
          <cell r="E3511">
            <v>684</v>
          </cell>
          <cell r="F3511">
            <v>683.38120392389999</v>
          </cell>
        </row>
        <row r="3512">
          <cell r="A3512">
            <v>43233.029098356477</v>
          </cell>
          <cell r="B3512">
            <v>684</v>
          </cell>
          <cell r="C3512">
            <v>1.5</v>
          </cell>
          <cell r="D3512" t="str">
            <v>sell</v>
          </cell>
          <cell r="E3512">
            <v>684.00000000000011</v>
          </cell>
          <cell r="F3512">
            <v>683.38120392389999</v>
          </cell>
        </row>
        <row r="3513">
          <cell r="A3513">
            <v>43233.029098356477</v>
          </cell>
          <cell r="B3513">
            <v>684</v>
          </cell>
          <cell r="C3513">
            <v>0.01</v>
          </cell>
          <cell r="D3513" t="str">
            <v>sell</v>
          </cell>
          <cell r="E3513">
            <v>684</v>
          </cell>
          <cell r="F3513">
            <v>683.38120392389999</v>
          </cell>
        </row>
        <row r="3514">
          <cell r="A3514">
            <v>43233.029098356477</v>
          </cell>
          <cell r="B3514">
            <v>684</v>
          </cell>
          <cell r="C3514">
            <v>13.608253489999999</v>
          </cell>
          <cell r="D3514" t="str">
            <v>sell</v>
          </cell>
          <cell r="E3514">
            <v>683.35812674795977</v>
          </cell>
          <cell r="F3514">
            <v>683.38120392389999</v>
          </cell>
        </row>
        <row r="3515">
          <cell r="A3515">
            <v>43233.029098356477</v>
          </cell>
          <cell r="B3515">
            <v>684</v>
          </cell>
          <cell r="C3515">
            <v>1.091E-2</v>
          </cell>
          <cell r="D3515" t="str">
            <v>sell</v>
          </cell>
          <cell r="E3515">
            <v>683.35642478795978</v>
          </cell>
          <cell r="F3515">
            <v>683.38120392389999</v>
          </cell>
        </row>
        <row r="3516">
          <cell r="A3516">
            <v>43233.029104097222</v>
          </cell>
          <cell r="B3516">
            <v>683.95</v>
          </cell>
          <cell r="C3516">
            <v>0.16337452</v>
          </cell>
          <cell r="D3516" t="str">
            <v>sell</v>
          </cell>
          <cell r="E3516">
            <v>683.33257210803981</v>
          </cell>
          <cell r="F3516">
            <v>683.38120392389999</v>
          </cell>
        </row>
        <row r="3517">
          <cell r="A3517">
            <v>43233.029104097222</v>
          </cell>
          <cell r="B3517">
            <v>683.95</v>
          </cell>
          <cell r="C3517">
            <v>1.0840000000000001E-2</v>
          </cell>
          <cell r="D3517" t="str">
            <v>sell</v>
          </cell>
          <cell r="E3517">
            <v>683.33098946803966</v>
          </cell>
          <cell r="F3517">
            <v>683.38120392389999</v>
          </cell>
        </row>
        <row r="3518">
          <cell r="A3518">
            <v>43233.02912684028</v>
          </cell>
          <cell r="B3518">
            <v>683.91</v>
          </cell>
          <cell r="C3518">
            <v>0.01</v>
          </cell>
          <cell r="D3518" t="str">
            <v>sell</v>
          </cell>
          <cell r="E3518">
            <v>683.32960946803985</v>
          </cell>
          <cell r="F3518">
            <v>683.38120392389999</v>
          </cell>
        </row>
        <row r="3519">
          <cell r="A3519">
            <v>43233.02912684028</v>
          </cell>
          <cell r="B3519">
            <v>683.91</v>
          </cell>
          <cell r="C3519">
            <v>0.01</v>
          </cell>
          <cell r="D3519" t="str">
            <v>sell</v>
          </cell>
          <cell r="E3519">
            <v>683.32822946803992</v>
          </cell>
          <cell r="F3519">
            <v>683.38120392389999</v>
          </cell>
        </row>
        <row r="3520">
          <cell r="A3520">
            <v>43233.029149837967</v>
          </cell>
          <cell r="B3520">
            <v>683.79</v>
          </cell>
          <cell r="C3520">
            <v>3.3394710000000001E-2</v>
          </cell>
          <cell r="D3520" t="str">
            <v>sell</v>
          </cell>
          <cell r="E3520">
            <v>683.32442247109998</v>
          </cell>
          <cell r="F3520">
            <v>683.38120392389999</v>
          </cell>
        </row>
        <row r="3521">
          <cell r="A3521">
            <v>43233.029149837967</v>
          </cell>
          <cell r="B3521">
            <v>683.79</v>
          </cell>
          <cell r="C3521">
            <v>0.01</v>
          </cell>
          <cell r="D3521" t="str">
            <v>sell</v>
          </cell>
          <cell r="E3521">
            <v>683.3232824710999</v>
          </cell>
          <cell r="F3521">
            <v>683.38120392389999</v>
          </cell>
        </row>
        <row r="3522">
          <cell r="A3522">
            <v>43233.02919927083</v>
          </cell>
          <cell r="B3522">
            <v>683.76</v>
          </cell>
          <cell r="C3522">
            <v>0.79115471000000004</v>
          </cell>
          <cell r="D3522" t="str">
            <v>buy</v>
          </cell>
          <cell r="E3522">
            <v>683.3232824710999</v>
          </cell>
          <cell r="F3522">
            <v>683.30999999999983</v>
          </cell>
        </row>
        <row r="3523">
          <cell r="A3523">
            <v>43233.029219768519</v>
          </cell>
          <cell r="B3523">
            <v>683.75</v>
          </cell>
          <cell r="C3523">
            <v>0.4995</v>
          </cell>
          <cell r="D3523" t="str">
            <v>sell</v>
          </cell>
          <cell r="E3523">
            <v>683.27033547109988</v>
          </cell>
          <cell r="F3523">
            <v>683.30999999999983</v>
          </cell>
        </row>
        <row r="3524">
          <cell r="A3524">
            <v>43233.029243159719</v>
          </cell>
          <cell r="B3524">
            <v>683.75</v>
          </cell>
          <cell r="C3524">
            <v>5.0000000000000001E-4</v>
          </cell>
          <cell r="D3524" t="str">
            <v>sell</v>
          </cell>
          <cell r="E3524">
            <v>683.27028247109979</v>
          </cell>
          <cell r="F3524">
            <v>683.30999999999983</v>
          </cell>
        </row>
        <row r="3525">
          <cell r="A3525">
            <v>43233.029243159719</v>
          </cell>
          <cell r="B3525">
            <v>683.75</v>
          </cell>
          <cell r="C3525">
            <v>1.0919999999999999E-2</v>
          </cell>
          <cell r="D3525" t="str">
            <v>sell</v>
          </cell>
          <cell r="E3525">
            <v>683.26912495109991</v>
          </cell>
          <cell r="F3525">
            <v>683.30999999999983</v>
          </cell>
        </row>
        <row r="3526">
          <cell r="A3526">
            <v>43233.029243159719</v>
          </cell>
          <cell r="B3526">
            <v>683.75</v>
          </cell>
          <cell r="C3526">
            <v>0.01</v>
          </cell>
          <cell r="D3526" t="str">
            <v>sell</v>
          </cell>
          <cell r="E3526">
            <v>683.26806495109997</v>
          </cell>
          <cell r="F3526">
            <v>683.30999999999983</v>
          </cell>
        </row>
        <row r="3527">
          <cell r="A3527">
            <v>43233.029266365738</v>
          </cell>
          <cell r="B3527">
            <v>683.67</v>
          </cell>
          <cell r="C3527">
            <v>0.01</v>
          </cell>
          <cell r="D3527" t="str">
            <v>sell</v>
          </cell>
          <cell r="E3527">
            <v>683.26716495109986</v>
          </cell>
          <cell r="F3527">
            <v>683.30999999999983</v>
          </cell>
        </row>
        <row r="3528">
          <cell r="A3528">
            <v>43233.029266377307</v>
          </cell>
          <cell r="B3528">
            <v>683.46</v>
          </cell>
          <cell r="C3528">
            <v>0.12</v>
          </cell>
          <cell r="D3528" t="str">
            <v>sell</v>
          </cell>
          <cell r="E3528">
            <v>683.26140495109996</v>
          </cell>
          <cell r="F3528">
            <v>683.30999999999983</v>
          </cell>
        </row>
        <row r="3529">
          <cell r="A3529">
            <v>43233.029266377307</v>
          </cell>
          <cell r="B3529">
            <v>683.35</v>
          </cell>
          <cell r="C3529">
            <v>1.1829269999999999E-2</v>
          </cell>
          <cell r="D3529" t="str">
            <v>sell</v>
          </cell>
          <cell r="E3529">
            <v>683.26109739007995</v>
          </cell>
          <cell r="F3529">
            <v>683.30999999999983</v>
          </cell>
        </row>
        <row r="3530">
          <cell r="A3530">
            <v>43233.029266377307</v>
          </cell>
          <cell r="B3530">
            <v>683.3</v>
          </cell>
          <cell r="C3530">
            <v>0.74042894000000004</v>
          </cell>
          <cell r="D3530" t="str">
            <v>sell</v>
          </cell>
          <cell r="E3530">
            <v>683.2492505270402</v>
          </cell>
          <cell r="F3530">
            <v>683.30999999999983</v>
          </cell>
        </row>
        <row r="3531">
          <cell r="A3531">
            <v>43233.029355208331</v>
          </cell>
          <cell r="B3531">
            <v>683.31</v>
          </cell>
          <cell r="C3531">
            <v>1.0941000000000001</v>
          </cell>
          <cell r="D3531" t="str">
            <v>buy</v>
          </cell>
          <cell r="E3531">
            <v>683.2492505270402</v>
          </cell>
          <cell r="F3531">
            <v>683.30999999999972</v>
          </cell>
        </row>
        <row r="3532">
          <cell r="A3532">
            <v>43233.029431180563</v>
          </cell>
          <cell r="B3532">
            <v>683.3</v>
          </cell>
          <cell r="C3532">
            <v>0.10002894</v>
          </cell>
          <cell r="D3532" t="str">
            <v>sell</v>
          </cell>
          <cell r="E3532">
            <v>683.24765006400025</v>
          </cell>
          <cell r="F3532">
            <v>683.30999999999972</v>
          </cell>
        </row>
        <row r="3533">
          <cell r="A3533">
            <v>43233.02948837963</v>
          </cell>
          <cell r="B3533">
            <v>683.31</v>
          </cell>
          <cell r="C3533">
            <v>0.60250000000000004</v>
          </cell>
          <cell r="D3533" t="str">
            <v>buy</v>
          </cell>
          <cell r="E3533">
            <v>683.24765006400025</v>
          </cell>
          <cell r="F3533">
            <v>683.31000000000006</v>
          </cell>
        </row>
        <row r="3534">
          <cell r="A3534">
            <v>43233.029635358798</v>
          </cell>
          <cell r="B3534">
            <v>683.31</v>
          </cell>
          <cell r="C3534">
            <v>0.2853</v>
          </cell>
          <cell r="D3534" t="str">
            <v>buy</v>
          </cell>
          <cell r="E3534">
            <v>683.24765006400025</v>
          </cell>
          <cell r="F3534">
            <v>683.31</v>
          </cell>
        </row>
        <row r="3535">
          <cell r="A3535">
            <v>43233.029684733803</v>
          </cell>
          <cell r="B3535">
            <v>683.3</v>
          </cell>
          <cell r="C3535">
            <v>1.0070000000000001E-2</v>
          </cell>
          <cell r="D3535" t="str">
            <v>sell</v>
          </cell>
          <cell r="E3535">
            <v>683.24748894400022</v>
          </cell>
          <cell r="F3535">
            <v>683.31</v>
          </cell>
        </row>
        <row r="3536">
          <cell r="A3536">
            <v>43233.029684733803</v>
          </cell>
          <cell r="B3536">
            <v>683.3</v>
          </cell>
          <cell r="C3536">
            <v>7.9930000000000001E-2</v>
          </cell>
          <cell r="D3536" t="str">
            <v>sell</v>
          </cell>
          <cell r="E3536">
            <v>683.24621006400025</v>
          </cell>
          <cell r="F3536">
            <v>683.31</v>
          </cell>
        </row>
        <row r="3537">
          <cell r="A3537">
            <v>43233.02969880787</v>
          </cell>
          <cell r="B3537">
            <v>683.31</v>
          </cell>
          <cell r="C3537">
            <v>9.9144979999999994E-2</v>
          </cell>
          <cell r="D3537" t="str">
            <v>buy</v>
          </cell>
          <cell r="E3537">
            <v>683.24621006400025</v>
          </cell>
          <cell r="F3537">
            <v>683.31</v>
          </cell>
        </row>
        <row r="3538">
          <cell r="A3538">
            <v>43233.029725231478</v>
          </cell>
          <cell r="B3538">
            <v>683.3</v>
          </cell>
          <cell r="C3538">
            <v>9.9199999999999997E-2</v>
          </cell>
          <cell r="D3538" t="str">
            <v>sell</v>
          </cell>
          <cell r="E3538">
            <v>683.24462286400012</v>
          </cell>
          <cell r="F3538">
            <v>683.31</v>
          </cell>
        </row>
        <row r="3539">
          <cell r="A3539">
            <v>43233.029736550932</v>
          </cell>
          <cell r="B3539">
            <v>683.31</v>
          </cell>
          <cell r="C3539">
            <v>9.8605120000000004E-2</v>
          </cell>
          <cell r="D3539" t="str">
            <v>buy</v>
          </cell>
          <cell r="E3539">
            <v>683.24462286400012</v>
          </cell>
          <cell r="F3539">
            <v>683.31</v>
          </cell>
        </row>
        <row r="3540">
          <cell r="A3540">
            <v>43233.029769375004</v>
          </cell>
          <cell r="B3540">
            <v>683.3</v>
          </cell>
          <cell r="C3540">
            <v>9.8599999999999993E-2</v>
          </cell>
          <cell r="D3540" t="str">
            <v>sell</v>
          </cell>
          <cell r="E3540">
            <v>683.2430452640001</v>
          </cell>
          <cell r="F3540">
            <v>683.31</v>
          </cell>
        </row>
        <row r="3541">
          <cell r="A3541">
            <v>43233.029775659721</v>
          </cell>
          <cell r="B3541">
            <v>683.31</v>
          </cell>
          <cell r="C3541">
            <v>9.8006889999999999E-2</v>
          </cell>
          <cell r="D3541" t="str">
            <v>buy</v>
          </cell>
          <cell r="E3541">
            <v>683.2430452640001</v>
          </cell>
          <cell r="F3541">
            <v>683.31</v>
          </cell>
        </row>
        <row r="3542">
          <cell r="A3542">
            <v>43233.029784189806</v>
          </cell>
          <cell r="B3542">
            <v>683.31</v>
          </cell>
          <cell r="C3542">
            <v>1.4883999999999999</v>
          </cell>
          <cell r="D3542" t="str">
            <v>buy</v>
          </cell>
          <cell r="E3542">
            <v>683.2430452640001</v>
          </cell>
          <cell r="F3542">
            <v>683.29072900304004</v>
          </cell>
        </row>
        <row r="3543">
          <cell r="A3543">
            <v>43233.029806168983</v>
          </cell>
          <cell r="B3543">
            <v>683.3</v>
          </cell>
          <cell r="C3543">
            <v>9.8000000000000004E-2</v>
          </cell>
          <cell r="D3543" t="str">
            <v>sell</v>
          </cell>
          <cell r="E3543">
            <v>683.2414772640002</v>
          </cell>
          <cell r="F3543">
            <v>683.29072900304004</v>
          </cell>
        </row>
        <row r="3544">
          <cell r="A3544">
            <v>43233.029814259258</v>
          </cell>
          <cell r="B3544">
            <v>683.31</v>
          </cell>
          <cell r="C3544">
            <v>9.7408670000000003E-2</v>
          </cell>
          <cell r="D3544" t="str">
            <v>buy</v>
          </cell>
          <cell r="E3544">
            <v>683.2414772640002</v>
          </cell>
          <cell r="F3544">
            <v>683.28917046431991</v>
          </cell>
        </row>
        <row r="3545">
          <cell r="A3545">
            <v>43233.029844872683</v>
          </cell>
          <cell r="B3545">
            <v>683.3</v>
          </cell>
          <cell r="C3545">
            <v>9.74E-2</v>
          </cell>
          <cell r="D3545" t="str">
            <v>sell</v>
          </cell>
          <cell r="E3545">
            <v>683.23991886400006</v>
          </cell>
          <cell r="F3545">
            <v>683.28917046431991</v>
          </cell>
        </row>
        <row r="3546">
          <cell r="A3546">
            <v>43233.029851944448</v>
          </cell>
          <cell r="B3546">
            <v>683.31</v>
          </cell>
          <cell r="C3546">
            <v>9.6825030000000006E-2</v>
          </cell>
          <cell r="D3546" t="str">
            <v>buy</v>
          </cell>
          <cell r="E3546">
            <v>683.23991886400006</v>
          </cell>
          <cell r="F3546">
            <v>683.28762126384004</v>
          </cell>
        </row>
        <row r="3547">
          <cell r="A3547">
            <v>43233.029881064816</v>
          </cell>
          <cell r="B3547">
            <v>683.3</v>
          </cell>
          <cell r="C3547">
            <v>9.6799999999999997E-2</v>
          </cell>
          <cell r="D3547" t="str">
            <v>sell</v>
          </cell>
          <cell r="E3547">
            <v>683.23837006400015</v>
          </cell>
          <cell r="F3547">
            <v>683.28762126384004</v>
          </cell>
        </row>
        <row r="3548">
          <cell r="A3548">
            <v>43233.02988908565</v>
          </cell>
          <cell r="B3548">
            <v>683.31</v>
          </cell>
          <cell r="C3548">
            <v>9.6212210000000006E-2</v>
          </cell>
          <cell r="D3548" t="str">
            <v>buy</v>
          </cell>
          <cell r="E3548">
            <v>683.23837006400015</v>
          </cell>
          <cell r="F3548">
            <v>683.2860818684801</v>
          </cell>
        </row>
        <row r="3549">
          <cell r="A3549">
            <v>43233.029906620373</v>
          </cell>
          <cell r="B3549">
            <v>683.31</v>
          </cell>
          <cell r="C3549">
            <v>0.13600000000000001</v>
          </cell>
          <cell r="D3549" t="str">
            <v>buy</v>
          </cell>
          <cell r="E3549">
            <v>683.23837006400015</v>
          </cell>
          <cell r="F3549">
            <v>683.28390586848013</v>
          </cell>
        </row>
        <row r="3550">
          <cell r="A3550">
            <v>43233.029918275461</v>
          </cell>
          <cell r="B3550">
            <v>683.3</v>
          </cell>
          <cell r="C3550">
            <v>9.6199999999999994E-2</v>
          </cell>
          <cell r="D3550" t="str">
            <v>sell</v>
          </cell>
          <cell r="E3550">
            <v>683.23683086400013</v>
          </cell>
          <cell r="F3550">
            <v>683.28390586848013</v>
          </cell>
        </row>
        <row r="3551">
          <cell r="A3551">
            <v>43233.029926377312</v>
          </cell>
          <cell r="B3551">
            <v>683.31</v>
          </cell>
          <cell r="C3551">
            <v>9.5628580000000005E-2</v>
          </cell>
          <cell r="D3551" t="str">
            <v>buy</v>
          </cell>
          <cell r="E3551">
            <v>683.23683086400013</v>
          </cell>
          <cell r="F3551">
            <v>683.28237581120015</v>
          </cell>
        </row>
        <row r="3552">
          <cell r="A3552">
            <v>43233.029957430554</v>
          </cell>
          <cell r="B3552">
            <v>683.3</v>
          </cell>
          <cell r="C3552">
            <v>9.5699999999999993E-2</v>
          </cell>
          <cell r="D3552" t="str">
            <v>sell</v>
          </cell>
          <cell r="E3552">
            <v>683.23529966399997</v>
          </cell>
          <cell r="F3552">
            <v>683.28237581120015</v>
          </cell>
        </row>
        <row r="3553">
          <cell r="A3553">
            <v>43233.029964259258</v>
          </cell>
          <cell r="B3553">
            <v>683.31</v>
          </cell>
          <cell r="C3553">
            <v>9.5117900000000005E-2</v>
          </cell>
          <cell r="D3553" t="str">
            <v>buy</v>
          </cell>
          <cell r="E3553">
            <v>683.23529966399997</v>
          </cell>
          <cell r="F3553">
            <v>683.28085392480011</v>
          </cell>
        </row>
        <row r="3554">
          <cell r="A3554">
            <v>43233.029997071761</v>
          </cell>
          <cell r="B3554">
            <v>683.3</v>
          </cell>
          <cell r="C3554">
            <v>9.5100000000000004E-2</v>
          </cell>
          <cell r="D3554" t="str">
            <v>sell</v>
          </cell>
          <cell r="E3554">
            <v>683.23377806400015</v>
          </cell>
          <cell r="F3554">
            <v>683.28085392480011</v>
          </cell>
        </row>
        <row r="3555">
          <cell r="A3555">
            <v>43233.030002453706</v>
          </cell>
          <cell r="B3555">
            <v>683.31</v>
          </cell>
          <cell r="C3555">
            <v>9.4534259999999995E-2</v>
          </cell>
          <cell r="D3555" t="str">
            <v>buy</v>
          </cell>
          <cell r="E3555">
            <v>683.23377806400015</v>
          </cell>
          <cell r="F3555">
            <v>683.27934137663999</v>
          </cell>
        </row>
        <row r="3556">
          <cell r="A3556">
            <v>43233.030043738429</v>
          </cell>
          <cell r="B3556">
            <v>683.3</v>
          </cell>
          <cell r="C3556">
            <v>9.4500000000000001E-2</v>
          </cell>
          <cell r="D3556" t="str">
            <v>sell</v>
          </cell>
          <cell r="E3556">
            <v>683.2322660640001</v>
          </cell>
          <cell r="F3556">
            <v>683.27934137663999</v>
          </cell>
        </row>
        <row r="3557">
          <cell r="A3557">
            <v>43233.030043981482</v>
          </cell>
          <cell r="B3557">
            <v>683.3</v>
          </cell>
          <cell r="C3557">
            <v>0.69940000000000002</v>
          </cell>
          <cell r="D3557" t="str">
            <v>sell</v>
          </cell>
          <cell r="E3557">
            <v>683.22107566399995</v>
          </cell>
          <cell r="F3557">
            <v>683.27934137663999</v>
          </cell>
        </row>
        <row r="3558">
          <cell r="A3558">
            <v>43233.030077280091</v>
          </cell>
          <cell r="B3558">
            <v>683.31</v>
          </cell>
          <cell r="C3558">
            <v>9.3936039999999998E-2</v>
          </cell>
          <cell r="D3558" t="str">
            <v>buy</v>
          </cell>
          <cell r="E3558">
            <v>683.22107566399995</v>
          </cell>
          <cell r="F3558">
            <v>683.27783839999995</v>
          </cell>
        </row>
        <row r="3559">
          <cell r="A3559">
            <v>43233.030145729157</v>
          </cell>
          <cell r="B3559">
            <v>683.3</v>
          </cell>
          <cell r="C3559">
            <v>3.7228999999999998E-2</v>
          </cell>
          <cell r="D3559" t="str">
            <v>sell</v>
          </cell>
          <cell r="E3559">
            <v>683.22047999999995</v>
          </cell>
          <cell r="F3559">
            <v>683.27783839999995</v>
          </cell>
        </row>
        <row r="3560">
          <cell r="A3560">
            <v>43233.030197175933</v>
          </cell>
          <cell r="B3560">
            <v>683.31</v>
          </cell>
          <cell r="C3560">
            <v>1.4004000000000001</v>
          </cell>
          <cell r="D3560" t="str">
            <v>buy</v>
          </cell>
          <cell r="E3560">
            <v>683.22047999999995</v>
          </cell>
          <cell r="F3560">
            <v>683.25543200000004</v>
          </cell>
        </row>
        <row r="3561">
          <cell r="A3561">
            <v>43233.030333043978</v>
          </cell>
          <cell r="B3561">
            <v>683.31</v>
          </cell>
          <cell r="C3561">
            <v>0.35749999999999998</v>
          </cell>
          <cell r="D3561" t="str">
            <v>buy</v>
          </cell>
          <cell r="E3561">
            <v>683.22047999999995</v>
          </cell>
          <cell r="F3561">
            <v>683.24971199999993</v>
          </cell>
        </row>
        <row r="3562">
          <cell r="A3562">
            <v>43233.030457060187</v>
          </cell>
          <cell r="B3562">
            <v>683.31</v>
          </cell>
          <cell r="C3562">
            <v>0.19120000000000001</v>
          </cell>
          <cell r="D3562" t="str">
            <v>buy</v>
          </cell>
          <cell r="E3562">
            <v>683.22047999999995</v>
          </cell>
          <cell r="F3562">
            <v>683.24665279999999</v>
          </cell>
        </row>
        <row r="3563">
          <cell r="A3563">
            <v>43233.030604780091</v>
          </cell>
          <cell r="B3563">
            <v>683.31</v>
          </cell>
          <cell r="C3563">
            <v>1.0407999999999999</v>
          </cell>
          <cell r="D3563" t="str">
            <v>buy</v>
          </cell>
          <cell r="E3563">
            <v>683.22047999999995</v>
          </cell>
          <cell r="F3563">
            <v>683.21398131679996</v>
          </cell>
        </row>
        <row r="3564">
          <cell r="A3564">
            <v>43233.030613506948</v>
          </cell>
          <cell r="B3564">
            <v>683.3</v>
          </cell>
          <cell r="C3564">
            <v>0.03</v>
          </cell>
          <cell r="D3564" t="str">
            <v>sell</v>
          </cell>
          <cell r="E3564">
            <v>683.21999999999991</v>
          </cell>
          <cell r="F3564">
            <v>683.21398131679996</v>
          </cell>
        </row>
        <row r="3565">
          <cell r="A3565">
            <v>43233.030613506948</v>
          </cell>
          <cell r="B3565">
            <v>683.22</v>
          </cell>
          <cell r="C3565">
            <v>0.23380703</v>
          </cell>
          <cell r="D3565" t="str">
            <v>sell</v>
          </cell>
          <cell r="E3565">
            <v>683.22</v>
          </cell>
          <cell r="F3565">
            <v>683.21398131679996</v>
          </cell>
        </row>
        <row r="3566">
          <cell r="A3566">
            <v>43233.030618553239</v>
          </cell>
          <cell r="B3566">
            <v>683.22</v>
          </cell>
          <cell r="C3566">
            <v>9.4E-2</v>
          </cell>
          <cell r="D3566" t="str">
            <v>sell</v>
          </cell>
          <cell r="E3566">
            <v>683.22</v>
          </cell>
          <cell r="F3566">
            <v>683.21398131679996</v>
          </cell>
        </row>
        <row r="3567">
          <cell r="A3567">
            <v>43233.030645937499</v>
          </cell>
          <cell r="B3567">
            <v>683.23</v>
          </cell>
          <cell r="C3567">
            <v>9.34363E-2</v>
          </cell>
          <cell r="D3567" t="str">
            <v>buy</v>
          </cell>
          <cell r="E3567">
            <v>683.22</v>
          </cell>
          <cell r="F3567">
            <v>683.21173884559994</v>
          </cell>
        </row>
        <row r="3568">
          <cell r="A3568">
            <v>43233.030655405091</v>
          </cell>
          <cell r="B3568">
            <v>683.22</v>
          </cell>
          <cell r="C3568">
            <v>9.3399999999999997E-2</v>
          </cell>
          <cell r="D3568" t="str">
            <v>sell</v>
          </cell>
          <cell r="E3568">
            <v>683.22</v>
          </cell>
          <cell r="F3568">
            <v>683.21173884559994</v>
          </cell>
        </row>
        <row r="3569">
          <cell r="A3569">
            <v>43233.030684803241</v>
          </cell>
          <cell r="B3569">
            <v>683.23</v>
          </cell>
          <cell r="C3569">
            <v>9.2838000000000004E-2</v>
          </cell>
          <cell r="D3569" t="str">
            <v>buy</v>
          </cell>
          <cell r="E3569">
            <v>683.22</v>
          </cell>
          <cell r="F3569">
            <v>683.20951073360015</v>
          </cell>
        </row>
        <row r="3570">
          <cell r="A3570">
            <v>43233.030693171298</v>
          </cell>
          <cell r="B3570">
            <v>683.22</v>
          </cell>
          <cell r="C3570">
            <v>9.2799999999999994E-2</v>
          </cell>
          <cell r="D3570" t="str">
            <v>sell</v>
          </cell>
          <cell r="E3570">
            <v>683.22</v>
          </cell>
          <cell r="F3570">
            <v>683.20951073360015</v>
          </cell>
        </row>
        <row r="3571">
          <cell r="A3571">
            <v>43233.030722453703</v>
          </cell>
          <cell r="B3571">
            <v>683.23</v>
          </cell>
          <cell r="C3571">
            <v>9.2239710000000003E-2</v>
          </cell>
          <cell r="D3571" t="str">
            <v>buy</v>
          </cell>
          <cell r="E3571">
            <v>683.22</v>
          </cell>
          <cell r="F3571">
            <v>683.20729698056005</v>
          </cell>
        </row>
        <row r="3572">
          <cell r="A3572">
            <v>43233.030730011567</v>
          </cell>
          <cell r="B3572">
            <v>683.22</v>
          </cell>
          <cell r="C3572">
            <v>9.2299999999999993E-2</v>
          </cell>
          <cell r="D3572" t="str">
            <v>sell</v>
          </cell>
          <cell r="E3572">
            <v>683.22</v>
          </cell>
          <cell r="F3572">
            <v>683.20729698056005</v>
          </cell>
        </row>
        <row r="3573">
          <cell r="A3573">
            <v>43233.03074263889</v>
          </cell>
          <cell r="B3573">
            <v>683.23</v>
          </cell>
          <cell r="C3573">
            <v>3.2722000000000002</v>
          </cell>
          <cell r="D3573" t="str">
            <v>buy</v>
          </cell>
          <cell r="E3573">
            <v>683.22</v>
          </cell>
          <cell r="F3573">
            <v>683.12876418055998</v>
          </cell>
        </row>
        <row r="3574">
          <cell r="A3574">
            <v>43233.030760150461</v>
          </cell>
          <cell r="B3574">
            <v>683.23</v>
          </cell>
          <cell r="C3574">
            <v>9.1758149999999997E-2</v>
          </cell>
          <cell r="D3574" t="str">
            <v>buy</v>
          </cell>
          <cell r="E3574">
            <v>683.22</v>
          </cell>
          <cell r="F3574">
            <v>683.12656198495995</v>
          </cell>
        </row>
        <row r="3575">
          <cell r="A3575">
            <v>43233.030766238429</v>
          </cell>
          <cell r="B3575">
            <v>683.22</v>
          </cell>
          <cell r="C3575">
            <v>0.1</v>
          </cell>
          <cell r="D3575" t="str">
            <v>sell</v>
          </cell>
          <cell r="E3575">
            <v>683.22</v>
          </cell>
          <cell r="F3575">
            <v>683.12656198495995</v>
          </cell>
        </row>
        <row r="3576">
          <cell r="A3576">
            <v>43233.030768611112</v>
          </cell>
          <cell r="B3576">
            <v>683.22</v>
          </cell>
          <cell r="C3576">
            <v>9.1700000000000004E-2</v>
          </cell>
          <cell r="D3576" t="str">
            <v>sell</v>
          </cell>
          <cell r="E3576">
            <v>683.22</v>
          </cell>
          <cell r="F3576">
            <v>683.12656198495995</v>
          </cell>
        </row>
        <row r="3577">
          <cell r="A3577">
            <v>43233.030796585648</v>
          </cell>
          <cell r="B3577">
            <v>683.23</v>
          </cell>
          <cell r="C3577">
            <v>9.1145260000000006E-2</v>
          </cell>
          <cell r="D3577" t="str">
            <v>buy</v>
          </cell>
          <cell r="E3577">
            <v>683.22</v>
          </cell>
          <cell r="F3577">
            <v>683.12437449871993</v>
          </cell>
        </row>
        <row r="3578">
          <cell r="A3578">
            <v>43233.030806909723</v>
          </cell>
          <cell r="B3578">
            <v>683.22</v>
          </cell>
          <cell r="C3578">
            <v>9.1200000000000003E-2</v>
          </cell>
          <cell r="D3578" t="str">
            <v>sell</v>
          </cell>
          <cell r="E3578">
            <v>683.22</v>
          </cell>
          <cell r="F3578">
            <v>683.12437449871993</v>
          </cell>
        </row>
        <row r="3579">
          <cell r="A3579">
            <v>43233.030833935183</v>
          </cell>
          <cell r="B3579">
            <v>683.23</v>
          </cell>
          <cell r="C3579">
            <v>9.0649110000000005E-2</v>
          </cell>
          <cell r="D3579" t="str">
            <v>buy</v>
          </cell>
          <cell r="E3579">
            <v>683.22</v>
          </cell>
          <cell r="F3579">
            <v>683.12219892008</v>
          </cell>
        </row>
        <row r="3580">
          <cell r="A3580">
            <v>43233.030842708336</v>
          </cell>
          <cell r="B3580">
            <v>683.22</v>
          </cell>
          <cell r="C3580">
            <v>0.25</v>
          </cell>
          <cell r="D3580" t="str">
            <v>sell</v>
          </cell>
          <cell r="E3580">
            <v>683.22</v>
          </cell>
          <cell r="F3580">
            <v>683.12219892008</v>
          </cell>
        </row>
        <row r="3581">
          <cell r="A3581">
            <v>43233.030844328707</v>
          </cell>
          <cell r="B3581">
            <v>683.22</v>
          </cell>
          <cell r="C3581">
            <v>9.06E-2</v>
          </cell>
          <cell r="D3581" t="str">
            <v>sell</v>
          </cell>
          <cell r="E3581">
            <v>683.22</v>
          </cell>
          <cell r="F3581">
            <v>683.12219892008</v>
          </cell>
        </row>
        <row r="3582">
          <cell r="A3582">
            <v>43233.03087101852</v>
          </cell>
          <cell r="B3582">
            <v>683.23</v>
          </cell>
          <cell r="C3582">
            <v>9.0065409999999999E-2</v>
          </cell>
          <cell r="D3582" t="str">
            <v>buy</v>
          </cell>
          <cell r="E3582">
            <v>683.22</v>
          </cell>
          <cell r="F3582">
            <v>683.12003735024007</v>
          </cell>
        </row>
        <row r="3583">
          <cell r="A3583">
            <v>43233.030883136576</v>
          </cell>
          <cell r="B3583">
            <v>683.22</v>
          </cell>
          <cell r="C3583">
            <v>9.01E-2</v>
          </cell>
          <cell r="D3583" t="str">
            <v>sell</v>
          </cell>
          <cell r="E3583">
            <v>683.22</v>
          </cell>
          <cell r="F3583">
            <v>683.12003735024007</v>
          </cell>
        </row>
        <row r="3584">
          <cell r="A3584">
            <v>43233.030916736112</v>
          </cell>
          <cell r="B3584">
            <v>683.23</v>
          </cell>
          <cell r="C3584">
            <v>8.9554670000000003E-2</v>
          </cell>
          <cell r="D3584" t="str">
            <v>buy</v>
          </cell>
          <cell r="E3584">
            <v>683.22</v>
          </cell>
          <cell r="F3584">
            <v>683.11788803816</v>
          </cell>
        </row>
        <row r="3585">
          <cell r="A3585">
            <v>43233.030920937497</v>
          </cell>
          <cell r="B3585">
            <v>683.22</v>
          </cell>
          <cell r="C3585">
            <v>8.9599999999999999E-2</v>
          </cell>
          <cell r="D3585" t="str">
            <v>sell</v>
          </cell>
          <cell r="E3585">
            <v>683.22</v>
          </cell>
          <cell r="F3585">
            <v>683.11788803816</v>
          </cell>
        </row>
        <row r="3586">
          <cell r="A3586">
            <v>43233.030953240741</v>
          </cell>
          <cell r="B3586">
            <v>683.23</v>
          </cell>
          <cell r="C3586">
            <v>8.9058520000000002E-2</v>
          </cell>
          <cell r="D3586" t="str">
            <v>buy</v>
          </cell>
          <cell r="E3586">
            <v>683.22</v>
          </cell>
          <cell r="F3586">
            <v>683.11575063368002</v>
          </cell>
        </row>
        <row r="3587">
          <cell r="A3587">
            <v>43233.030959085649</v>
          </cell>
          <cell r="B3587">
            <v>683.22</v>
          </cell>
          <cell r="C3587">
            <v>8.8999999999999996E-2</v>
          </cell>
          <cell r="D3587" t="str">
            <v>sell</v>
          </cell>
          <cell r="E3587">
            <v>683.22</v>
          </cell>
          <cell r="F3587">
            <v>683.11575063368002</v>
          </cell>
        </row>
        <row r="3588">
          <cell r="A3588">
            <v>43233.030990902778</v>
          </cell>
          <cell r="B3588">
            <v>683.23</v>
          </cell>
          <cell r="C3588">
            <v>8.8474819999999996E-2</v>
          </cell>
          <cell r="D3588" t="str">
            <v>buy</v>
          </cell>
          <cell r="E3588">
            <v>683.22</v>
          </cell>
          <cell r="F3588">
            <v>683.11362723800005</v>
          </cell>
        </row>
        <row r="3589">
          <cell r="A3589">
            <v>43233.030995543981</v>
          </cell>
          <cell r="B3589">
            <v>683.22</v>
          </cell>
          <cell r="C3589">
            <v>8.8499999999999995E-2</v>
          </cell>
          <cell r="D3589" t="str">
            <v>sell</v>
          </cell>
          <cell r="E3589">
            <v>683.22</v>
          </cell>
          <cell r="F3589">
            <v>683.11362723800005</v>
          </cell>
        </row>
        <row r="3590">
          <cell r="A3590">
            <v>43233.030996979163</v>
          </cell>
          <cell r="B3590">
            <v>683.22</v>
          </cell>
          <cell r="C3590">
            <v>13.412992969999999</v>
          </cell>
          <cell r="D3590" t="str">
            <v>sell</v>
          </cell>
          <cell r="E3590">
            <v>683.20003999999994</v>
          </cell>
          <cell r="F3590">
            <v>683.11362723800005</v>
          </cell>
        </row>
        <row r="3591">
          <cell r="A3591">
            <v>43233.030996979163</v>
          </cell>
          <cell r="B3591">
            <v>683.22</v>
          </cell>
          <cell r="C3591">
            <v>0.01</v>
          </cell>
          <cell r="D3591" t="str">
            <v>sell</v>
          </cell>
          <cell r="E3591">
            <v>683.2</v>
          </cell>
          <cell r="F3591">
            <v>683.11362723800005</v>
          </cell>
        </row>
        <row r="3592">
          <cell r="A3592">
            <v>43233.030996979163</v>
          </cell>
          <cell r="B3592">
            <v>683.2</v>
          </cell>
          <cell r="C3592">
            <v>4.6958370299999999</v>
          </cell>
          <cell r="D3592" t="str">
            <v>sell</v>
          </cell>
          <cell r="E3592">
            <v>683.12837594420012</v>
          </cell>
          <cell r="F3592">
            <v>683.11362723800005</v>
          </cell>
        </row>
        <row r="3593">
          <cell r="A3593">
            <v>43233.030999652779</v>
          </cell>
          <cell r="B3593">
            <v>683.21</v>
          </cell>
          <cell r="C3593">
            <v>9.3395249999999999E-2</v>
          </cell>
          <cell r="D3593" t="str">
            <v>buy</v>
          </cell>
          <cell r="E3593">
            <v>683.12837594420012</v>
          </cell>
          <cell r="F3593">
            <v>683.1117593329999</v>
          </cell>
        </row>
        <row r="3594">
          <cell r="A3594">
            <v>43233.031027800927</v>
          </cell>
          <cell r="B3594">
            <v>683.21</v>
          </cell>
          <cell r="C3594">
            <v>8.7966649999999993E-2</v>
          </cell>
          <cell r="D3594" t="str">
            <v>buy</v>
          </cell>
          <cell r="E3594">
            <v>683.12837594420012</v>
          </cell>
          <cell r="F3594">
            <v>683.11</v>
          </cell>
        </row>
        <row r="3595">
          <cell r="A3595">
            <v>43233.031042013892</v>
          </cell>
          <cell r="B3595">
            <v>683.2</v>
          </cell>
          <cell r="C3595">
            <v>8.7999999999999995E-2</v>
          </cell>
          <cell r="D3595" t="str">
            <v>sell</v>
          </cell>
          <cell r="E3595">
            <v>683.12661594420001</v>
          </cell>
          <cell r="F3595">
            <v>683.11</v>
          </cell>
        </row>
        <row r="3596">
          <cell r="A3596">
            <v>43233.031147442132</v>
          </cell>
          <cell r="B3596">
            <v>683.2</v>
          </cell>
          <cell r="C3596">
            <v>1.3106101100000001</v>
          </cell>
          <cell r="D3596" t="str">
            <v>sell</v>
          </cell>
          <cell r="E3596">
            <v>683.10040374199991</v>
          </cell>
          <cell r="F3596">
            <v>683.11</v>
          </cell>
        </row>
        <row r="3597">
          <cell r="A3597">
            <v>43233.031147442132</v>
          </cell>
          <cell r="B3597">
            <v>683.2</v>
          </cell>
          <cell r="C3597">
            <v>0.01</v>
          </cell>
          <cell r="D3597" t="str">
            <v>sell</v>
          </cell>
          <cell r="E3597">
            <v>683.10020374200008</v>
          </cell>
          <cell r="F3597">
            <v>683.11</v>
          </cell>
        </row>
        <row r="3598">
          <cell r="A3598">
            <v>43233.031147442132</v>
          </cell>
          <cell r="B3598">
            <v>683.13</v>
          </cell>
          <cell r="C3598">
            <v>3.3957000000000001E-2</v>
          </cell>
          <cell r="D3598" t="str">
            <v>sell</v>
          </cell>
          <cell r="E3598">
            <v>683.10000000000014</v>
          </cell>
          <cell r="F3598">
            <v>683.11</v>
          </cell>
        </row>
        <row r="3599">
          <cell r="A3599">
            <v>43233.031147442132</v>
          </cell>
          <cell r="B3599">
            <v>683.1</v>
          </cell>
          <cell r="C3599">
            <v>1.03300565</v>
          </cell>
          <cell r="D3599" t="str">
            <v>sell</v>
          </cell>
          <cell r="E3599">
            <v>683.1</v>
          </cell>
          <cell r="F3599">
            <v>683.11</v>
          </cell>
        </row>
        <row r="3600">
          <cell r="A3600">
            <v>43233.031270439817</v>
          </cell>
          <cell r="B3600">
            <v>683.11</v>
          </cell>
          <cell r="C3600">
            <v>0.21060000000000001</v>
          </cell>
          <cell r="D3600" t="str">
            <v>buy</v>
          </cell>
          <cell r="E3600">
            <v>683.1</v>
          </cell>
          <cell r="F3600">
            <v>683.11</v>
          </cell>
        </row>
        <row r="3601">
          <cell r="A3601">
            <v>43233.031335601852</v>
          </cell>
          <cell r="B3601">
            <v>683.11</v>
          </cell>
          <cell r="C3601">
            <v>8.74833E-2</v>
          </cell>
          <cell r="D3601" t="str">
            <v>buy</v>
          </cell>
          <cell r="E3601">
            <v>683.1</v>
          </cell>
          <cell r="F3601">
            <v>683.11</v>
          </cell>
        </row>
        <row r="3602">
          <cell r="A3602">
            <v>43233.031382546287</v>
          </cell>
          <cell r="B3602">
            <v>683.11</v>
          </cell>
          <cell r="C3602">
            <v>5.9840095800000004</v>
          </cell>
          <cell r="D3602" t="str">
            <v>buy</v>
          </cell>
          <cell r="E3602">
            <v>683.1</v>
          </cell>
          <cell r="F3602">
            <v>683.11000000000024</v>
          </cell>
        </row>
        <row r="3603">
          <cell r="A3603">
            <v>43233.031390104174</v>
          </cell>
          <cell r="B3603">
            <v>683.1</v>
          </cell>
          <cell r="C3603">
            <v>0.4995</v>
          </cell>
          <cell r="D3603" t="str">
            <v>sell</v>
          </cell>
          <cell r="E3603">
            <v>683.13747077749997</v>
          </cell>
          <cell r="F3603">
            <v>683.11000000000024</v>
          </cell>
        </row>
        <row r="3604">
          <cell r="A3604">
            <v>43233.031401712957</v>
          </cell>
          <cell r="B3604">
            <v>683.1</v>
          </cell>
          <cell r="C3604">
            <v>8.7400000000000005E-2</v>
          </cell>
          <cell r="D3604" t="str">
            <v>sell</v>
          </cell>
          <cell r="E3604">
            <v>683.15932077750006</v>
          </cell>
          <cell r="F3604">
            <v>683.11000000000024</v>
          </cell>
        </row>
        <row r="3605">
          <cell r="A3605">
            <v>43233.031411180556</v>
          </cell>
          <cell r="B3605">
            <v>683.11</v>
          </cell>
          <cell r="C3605">
            <v>8.6870299999999998E-2</v>
          </cell>
          <cell r="D3605" t="str">
            <v>buy</v>
          </cell>
          <cell r="E3605">
            <v>683.15932077750006</v>
          </cell>
          <cell r="F3605">
            <v>683.11000000000013</v>
          </cell>
        </row>
        <row r="3606">
          <cell r="A3606">
            <v>43233.031416863429</v>
          </cell>
          <cell r="B3606">
            <v>683.1</v>
          </cell>
          <cell r="C3606">
            <v>0.27262089</v>
          </cell>
          <cell r="D3606" t="str">
            <v>sell</v>
          </cell>
          <cell r="E3606">
            <v>683.22747599999991</v>
          </cell>
          <cell r="F3606">
            <v>683.11000000000013</v>
          </cell>
        </row>
        <row r="3607">
          <cell r="A3607">
            <v>43233.031417245373</v>
          </cell>
          <cell r="B3607">
            <v>683.11</v>
          </cell>
          <cell r="C3607">
            <v>0.30480000000000002</v>
          </cell>
          <cell r="D3607" t="str">
            <v>buy</v>
          </cell>
          <cell r="E3607">
            <v>683.22747599999991</v>
          </cell>
          <cell r="F3607">
            <v>683.11</v>
          </cell>
        </row>
        <row r="3608">
          <cell r="A3608">
            <v>43233.031440891202</v>
          </cell>
          <cell r="B3608">
            <v>683.1</v>
          </cell>
          <cell r="C3608">
            <v>8.6900000000000005E-2</v>
          </cell>
          <cell r="D3608" t="str">
            <v>sell</v>
          </cell>
          <cell r="E3608">
            <v>683.24920099999997</v>
          </cell>
          <cell r="F3608">
            <v>683.11</v>
          </cell>
        </row>
        <row r="3609">
          <cell r="A3609">
            <v>43233.031448877307</v>
          </cell>
          <cell r="B3609">
            <v>683.11</v>
          </cell>
          <cell r="C3609">
            <v>8.6388660000000006E-2</v>
          </cell>
          <cell r="D3609" t="str">
            <v>buy</v>
          </cell>
          <cell r="E3609">
            <v>683.24920099999997</v>
          </cell>
          <cell r="F3609">
            <v>683.11</v>
          </cell>
        </row>
        <row r="3610">
          <cell r="A3610">
            <v>43233.031455312499</v>
          </cell>
          <cell r="B3610">
            <v>683.1</v>
          </cell>
          <cell r="C3610">
            <v>4</v>
          </cell>
          <cell r="D3610" t="str">
            <v>sell</v>
          </cell>
          <cell r="E3610">
            <v>684.00765058320007</v>
          </cell>
          <cell r="F3610">
            <v>683.11</v>
          </cell>
        </row>
        <row r="3611">
          <cell r="A3611">
            <v>43233.031478946759</v>
          </cell>
          <cell r="B3611">
            <v>683.1</v>
          </cell>
          <cell r="C3611">
            <v>8.6400000000000005E-2</v>
          </cell>
          <cell r="D3611" t="str">
            <v>sell</v>
          </cell>
          <cell r="E3611">
            <v>684.02925058320011</v>
          </cell>
          <cell r="F3611">
            <v>683.11</v>
          </cell>
        </row>
        <row r="3612">
          <cell r="A3612">
            <v>43233.03148568287</v>
          </cell>
          <cell r="B3612">
            <v>683.11</v>
          </cell>
          <cell r="C3612">
            <v>8.5877830000000002E-2</v>
          </cell>
          <cell r="D3612" t="str">
            <v>buy</v>
          </cell>
          <cell r="E3612">
            <v>684.02925058320011</v>
          </cell>
          <cell r="F3612">
            <v>683.11</v>
          </cell>
        </row>
        <row r="3613">
          <cell r="A3613">
            <v>43233.031516504627</v>
          </cell>
          <cell r="B3613">
            <v>683.1</v>
          </cell>
          <cell r="C3613">
            <v>8.5900000000000004E-2</v>
          </cell>
          <cell r="D3613" t="str">
            <v>sell</v>
          </cell>
          <cell r="E3613">
            <v>684.05072558320012</v>
          </cell>
          <cell r="F3613">
            <v>683.11</v>
          </cell>
        </row>
        <row r="3614">
          <cell r="A3614">
            <v>43233.031524178237</v>
          </cell>
          <cell r="B3614">
            <v>683.11</v>
          </cell>
          <cell r="C3614">
            <v>8.5381600000000002E-2</v>
          </cell>
          <cell r="D3614" t="str">
            <v>buy</v>
          </cell>
          <cell r="E3614">
            <v>684.05072558320012</v>
          </cell>
          <cell r="F3614">
            <v>683.1099999999999</v>
          </cell>
        </row>
        <row r="3615">
          <cell r="A3615">
            <v>43233.031547210638</v>
          </cell>
          <cell r="B3615">
            <v>683.11</v>
          </cell>
          <cell r="C3615">
            <v>0.29249999999999998</v>
          </cell>
          <cell r="D3615" t="str">
            <v>buy</v>
          </cell>
          <cell r="E3615">
            <v>684.05072558320012</v>
          </cell>
          <cell r="F3615">
            <v>683.11</v>
          </cell>
        </row>
        <row r="3616">
          <cell r="A3616">
            <v>43233.031553877307</v>
          </cell>
          <cell r="B3616">
            <v>683.1</v>
          </cell>
          <cell r="C3616">
            <v>8.5400000000000004E-2</v>
          </cell>
          <cell r="D3616" t="str">
            <v>sell</v>
          </cell>
          <cell r="E3616">
            <v>684.07207558319999</v>
          </cell>
          <cell r="F3616">
            <v>683.11</v>
          </cell>
        </row>
        <row r="3617">
          <cell r="A3617">
            <v>43233.031563020842</v>
          </cell>
          <cell r="B3617">
            <v>683.11</v>
          </cell>
          <cell r="C3617">
            <v>8.4885360000000007E-2</v>
          </cell>
          <cell r="D3617" t="str">
            <v>buy</v>
          </cell>
          <cell r="E3617">
            <v>684.07207558319999</v>
          </cell>
          <cell r="F3617">
            <v>683.11016038180003</v>
          </cell>
        </row>
        <row r="3618">
          <cell r="A3618">
            <v>43233.031590775463</v>
          </cell>
          <cell r="B3618">
            <v>683.1</v>
          </cell>
          <cell r="C3618">
            <v>8.48E-2</v>
          </cell>
          <cell r="D3618" t="str">
            <v>sell</v>
          </cell>
          <cell r="E3618">
            <v>684.09327558320012</v>
          </cell>
          <cell r="F3618">
            <v>683.11016038180003</v>
          </cell>
        </row>
        <row r="3619">
          <cell r="A3619">
            <v>43233.03159979167</v>
          </cell>
          <cell r="B3619">
            <v>683.11</v>
          </cell>
          <cell r="C3619">
            <v>1.10030337</v>
          </cell>
          <cell r="D3619" t="str">
            <v>buy</v>
          </cell>
          <cell r="E3619">
            <v>684.09327558320012</v>
          </cell>
          <cell r="F3619">
            <v>683.1123609885401</v>
          </cell>
        </row>
        <row r="3620">
          <cell r="A3620">
            <v>43233.03159979167</v>
          </cell>
          <cell r="B3620">
            <v>683.11</v>
          </cell>
          <cell r="C3620">
            <v>0.01</v>
          </cell>
          <cell r="D3620" t="str">
            <v>buy</v>
          </cell>
          <cell r="E3620">
            <v>684.09327558320012</v>
          </cell>
          <cell r="F3620">
            <v>683.11238098854005</v>
          </cell>
        </row>
        <row r="3621">
          <cell r="A3621">
            <v>43233.03159979167</v>
          </cell>
          <cell r="B3621">
            <v>683.11</v>
          </cell>
          <cell r="C3621">
            <v>0.01</v>
          </cell>
          <cell r="D3621" t="str">
            <v>buy</v>
          </cell>
          <cell r="E3621">
            <v>684.09327558320012</v>
          </cell>
          <cell r="F3621">
            <v>683.11240098854</v>
          </cell>
        </row>
        <row r="3622">
          <cell r="A3622">
            <v>43233.03159979167</v>
          </cell>
          <cell r="B3622">
            <v>683.11</v>
          </cell>
          <cell r="C3622">
            <v>3.7995057299999999</v>
          </cell>
          <cell r="D3622" t="str">
            <v>buy</v>
          </cell>
          <cell r="E3622">
            <v>684.09327558320012</v>
          </cell>
          <cell r="F3622">
            <v>683.13277249305997</v>
          </cell>
        </row>
        <row r="3623">
          <cell r="A3623">
            <v>43233.031600208327</v>
          </cell>
          <cell r="B3623">
            <v>683.12</v>
          </cell>
          <cell r="C3623">
            <v>4.4991000000000003</v>
          </cell>
          <cell r="D3623" t="str">
            <v>buy</v>
          </cell>
          <cell r="E3623">
            <v>684.09327558320012</v>
          </cell>
          <cell r="F3623">
            <v>683.24974909306002</v>
          </cell>
        </row>
        <row r="3624">
          <cell r="A3624">
            <v>43233.031600231479</v>
          </cell>
          <cell r="B3624">
            <v>683.12</v>
          </cell>
          <cell r="C3624">
            <v>2.7189999999999999E-5</v>
          </cell>
          <cell r="D3624" t="str">
            <v>buy</v>
          </cell>
          <cell r="E3624">
            <v>684.09327558320012</v>
          </cell>
          <cell r="F3624">
            <v>683.24974980000002</v>
          </cell>
        </row>
        <row r="3625">
          <cell r="A3625">
            <v>43233.031600740738</v>
          </cell>
          <cell r="B3625">
            <v>683.24</v>
          </cell>
          <cell r="C3625">
            <v>0.12509999999999999</v>
          </cell>
          <cell r="D3625" t="str">
            <v>buy</v>
          </cell>
          <cell r="E3625">
            <v>684.09327558320012</v>
          </cell>
          <cell r="F3625">
            <v>683.24999999999989</v>
          </cell>
        </row>
        <row r="3626">
          <cell r="A3626">
            <v>43233.031600798611</v>
          </cell>
          <cell r="B3626">
            <v>683.25</v>
          </cell>
          <cell r="C3626">
            <v>8.4273210000000001E-2</v>
          </cell>
          <cell r="D3626" t="str">
            <v>buy</v>
          </cell>
          <cell r="E3626">
            <v>684.09327558320012</v>
          </cell>
          <cell r="F3626">
            <v>683.25</v>
          </cell>
        </row>
        <row r="3627">
          <cell r="A3627">
            <v>43233.031600902781</v>
          </cell>
          <cell r="B3627">
            <v>683.25</v>
          </cell>
          <cell r="C3627">
            <v>79.631226789999999</v>
          </cell>
          <cell r="D3627" t="str">
            <v>buy</v>
          </cell>
          <cell r="E3627">
            <v>684.09327558320012</v>
          </cell>
          <cell r="F3627">
            <v>683.32274507060004</v>
          </cell>
        </row>
        <row r="3628">
          <cell r="A3628">
            <v>43233.031601087961</v>
          </cell>
          <cell r="B3628">
            <v>683.31</v>
          </cell>
          <cell r="C3628">
            <v>0.04</v>
          </cell>
          <cell r="D3628" t="str">
            <v>buy</v>
          </cell>
          <cell r="E3628">
            <v>684.09327558320012</v>
          </cell>
          <cell r="F3628">
            <v>683.32290507060009</v>
          </cell>
        </row>
        <row r="3629">
          <cell r="A3629">
            <v>43233.031601215283</v>
          </cell>
          <cell r="B3629">
            <v>683.31</v>
          </cell>
          <cell r="C3629">
            <v>1.77373235</v>
          </cell>
          <cell r="D3629" t="str">
            <v>buy</v>
          </cell>
          <cell r="E3629">
            <v>684.09327558320012</v>
          </cell>
          <cell r="F3629">
            <v>683.33</v>
          </cell>
        </row>
        <row r="3630">
          <cell r="A3630">
            <v>43233.031602569441</v>
          </cell>
          <cell r="B3630">
            <v>683.33</v>
          </cell>
          <cell r="C3630">
            <v>9.8620000000000001</v>
          </cell>
          <cell r="D3630" t="str">
            <v>buy</v>
          </cell>
          <cell r="E3630">
            <v>684.09327558320012</v>
          </cell>
          <cell r="F3630">
            <v>683.32999999999993</v>
          </cell>
        </row>
        <row r="3631">
          <cell r="A3631">
            <v>43233.031606192133</v>
          </cell>
          <cell r="B3631">
            <v>683.33</v>
          </cell>
          <cell r="C3631">
            <v>0.23344999999999999</v>
          </cell>
          <cell r="D3631" t="str">
            <v>buy</v>
          </cell>
          <cell r="E3631">
            <v>684.09327558320012</v>
          </cell>
          <cell r="F3631">
            <v>683.33559200000013</v>
          </cell>
        </row>
        <row r="3632">
          <cell r="A3632">
            <v>43233.031609351849</v>
          </cell>
          <cell r="B3632">
            <v>683.33</v>
          </cell>
          <cell r="C3632">
            <v>4.9039999999999999</v>
          </cell>
          <cell r="D3632" t="str">
            <v>buy</v>
          </cell>
          <cell r="E3632">
            <v>684.09327558320012</v>
          </cell>
          <cell r="F3632">
            <v>683.77010812000003</v>
          </cell>
        </row>
        <row r="3633">
          <cell r="A3633">
            <v>43233.031625277777</v>
          </cell>
          <cell r="B3633">
            <v>683.46</v>
          </cell>
          <cell r="C3633">
            <v>0.01</v>
          </cell>
          <cell r="D3633" t="str">
            <v>buy</v>
          </cell>
          <cell r="E3633">
            <v>684.09327558320012</v>
          </cell>
          <cell r="F3633">
            <v>683.77080812000008</v>
          </cell>
        </row>
        <row r="3634">
          <cell r="A3634">
            <v>43233.031629050929</v>
          </cell>
          <cell r="B3634">
            <v>683.45</v>
          </cell>
          <cell r="C3634">
            <v>8.43E-2</v>
          </cell>
          <cell r="D3634" t="str">
            <v>sell</v>
          </cell>
          <cell r="E3634">
            <v>684.10844958320001</v>
          </cell>
          <cell r="F3634">
            <v>683.77080812000008</v>
          </cell>
        </row>
        <row r="3635">
          <cell r="A3635">
            <v>43233.031635543979</v>
          </cell>
          <cell r="B3635">
            <v>683.64</v>
          </cell>
          <cell r="C3635">
            <v>0.44681999999999999</v>
          </cell>
          <cell r="D3635" t="str">
            <v>buy</v>
          </cell>
          <cell r="E3635">
            <v>684.10844958320001</v>
          </cell>
          <cell r="F3635">
            <v>683.78599999999994</v>
          </cell>
        </row>
        <row r="3636">
          <cell r="A3636">
            <v>43233.031636574073</v>
          </cell>
          <cell r="B3636">
            <v>683.75</v>
          </cell>
          <cell r="C3636">
            <v>1.99983</v>
          </cell>
          <cell r="D3636" t="str">
            <v>buy</v>
          </cell>
          <cell r="E3636">
            <v>684.10844958320001</v>
          </cell>
          <cell r="F3636">
            <v>683.80999795999992</v>
          </cell>
        </row>
        <row r="3637">
          <cell r="A3637">
            <v>43233.031637222222</v>
          </cell>
          <cell r="B3637">
            <v>683.75</v>
          </cell>
          <cell r="C3637">
            <v>1.7000000000000001E-4</v>
          </cell>
          <cell r="D3637" t="str">
            <v>buy</v>
          </cell>
          <cell r="E3637">
            <v>684.10844958320001</v>
          </cell>
          <cell r="F3637">
            <v>683.81</v>
          </cell>
        </row>
        <row r="3638">
          <cell r="A3638">
            <v>43233.031637222222</v>
          </cell>
          <cell r="B3638">
            <v>683.81</v>
          </cell>
          <cell r="C3638">
            <v>3.3730000000000003E-2</v>
          </cell>
          <cell r="D3638" t="str">
            <v>buy</v>
          </cell>
          <cell r="E3638">
            <v>684.10844958320001</v>
          </cell>
          <cell r="F3638">
            <v>683.81</v>
          </cell>
        </row>
        <row r="3639">
          <cell r="A3639">
            <v>43233.031638425928</v>
          </cell>
          <cell r="B3639">
            <v>683.81</v>
          </cell>
          <cell r="C3639">
            <v>14.629916</v>
          </cell>
          <cell r="D3639" t="str">
            <v>buy</v>
          </cell>
          <cell r="E3639">
            <v>684.10844958320001</v>
          </cell>
          <cell r="F3639">
            <v>683.86987292000003</v>
          </cell>
        </row>
        <row r="3640">
          <cell r="A3640">
            <v>43233.03163853009</v>
          </cell>
          <cell r="B3640">
            <v>683.81</v>
          </cell>
          <cell r="C3640">
            <v>1.059E-2</v>
          </cell>
          <cell r="D3640" t="str">
            <v>buy</v>
          </cell>
          <cell r="E3640">
            <v>684.10844958320001</v>
          </cell>
          <cell r="F3640">
            <v>683.87</v>
          </cell>
        </row>
        <row r="3641">
          <cell r="A3641">
            <v>43233.03163853009</v>
          </cell>
          <cell r="B3641">
            <v>683.87</v>
          </cell>
          <cell r="C3641">
            <v>44.294326660000003</v>
          </cell>
          <cell r="D3641" t="str">
            <v>buy</v>
          </cell>
          <cell r="E3641">
            <v>684.10844958320001</v>
          </cell>
          <cell r="F3641">
            <v>683.62540719812</v>
          </cell>
        </row>
        <row r="3642">
          <cell r="A3642">
            <v>43233.031666527779</v>
          </cell>
          <cell r="B3642">
            <v>684.02</v>
          </cell>
          <cell r="C3642">
            <v>0.39976117999999999</v>
          </cell>
          <cell r="D3642" t="str">
            <v>buy</v>
          </cell>
          <cell r="E3642">
            <v>684.10844958320001</v>
          </cell>
          <cell r="F3642">
            <v>683.57183920000011</v>
          </cell>
        </row>
        <row r="3643">
          <cell r="A3643">
            <v>43233.031695636571</v>
          </cell>
          <cell r="B3643">
            <v>684.23</v>
          </cell>
          <cell r="C3643">
            <v>1.0837000000000001</v>
          </cell>
          <cell r="D3643" t="str">
            <v>buy</v>
          </cell>
          <cell r="E3643">
            <v>684.10844958320001</v>
          </cell>
          <cell r="F3643">
            <v>683.38110799999993</v>
          </cell>
        </row>
        <row r="3644">
          <cell r="A3644">
            <v>43233.031719722218</v>
          </cell>
          <cell r="B3644">
            <v>684.35</v>
          </cell>
          <cell r="C3644">
            <v>0.32750000000000001</v>
          </cell>
          <cell r="D3644" t="str">
            <v>sell</v>
          </cell>
          <cell r="E3644">
            <v>684.10844958320001</v>
          </cell>
          <cell r="F3644">
            <v>683.38110799999993</v>
          </cell>
        </row>
        <row r="3645">
          <cell r="A3645">
            <v>43233.031837719907</v>
          </cell>
          <cell r="B3645">
            <v>684.35</v>
          </cell>
          <cell r="C3645">
            <v>0.44</v>
          </cell>
          <cell r="D3645" t="str">
            <v>sell</v>
          </cell>
          <cell r="E3645">
            <v>684.10844958320001</v>
          </cell>
          <cell r="F3645">
            <v>683.38110799999993</v>
          </cell>
        </row>
        <row r="3646">
          <cell r="A3646">
            <v>43233.031837719907</v>
          </cell>
          <cell r="B3646">
            <v>684.35</v>
          </cell>
          <cell r="C3646">
            <v>9.7000000000000003E-3</v>
          </cell>
          <cell r="D3646" t="str">
            <v>sell</v>
          </cell>
          <cell r="E3646">
            <v>684.10844958320001</v>
          </cell>
          <cell r="F3646">
            <v>683.38110799999993</v>
          </cell>
        </row>
        <row r="3647">
          <cell r="A3647">
            <v>43233.031842118056</v>
          </cell>
          <cell r="B3647">
            <v>684.36</v>
          </cell>
          <cell r="C3647">
            <v>1.068619E-2</v>
          </cell>
          <cell r="D3647" t="str">
            <v>buy</v>
          </cell>
          <cell r="E3647">
            <v>684.10844958320001</v>
          </cell>
          <cell r="F3647">
            <v>683.37894938961995</v>
          </cell>
        </row>
        <row r="3648">
          <cell r="A3648">
            <v>43233.031842118056</v>
          </cell>
          <cell r="B3648">
            <v>684.36</v>
          </cell>
          <cell r="C3648">
            <v>0.14331381000000001</v>
          </cell>
          <cell r="D3648" t="str">
            <v>buy</v>
          </cell>
          <cell r="E3648">
            <v>684.10844958320001</v>
          </cell>
          <cell r="F3648">
            <v>683.35</v>
          </cell>
        </row>
        <row r="3649">
          <cell r="A3649">
            <v>43233.031870196763</v>
          </cell>
          <cell r="B3649">
            <v>684.35</v>
          </cell>
          <cell r="C3649">
            <v>1.061E-2</v>
          </cell>
          <cell r="D3649" t="str">
            <v>sell</v>
          </cell>
          <cell r="E3649">
            <v>684.10844958320001</v>
          </cell>
          <cell r="F3649">
            <v>683.35</v>
          </cell>
        </row>
        <row r="3650">
          <cell r="A3650">
            <v>43233.031870196763</v>
          </cell>
          <cell r="B3650">
            <v>683.63</v>
          </cell>
          <cell r="C3650">
            <v>1.6774334500000001</v>
          </cell>
          <cell r="D3650" t="str">
            <v>sell</v>
          </cell>
          <cell r="E3650">
            <v>684.34999999999991</v>
          </cell>
          <cell r="F3650">
            <v>683.35</v>
          </cell>
        </row>
        <row r="3651">
          <cell r="A3651">
            <v>43233.031872175918</v>
          </cell>
          <cell r="B3651">
            <v>684.35</v>
          </cell>
          <cell r="C3651">
            <v>0.01</v>
          </cell>
          <cell r="D3651" t="str">
            <v>sell</v>
          </cell>
          <cell r="E3651">
            <v>684.34999999999991</v>
          </cell>
          <cell r="F3651">
            <v>683.35</v>
          </cell>
        </row>
        <row r="3652">
          <cell r="A3652">
            <v>43233.031957256942</v>
          </cell>
          <cell r="B3652">
            <v>684.35</v>
          </cell>
          <cell r="C3652">
            <v>2.0000000000000001E-4</v>
          </cell>
          <cell r="D3652" t="str">
            <v>sell</v>
          </cell>
          <cell r="E3652">
            <v>684.35</v>
          </cell>
          <cell r="F3652">
            <v>683.35</v>
          </cell>
        </row>
        <row r="3653">
          <cell r="A3653">
            <v>43233.031957256942</v>
          </cell>
          <cell r="B3653">
            <v>684.35</v>
          </cell>
          <cell r="C3653">
            <v>2.3498000000000001</v>
          </cell>
          <cell r="D3653" t="str">
            <v>sell</v>
          </cell>
          <cell r="E3653">
            <v>684.07484051999995</v>
          </cell>
          <cell r="F3653">
            <v>683.35</v>
          </cell>
        </row>
        <row r="3654">
          <cell r="A3654">
            <v>43233.031991481483</v>
          </cell>
          <cell r="B3654">
            <v>684.35</v>
          </cell>
          <cell r="C3654">
            <v>2.0000000000000001E-4</v>
          </cell>
          <cell r="D3654" t="str">
            <v>sell</v>
          </cell>
          <cell r="E3654">
            <v>684.07479172000001</v>
          </cell>
          <cell r="F3654">
            <v>683.35</v>
          </cell>
        </row>
        <row r="3655">
          <cell r="A3655">
            <v>43233.031991481483</v>
          </cell>
          <cell r="B3655">
            <v>684.35</v>
          </cell>
          <cell r="C3655">
            <v>9.7999999999999997E-3</v>
          </cell>
          <cell r="D3655" t="str">
            <v>sell</v>
          </cell>
          <cell r="E3655">
            <v>684.07240052000009</v>
          </cell>
          <cell r="F3655">
            <v>683.35</v>
          </cell>
        </row>
        <row r="3656">
          <cell r="A3656">
            <v>43233.032008368064</v>
          </cell>
          <cell r="B3656">
            <v>684.35</v>
          </cell>
          <cell r="C3656">
            <v>9.7999999999999997E-3</v>
          </cell>
          <cell r="D3656" t="str">
            <v>sell</v>
          </cell>
          <cell r="E3656">
            <v>684.07000931999994</v>
          </cell>
          <cell r="F3656">
            <v>683.35</v>
          </cell>
        </row>
        <row r="3657">
          <cell r="A3657">
            <v>43233.032053958334</v>
          </cell>
          <cell r="B3657">
            <v>684.35</v>
          </cell>
          <cell r="C3657">
            <v>8.4000000000000003E-4</v>
          </cell>
          <cell r="D3657" t="str">
            <v>sell</v>
          </cell>
          <cell r="E3657">
            <v>684.06980436000003</v>
          </cell>
          <cell r="F3657">
            <v>683.35</v>
          </cell>
        </row>
        <row r="3658">
          <cell r="A3658">
            <v>43233.032053958334</v>
          </cell>
          <cell r="B3658">
            <v>684.35</v>
          </cell>
          <cell r="C3658">
            <v>9.1599999999999997E-3</v>
          </cell>
          <cell r="D3658" t="str">
            <v>sell</v>
          </cell>
          <cell r="E3658">
            <v>684.06756932000008</v>
          </cell>
          <cell r="F3658">
            <v>683.35</v>
          </cell>
        </row>
        <row r="3659">
          <cell r="A3659">
            <v>43233.032057060183</v>
          </cell>
          <cell r="B3659">
            <v>684.35</v>
          </cell>
          <cell r="C3659">
            <v>8.4000000000000003E-4</v>
          </cell>
          <cell r="D3659" t="str">
            <v>sell</v>
          </cell>
          <cell r="E3659">
            <v>684.06736435999994</v>
          </cell>
          <cell r="F3659">
            <v>683.35</v>
          </cell>
        </row>
        <row r="3660">
          <cell r="A3660">
            <v>43233.032057060183</v>
          </cell>
          <cell r="B3660">
            <v>684.35</v>
          </cell>
          <cell r="C3660">
            <v>9.1599999999999997E-3</v>
          </cell>
          <cell r="D3660" t="str">
            <v>sell</v>
          </cell>
          <cell r="E3660">
            <v>684.0651293200001</v>
          </cell>
          <cell r="F3660">
            <v>683.35</v>
          </cell>
        </row>
        <row r="3661">
          <cell r="A3661">
            <v>43233.032073449067</v>
          </cell>
          <cell r="B3661">
            <v>684.35</v>
          </cell>
          <cell r="C3661">
            <v>1.5100000000000001E-3</v>
          </cell>
          <cell r="D3661" t="str">
            <v>sell</v>
          </cell>
          <cell r="E3661">
            <v>684.06476087999999</v>
          </cell>
          <cell r="F3661">
            <v>683.35</v>
          </cell>
        </row>
        <row r="3662">
          <cell r="A3662">
            <v>43233.032073449067</v>
          </cell>
          <cell r="B3662">
            <v>684.35</v>
          </cell>
          <cell r="C3662">
            <v>3.7974899999999998</v>
          </cell>
          <cell r="D3662" t="str">
            <v>sell</v>
          </cell>
          <cell r="E3662">
            <v>683.13817332000008</v>
          </cell>
          <cell r="F3662">
            <v>683.35</v>
          </cell>
        </row>
        <row r="3663">
          <cell r="A3663">
            <v>43233.032076608797</v>
          </cell>
          <cell r="B3663">
            <v>684.35</v>
          </cell>
          <cell r="C3663">
            <v>1.5100000000000001E-3</v>
          </cell>
          <cell r="D3663" t="str">
            <v>sell</v>
          </cell>
          <cell r="E3663">
            <v>683.13780487999998</v>
          </cell>
          <cell r="F3663">
            <v>683.35</v>
          </cell>
        </row>
        <row r="3664">
          <cell r="A3664">
            <v>43233.032076608797</v>
          </cell>
          <cell r="B3664">
            <v>684.35</v>
          </cell>
          <cell r="C3664">
            <v>9.4900000000000002E-3</v>
          </cell>
          <cell r="D3664" t="str">
            <v>sell</v>
          </cell>
          <cell r="E3664">
            <v>683.13548931999992</v>
          </cell>
          <cell r="F3664">
            <v>683.35</v>
          </cell>
        </row>
        <row r="3665">
          <cell r="A3665">
            <v>43233.032082141202</v>
          </cell>
          <cell r="B3665">
            <v>684.35</v>
          </cell>
          <cell r="C3665">
            <v>8.7500000000000008E-3</v>
          </cell>
          <cell r="D3665" t="str">
            <v>sell</v>
          </cell>
          <cell r="E3665">
            <v>683.13335432000008</v>
          </cell>
          <cell r="F3665">
            <v>683.35</v>
          </cell>
        </row>
        <row r="3666">
          <cell r="A3666">
            <v>43233.032087164349</v>
          </cell>
          <cell r="B3666">
            <v>684.35</v>
          </cell>
          <cell r="C3666">
            <v>9.75E-3</v>
          </cell>
          <cell r="D3666" t="str">
            <v>sell</v>
          </cell>
          <cell r="E3666">
            <v>683.13097532000006</v>
          </cell>
          <cell r="F3666">
            <v>683.35</v>
          </cell>
        </row>
        <row r="3667">
          <cell r="A3667">
            <v>43233.03209533565</v>
          </cell>
          <cell r="B3667">
            <v>684.35</v>
          </cell>
          <cell r="C3667">
            <v>4.0999999999999999E-4</v>
          </cell>
          <cell r="D3667" t="str">
            <v>sell</v>
          </cell>
          <cell r="E3667">
            <v>683.13087528000005</v>
          </cell>
          <cell r="F3667">
            <v>683.35</v>
          </cell>
        </row>
        <row r="3668">
          <cell r="A3668">
            <v>43233.032096064817</v>
          </cell>
          <cell r="B3668">
            <v>683.34</v>
          </cell>
          <cell r="C3668">
            <v>0.01</v>
          </cell>
          <cell r="D3668" t="str">
            <v>sell</v>
          </cell>
          <cell r="E3668">
            <v>683.13045527999998</v>
          </cell>
          <cell r="F3668">
            <v>683.35</v>
          </cell>
        </row>
        <row r="3669">
          <cell r="A3669">
            <v>43233.032097060182</v>
          </cell>
          <cell r="B3669">
            <v>683.35</v>
          </cell>
          <cell r="C3669">
            <v>3.5457000000000001</v>
          </cell>
          <cell r="D3669" t="str">
            <v>buy</v>
          </cell>
          <cell r="E3669">
            <v>683.13045527999998</v>
          </cell>
          <cell r="F3669">
            <v>683.30196900663987</v>
          </cell>
        </row>
        <row r="3670">
          <cell r="A3670">
            <v>43233.032175185188</v>
          </cell>
          <cell r="B3670">
            <v>683.35</v>
          </cell>
          <cell r="C3670">
            <v>2.2778667700000002</v>
          </cell>
          <cell r="D3670" t="str">
            <v>buy</v>
          </cell>
          <cell r="E3670">
            <v>683.13045527999998</v>
          </cell>
          <cell r="F3670">
            <v>683.20629860229997</v>
          </cell>
        </row>
        <row r="3671">
          <cell r="A3671">
            <v>43233.032241377317</v>
          </cell>
          <cell r="B3671">
            <v>683.35</v>
          </cell>
          <cell r="C3671">
            <v>0.21390000000000001</v>
          </cell>
          <cell r="D3671" t="str">
            <v>buy</v>
          </cell>
          <cell r="E3671">
            <v>683.13045527999998</v>
          </cell>
          <cell r="F3671">
            <v>683.19731480230007</v>
          </cell>
        </row>
        <row r="3672">
          <cell r="A3672">
            <v>43233.032320520833</v>
          </cell>
          <cell r="B3672">
            <v>683.35</v>
          </cell>
          <cell r="C3672">
            <v>0.11963815</v>
          </cell>
          <cell r="D3672" t="str">
            <v>buy</v>
          </cell>
          <cell r="E3672">
            <v>683.13045527999998</v>
          </cell>
          <cell r="F3672">
            <v>683.19228999999996</v>
          </cell>
        </row>
        <row r="3673">
          <cell r="A3673">
            <v>43233.032381574078</v>
          </cell>
          <cell r="B3673">
            <v>683.35</v>
          </cell>
          <cell r="C3673">
            <v>1.2450000000000001</v>
          </cell>
          <cell r="D3673" t="str">
            <v>buy</v>
          </cell>
          <cell r="E3673">
            <v>683.13045527999998</v>
          </cell>
          <cell r="F3673">
            <v>683.13672719999988</v>
          </cell>
        </row>
        <row r="3674">
          <cell r="A3674">
            <v>43233.032384444443</v>
          </cell>
          <cell r="B3674">
            <v>683.34</v>
          </cell>
          <cell r="C3674">
            <v>1.0840000000000001E-2</v>
          </cell>
          <cell r="D3674" t="str">
            <v>sell</v>
          </cell>
          <cell r="E3674">
            <v>683.12999999999988</v>
          </cell>
          <cell r="F3674">
            <v>683.13672719999988</v>
          </cell>
        </row>
        <row r="3675">
          <cell r="A3675">
            <v>43233.03278436343</v>
          </cell>
          <cell r="B3675">
            <v>683.14</v>
          </cell>
          <cell r="C3675">
            <v>1.5654999999999999</v>
          </cell>
          <cell r="D3675" t="str">
            <v>buy</v>
          </cell>
          <cell r="E3675">
            <v>683.12999999999988</v>
          </cell>
          <cell r="F3675">
            <v>683.13046520000012</v>
          </cell>
        </row>
        <row r="3676">
          <cell r="A3676">
            <v>43233.032893680553</v>
          </cell>
          <cell r="B3676">
            <v>683.13</v>
          </cell>
          <cell r="C3676">
            <v>3.3959999999999997E-2</v>
          </cell>
          <cell r="D3676" t="str">
            <v>sell</v>
          </cell>
          <cell r="E3676">
            <v>683.13000000000011</v>
          </cell>
          <cell r="F3676">
            <v>683.13046520000012</v>
          </cell>
        </row>
        <row r="3677">
          <cell r="A3677">
            <v>43233.032893680553</v>
          </cell>
          <cell r="B3677">
            <v>683.13</v>
          </cell>
          <cell r="C3677">
            <v>0.52001854000000003</v>
          </cell>
          <cell r="D3677" t="str">
            <v>sell</v>
          </cell>
          <cell r="E3677">
            <v>683.12999999999988</v>
          </cell>
          <cell r="F3677">
            <v>683.13046520000012</v>
          </cell>
        </row>
        <row r="3678">
          <cell r="A3678">
            <v>43233.032906053239</v>
          </cell>
          <cell r="B3678">
            <v>683.14</v>
          </cell>
          <cell r="C3678">
            <v>2.0004</v>
          </cell>
          <cell r="D3678" t="str">
            <v>buy</v>
          </cell>
          <cell r="E3678">
            <v>683.12999999999988</v>
          </cell>
          <cell r="F3678">
            <v>683.12246360000006</v>
          </cell>
        </row>
        <row r="3679">
          <cell r="A3679">
            <v>43233.033170787043</v>
          </cell>
          <cell r="B3679">
            <v>683.14</v>
          </cell>
          <cell r="C3679">
            <v>0.1191</v>
          </cell>
          <cell r="D3679" t="str">
            <v>buy</v>
          </cell>
          <cell r="E3679">
            <v>683.12999999999988</v>
          </cell>
          <cell r="F3679">
            <v>683.12198719999992</v>
          </cell>
        </row>
        <row r="3680">
          <cell r="A3680">
            <v>43233.03330703704</v>
          </cell>
          <cell r="B3680">
            <v>683.14</v>
          </cell>
          <cell r="C3680">
            <v>0.24640000000000001</v>
          </cell>
          <cell r="D3680" t="str">
            <v>buy</v>
          </cell>
          <cell r="E3680">
            <v>683.12999999999988</v>
          </cell>
          <cell r="F3680">
            <v>683.1210016</v>
          </cell>
        </row>
        <row r="3681">
          <cell r="A3681">
            <v>43233.033435671299</v>
          </cell>
          <cell r="B3681">
            <v>683.13</v>
          </cell>
          <cell r="C3681">
            <v>0.1293</v>
          </cell>
          <cell r="D3681" t="str">
            <v>sell</v>
          </cell>
          <cell r="E3681">
            <v>683.12999999999988</v>
          </cell>
          <cell r="F3681">
            <v>683.1210016</v>
          </cell>
        </row>
        <row r="3682">
          <cell r="A3682">
            <v>43233.033574780093</v>
          </cell>
          <cell r="B3682">
            <v>683.14</v>
          </cell>
          <cell r="C3682">
            <v>0.25040000000000001</v>
          </cell>
          <cell r="D3682" t="str">
            <v>buy</v>
          </cell>
          <cell r="E3682">
            <v>683.12999999999988</v>
          </cell>
          <cell r="F3682">
            <v>683.12</v>
          </cell>
        </row>
        <row r="3683">
          <cell r="A3683">
            <v>43233.033628217592</v>
          </cell>
          <cell r="B3683">
            <v>683.13</v>
          </cell>
          <cell r="C3683">
            <v>0.65688731</v>
          </cell>
          <cell r="D3683" t="str">
            <v>sell</v>
          </cell>
          <cell r="E3683">
            <v>683.12999999999988</v>
          </cell>
          <cell r="F3683">
            <v>683.12</v>
          </cell>
        </row>
        <row r="3684">
          <cell r="A3684">
            <v>43233.033631770842</v>
          </cell>
          <cell r="B3684">
            <v>683.13</v>
          </cell>
          <cell r="C3684">
            <v>2.69379415</v>
          </cell>
          <cell r="D3684" t="str">
            <v>sell</v>
          </cell>
          <cell r="E3684">
            <v>683.13</v>
          </cell>
          <cell r="F3684">
            <v>683.12</v>
          </cell>
        </row>
        <row r="3685">
          <cell r="A3685">
            <v>43233.033631770842</v>
          </cell>
          <cell r="B3685">
            <v>683.13</v>
          </cell>
          <cell r="C3685">
            <v>3.0452058499999999</v>
          </cell>
          <cell r="D3685" t="str">
            <v>sell</v>
          </cell>
          <cell r="E3685">
            <v>683.13</v>
          </cell>
          <cell r="F3685">
            <v>683.12</v>
          </cell>
        </row>
        <row r="3686">
          <cell r="A3686">
            <v>43233.033653136583</v>
          </cell>
          <cell r="B3686">
            <v>683.13</v>
          </cell>
          <cell r="C3686">
            <v>9.6009884299999992</v>
          </cell>
          <cell r="D3686" t="str">
            <v>sell</v>
          </cell>
          <cell r="E3686">
            <v>683.02345359728008</v>
          </cell>
          <cell r="F3686">
            <v>683.12</v>
          </cell>
        </row>
        <row r="3687">
          <cell r="A3687">
            <v>43233.033653136583</v>
          </cell>
          <cell r="B3687">
            <v>683.13</v>
          </cell>
          <cell r="C3687">
            <v>1.0959999999999999E-2</v>
          </cell>
          <cell r="D3687" t="str">
            <v>sell</v>
          </cell>
          <cell r="E3687">
            <v>683.02321247728003</v>
          </cell>
          <cell r="F3687">
            <v>683.12</v>
          </cell>
        </row>
        <row r="3688">
          <cell r="A3688">
            <v>43233.033717268518</v>
          </cell>
          <cell r="B3688">
            <v>683.12</v>
          </cell>
          <cell r="C3688">
            <v>7.1656000000000004</v>
          </cell>
          <cell r="D3688" t="str">
            <v>buy</v>
          </cell>
          <cell r="E3688">
            <v>683.02321247728003</v>
          </cell>
          <cell r="F3688">
            <v>681.92268295715962</v>
          </cell>
        </row>
        <row r="3689">
          <cell r="A3689">
            <v>43233.033725567133</v>
          </cell>
          <cell r="B3689">
            <v>683.11</v>
          </cell>
          <cell r="C3689">
            <v>1.34E-2</v>
          </cell>
          <cell r="D3689" t="str">
            <v>sell</v>
          </cell>
          <cell r="E3689">
            <v>683.02297127728002</v>
          </cell>
          <cell r="F3689">
            <v>681.92268295715962</v>
          </cell>
        </row>
        <row r="3690">
          <cell r="A3690">
            <v>43233.033726932867</v>
          </cell>
          <cell r="B3690">
            <v>683.08</v>
          </cell>
          <cell r="C3690">
            <v>0.11981931</v>
          </cell>
          <cell r="D3690" t="str">
            <v>sell</v>
          </cell>
          <cell r="E3690">
            <v>683.02153344555995</v>
          </cell>
          <cell r="F3690">
            <v>681.92268295715962</v>
          </cell>
        </row>
        <row r="3691">
          <cell r="A3691">
            <v>43233.03372728009</v>
          </cell>
          <cell r="B3691">
            <v>683.05</v>
          </cell>
          <cell r="C3691">
            <v>0.25557426</v>
          </cell>
          <cell r="D3691" t="str">
            <v>sell</v>
          </cell>
          <cell r="E3691">
            <v>683.02</v>
          </cell>
          <cell r="F3691">
            <v>681.92268295715962</v>
          </cell>
        </row>
        <row r="3692">
          <cell r="A3692">
            <v>43233.03372728009</v>
          </cell>
          <cell r="B3692">
            <v>683.02</v>
          </cell>
          <cell r="C3692">
            <v>40.084445049999999</v>
          </cell>
          <cell r="D3692" t="str">
            <v>sell</v>
          </cell>
          <cell r="E3692">
            <v>683.00446116975979</v>
          </cell>
          <cell r="F3692">
            <v>681.92268295715962</v>
          </cell>
        </row>
        <row r="3693">
          <cell r="A3693">
            <v>43233.033751388888</v>
          </cell>
          <cell r="B3693">
            <v>683.03</v>
          </cell>
          <cell r="C3693">
            <v>0.52420999999999995</v>
          </cell>
          <cell r="D3693" t="str">
            <v>buy</v>
          </cell>
          <cell r="E3693">
            <v>683.00446116975979</v>
          </cell>
          <cell r="F3693">
            <v>681.52952545715948</v>
          </cell>
        </row>
        <row r="3694">
          <cell r="A3694">
            <v>43233.033766597233</v>
          </cell>
          <cell r="B3694">
            <v>683.02</v>
          </cell>
          <cell r="C3694">
            <v>0.36495</v>
          </cell>
          <cell r="D3694" t="str">
            <v>sell</v>
          </cell>
          <cell r="E3694">
            <v>683.00300136975977</v>
          </cell>
          <cell r="F3694">
            <v>681.52952545715948</v>
          </cell>
        </row>
        <row r="3695">
          <cell r="A3695">
            <v>43233.033836099537</v>
          </cell>
          <cell r="B3695">
            <v>683.02</v>
          </cell>
          <cell r="C3695">
            <v>8.8164259999999994E-2</v>
          </cell>
          <cell r="D3695" t="str">
            <v>sell</v>
          </cell>
          <cell r="E3695">
            <v>683.00264871271986</v>
          </cell>
          <cell r="F3695">
            <v>681.52952545715948</v>
          </cell>
        </row>
        <row r="3696">
          <cell r="A3696">
            <v>43233.033836909723</v>
          </cell>
          <cell r="B3696">
            <v>683.02</v>
          </cell>
          <cell r="C3696">
            <v>0.15868529000000001</v>
          </cell>
          <cell r="D3696" t="str">
            <v>sell</v>
          </cell>
          <cell r="E3696">
            <v>683.0020139715599</v>
          </cell>
          <cell r="F3696">
            <v>681.52952545715948</v>
          </cell>
        </row>
        <row r="3697">
          <cell r="A3697">
            <v>43233.033847384257</v>
          </cell>
          <cell r="B3697">
            <v>683.02</v>
          </cell>
          <cell r="C3697">
            <v>0.43536215</v>
          </cell>
          <cell r="D3697" t="str">
            <v>sell</v>
          </cell>
          <cell r="E3697">
            <v>683.00027252296002</v>
          </cell>
          <cell r="F3697">
            <v>681.52952545715948</v>
          </cell>
        </row>
        <row r="3698">
          <cell r="A3698">
            <v>43233.033852673609</v>
          </cell>
          <cell r="B3698">
            <v>683.02</v>
          </cell>
          <cell r="C3698">
            <v>5.2950740000000003E-2</v>
          </cell>
          <cell r="D3698" t="str">
            <v>sell</v>
          </cell>
          <cell r="E3698">
            <v>683.00006071999996</v>
          </cell>
          <cell r="F3698">
            <v>681.52952545715948</v>
          </cell>
        </row>
        <row r="3699">
          <cell r="A3699">
            <v>43233.033864849538</v>
          </cell>
          <cell r="B3699">
            <v>683.03</v>
          </cell>
          <cell r="C3699">
            <v>0.57899999999999996</v>
          </cell>
          <cell r="D3699" t="str">
            <v>buy</v>
          </cell>
          <cell r="E3699">
            <v>683.00006071999996</v>
          </cell>
          <cell r="F3699">
            <v>681.0952754571598</v>
          </cell>
        </row>
        <row r="3700">
          <cell r="A3700">
            <v>43233.033887800928</v>
          </cell>
          <cell r="B3700">
            <v>683.02</v>
          </cell>
          <cell r="C3700">
            <v>0.01</v>
          </cell>
          <cell r="D3700" t="str">
            <v>sell</v>
          </cell>
          <cell r="E3700">
            <v>683.00002071999995</v>
          </cell>
          <cell r="F3700">
            <v>681.0952754571598</v>
          </cell>
        </row>
        <row r="3701">
          <cell r="A3701">
            <v>43233.033906817131</v>
          </cell>
          <cell r="B3701">
            <v>683.01</v>
          </cell>
          <cell r="C3701">
            <v>1.0359999999999999E-2</v>
          </cell>
          <cell r="D3701" t="str">
            <v>sell</v>
          </cell>
          <cell r="E3701">
            <v>683</v>
          </cell>
          <cell r="F3701">
            <v>681.0952754571598</v>
          </cell>
        </row>
        <row r="3702">
          <cell r="A3702">
            <v>43233.033921018519</v>
          </cell>
          <cell r="B3702">
            <v>683</v>
          </cell>
          <cell r="C3702">
            <v>1</v>
          </cell>
          <cell r="D3702" t="str">
            <v>sell</v>
          </cell>
          <cell r="E3702">
            <v>683.00000000000011</v>
          </cell>
          <cell r="F3702">
            <v>681.0952754571598</v>
          </cell>
        </row>
        <row r="3703">
          <cell r="A3703">
            <v>43233.033921018519</v>
          </cell>
          <cell r="B3703">
            <v>683</v>
          </cell>
          <cell r="C3703">
            <v>0.33360000000000001</v>
          </cell>
          <cell r="D3703" t="str">
            <v>sell</v>
          </cell>
          <cell r="E3703">
            <v>683.00000000000011</v>
          </cell>
          <cell r="F3703">
            <v>681.0952754571598</v>
          </cell>
        </row>
        <row r="3704">
          <cell r="A3704">
            <v>43233.033921018519</v>
          </cell>
          <cell r="B3704">
            <v>683</v>
          </cell>
          <cell r="C3704">
            <v>0.1133</v>
          </cell>
          <cell r="D3704" t="str">
            <v>sell</v>
          </cell>
          <cell r="E3704">
            <v>683</v>
          </cell>
          <cell r="F3704">
            <v>681.0952754571598</v>
          </cell>
        </row>
        <row r="3705">
          <cell r="A3705">
            <v>43233.033921018519</v>
          </cell>
          <cell r="B3705">
            <v>683</v>
          </cell>
          <cell r="C3705">
            <v>7.3812810000000006E-2</v>
          </cell>
          <cell r="D3705" t="str">
            <v>sell</v>
          </cell>
          <cell r="E3705">
            <v>683.00000000000011</v>
          </cell>
          <cell r="F3705">
            <v>681.0952754571598</v>
          </cell>
        </row>
        <row r="3706">
          <cell r="A3706">
            <v>43233.033931608799</v>
          </cell>
          <cell r="B3706">
            <v>683</v>
          </cell>
          <cell r="C3706">
            <v>0.21918719</v>
          </cell>
          <cell r="D3706" t="str">
            <v>sell</v>
          </cell>
          <cell r="E3706">
            <v>683</v>
          </cell>
          <cell r="F3706">
            <v>681.0952754571598</v>
          </cell>
        </row>
        <row r="3707">
          <cell r="A3707">
            <v>43233.033931608799</v>
          </cell>
          <cell r="B3707">
            <v>683</v>
          </cell>
          <cell r="C3707">
            <v>0.52485451999999999</v>
          </cell>
          <cell r="D3707" t="str">
            <v>sell</v>
          </cell>
          <cell r="E3707">
            <v>683</v>
          </cell>
          <cell r="F3707">
            <v>681.0952754571598</v>
          </cell>
        </row>
        <row r="3708">
          <cell r="A3708">
            <v>43233.034009039351</v>
          </cell>
          <cell r="B3708">
            <v>683</v>
          </cell>
          <cell r="C3708">
            <v>0.50768745999999998</v>
          </cell>
          <cell r="D3708" t="str">
            <v>sell</v>
          </cell>
          <cell r="E3708">
            <v>683</v>
          </cell>
          <cell r="F3708">
            <v>681.0952754571598</v>
          </cell>
        </row>
        <row r="3709">
          <cell r="A3709">
            <v>43233.034022905093</v>
          </cell>
          <cell r="B3709">
            <v>683</v>
          </cell>
          <cell r="C3709">
            <v>1.8458019999999999E-2</v>
          </cell>
          <cell r="D3709" t="str">
            <v>sell</v>
          </cell>
          <cell r="E3709">
            <v>683</v>
          </cell>
          <cell r="F3709">
            <v>681.0952754571598</v>
          </cell>
        </row>
        <row r="3710">
          <cell r="A3710">
            <v>43233.034022905093</v>
          </cell>
          <cell r="B3710">
            <v>683</v>
          </cell>
          <cell r="C3710">
            <v>0.48054197999999998</v>
          </cell>
          <cell r="D3710" t="str">
            <v>sell</v>
          </cell>
          <cell r="E3710">
            <v>682.99999999999989</v>
          </cell>
          <cell r="F3710">
            <v>681.0952754571598</v>
          </cell>
        </row>
        <row r="3711">
          <cell r="A3711">
            <v>43233.034031643518</v>
          </cell>
          <cell r="B3711">
            <v>683</v>
          </cell>
          <cell r="C3711">
            <v>1.26E-2</v>
          </cell>
          <cell r="D3711" t="str">
            <v>sell</v>
          </cell>
          <cell r="E3711">
            <v>682.99999999999989</v>
          </cell>
          <cell r="F3711">
            <v>681.0952754571598</v>
          </cell>
        </row>
        <row r="3712">
          <cell r="A3712">
            <v>43233.034046296299</v>
          </cell>
          <cell r="B3712">
            <v>683</v>
          </cell>
          <cell r="C3712">
            <v>0.47300999999999999</v>
          </cell>
          <cell r="D3712" t="str">
            <v>sell</v>
          </cell>
          <cell r="E3712">
            <v>683</v>
          </cell>
          <cell r="F3712">
            <v>681.0952754571598</v>
          </cell>
        </row>
        <row r="3713">
          <cell r="A3713">
            <v>43233.034069780093</v>
          </cell>
          <cell r="B3713">
            <v>683</v>
          </cell>
          <cell r="C3713">
            <v>0.4995</v>
          </cell>
          <cell r="D3713" t="str">
            <v>sell</v>
          </cell>
          <cell r="E3713">
            <v>682.99999999999989</v>
          </cell>
          <cell r="F3713">
            <v>681.0952754571598</v>
          </cell>
        </row>
        <row r="3714">
          <cell r="A3714">
            <v>43233.03408892361</v>
          </cell>
          <cell r="B3714">
            <v>683</v>
          </cell>
          <cell r="C3714">
            <v>0.55073693999999995</v>
          </cell>
          <cell r="D3714" t="str">
            <v>sell</v>
          </cell>
          <cell r="E3714">
            <v>683</v>
          </cell>
          <cell r="F3714">
            <v>681.0952754571598</v>
          </cell>
        </row>
        <row r="3715">
          <cell r="A3715">
            <v>43233.034092361107</v>
          </cell>
          <cell r="B3715">
            <v>683</v>
          </cell>
          <cell r="C3715">
            <v>1.0897579100000001</v>
          </cell>
          <cell r="D3715" t="str">
            <v>sell</v>
          </cell>
          <cell r="E3715">
            <v>683</v>
          </cell>
          <cell r="F3715">
            <v>681.0952754571598</v>
          </cell>
        </row>
        <row r="3716">
          <cell r="A3716">
            <v>43233.034093020833</v>
          </cell>
          <cell r="B3716">
            <v>683</v>
          </cell>
          <cell r="C3716">
            <v>0.499</v>
          </cell>
          <cell r="D3716" t="str">
            <v>sell</v>
          </cell>
          <cell r="E3716">
            <v>683</v>
          </cell>
          <cell r="F3716">
            <v>681.0952754571598</v>
          </cell>
        </row>
        <row r="3717">
          <cell r="A3717">
            <v>43233.034097928241</v>
          </cell>
          <cell r="B3717">
            <v>683</v>
          </cell>
          <cell r="C3717">
            <v>1.09073694</v>
          </cell>
          <cell r="D3717" t="str">
            <v>sell</v>
          </cell>
          <cell r="E3717">
            <v>682.99999999999989</v>
          </cell>
          <cell r="F3717">
            <v>681.0952754571598</v>
          </cell>
        </row>
        <row r="3718">
          <cell r="A3718">
            <v>43233.034107291664</v>
          </cell>
          <cell r="B3718">
            <v>683</v>
          </cell>
          <cell r="C3718">
            <v>3.4201710099999998</v>
          </cell>
          <cell r="D3718" t="str">
            <v>sell</v>
          </cell>
          <cell r="E3718">
            <v>683.00000000000011</v>
          </cell>
          <cell r="F3718">
            <v>681.0952754571598</v>
          </cell>
        </row>
        <row r="3719">
          <cell r="A3719">
            <v>43233.034108958331</v>
          </cell>
          <cell r="B3719">
            <v>683</v>
          </cell>
          <cell r="C3719">
            <v>0.56390198000000002</v>
          </cell>
          <cell r="D3719" t="str">
            <v>sell</v>
          </cell>
          <cell r="E3719">
            <v>682.99999999999989</v>
          </cell>
          <cell r="F3719">
            <v>681.0952754571598</v>
          </cell>
        </row>
        <row r="3720">
          <cell r="A3720">
            <v>43233.034133969908</v>
          </cell>
          <cell r="B3720">
            <v>683</v>
          </cell>
          <cell r="C3720">
            <v>0.12676290000000001</v>
          </cell>
          <cell r="D3720" t="str">
            <v>sell</v>
          </cell>
          <cell r="E3720">
            <v>683</v>
          </cell>
          <cell r="F3720">
            <v>681.0952754571598</v>
          </cell>
        </row>
        <row r="3721">
          <cell r="A3721">
            <v>43233.034138622686</v>
          </cell>
          <cell r="B3721">
            <v>683</v>
          </cell>
          <cell r="C3721">
            <v>4.3436160000000001E-2</v>
          </cell>
          <cell r="D3721" t="str">
            <v>sell</v>
          </cell>
          <cell r="E3721">
            <v>683.00000000000011</v>
          </cell>
          <cell r="F3721">
            <v>681.0952754571598</v>
          </cell>
        </row>
        <row r="3722">
          <cell r="A3722">
            <v>43233.034148321763</v>
          </cell>
          <cell r="B3722">
            <v>683.01</v>
          </cell>
          <cell r="C3722">
            <v>0.36312431000000001</v>
          </cell>
          <cell r="D3722" t="str">
            <v>buy</v>
          </cell>
          <cell r="E3722">
            <v>683.00000000000011</v>
          </cell>
          <cell r="F3722">
            <v>680.82438472189995</v>
          </cell>
        </row>
        <row r="3723">
          <cell r="A3723">
            <v>43233.034148321763</v>
          </cell>
          <cell r="B3723">
            <v>683.01</v>
          </cell>
          <cell r="C3723">
            <v>0.19618515</v>
          </cell>
          <cell r="D3723" t="str">
            <v>buy</v>
          </cell>
          <cell r="E3723">
            <v>683.00000000000011</v>
          </cell>
          <cell r="F3723">
            <v>680.67803059999994</v>
          </cell>
        </row>
        <row r="3724">
          <cell r="A3724">
            <v>43233.034154270827</v>
          </cell>
          <cell r="B3724">
            <v>683</v>
          </cell>
          <cell r="C3724">
            <v>1.21356431</v>
          </cell>
          <cell r="D3724" t="str">
            <v>sell</v>
          </cell>
          <cell r="E3724">
            <v>683</v>
          </cell>
          <cell r="F3724">
            <v>680.67803059999994</v>
          </cell>
        </row>
        <row r="3725">
          <cell r="A3725">
            <v>43233.034156493057</v>
          </cell>
          <cell r="B3725">
            <v>683</v>
          </cell>
          <cell r="C3725">
            <v>0.11087909</v>
          </cell>
          <cell r="D3725" t="str">
            <v>sell</v>
          </cell>
          <cell r="E3725">
            <v>683</v>
          </cell>
          <cell r="F3725">
            <v>680.67803059999994</v>
          </cell>
        </row>
        <row r="3726">
          <cell r="A3726">
            <v>43233.034162719909</v>
          </cell>
          <cell r="B3726">
            <v>683</v>
          </cell>
          <cell r="C3726">
            <v>0.4995</v>
          </cell>
          <cell r="D3726" t="str">
            <v>sell</v>
          </cell>
          <cell r="E3726">
            <v>683</v>
          </cell>
          <cell r="F3726">
            <v>680.67803059999994</v>
          </cell>
        </row>
        <row r="3727">
          <cell r="A3727">
            <v>43233.034164166667</v>
          </cell>
          <cell r="B3727">
            <v>683</v>
          </cell>
          <cell r="C3727">
            <v>8</v>
          </cell>
          <cell r="D3727" t="str">
            <v>sell</v>
          </cell>
          <cell r="E3727">
            <v>683</v>
          </cell>
          <cell r="F3727">
            <v>680.67803059999994</v>
          </cell>
        </row>
        <row r="3728">
          <cell r="A3728">
            <v>43233.034172916668</v>
          </cell>
          <cell r="B3728">
            <v>683</v>
          </cell>
          <cell r="C3728">
            <v>2.1224449500000002</v>
          </cell>
          <cell r="D3728" t="str">
            <v>sell</v>
          </cell>
          <cell r="E3728">
            <v>683</v>
          </cell>
          <cell r="F3728">
            <v>680.67803059999994</v>
          </cell>
        </row>
        <row r="3729">
          <cell r="A3729">
            <v>43233.034185462973</v>
          </cell>
          <cell r="B3729">
            <v>683</v>
          </cell>
          <cell r="C3729">
            <v>300</v>
          </cell>
          <cell r="D3729" t="str">
            <v>sell</v>
          </cell>
          <cell r="E3729">
            <v>682.99984348559997</v>
          </cell>
          <cell r="F3729">
            <v>680.67803059999994</v>
          </cell>
        </row>
        <row r="3730">
          <cell r="A3730">
            <v>43233.034185833327</v>
          </cell>
          <cell r="B3730">
            <v>683</v>
          </cell>
          <cell r="C3730">
            <v>4.9117427999999999</v>
          </cell>
          <cell r="D3730" t="str">
            <v>sell</v>
          </cell>
          <cell r="E3730">
            <v>682.69982337578017</v>
          </cell>
          <cell r="F3730">
            <v>680.67803059999994</v>
          </cell>
        </row>
        <row r="3731">
          <cell r="A3731">
            <v>43233.034185833327</v>
          </cell>
          <cell r="B3731">
            <v>683</v>
          </cell>
          <cell r="C3731">
            <v>0.01</v>
          </cell>
          <cell r="D3731" t="str">
            <v>sell</v>
          </cell>
          <cell r="E3731">
            <v>682.6978233757801</v>
          </cell>
          <cell r="F3731">
            <v>680.67803059999994</v>
          </cell>
        </row>
        <row r="3732">
          <cell r="A3732">
            <v>43233.034186493052</v>
          </cell>
          <cell r="B3732">
            <v>682.99</v>
          </cell>
          <cell r="C3732">
            <v>9.7799999999999998E-2</v>
          </cell>
          <cell r="D3732" t="str">
            <v>sell</v>
          </cell>
          <cell r="E3732">
            <v>682.67845897578002</v>
          </cell>
          <cell r="F3732">
            <v>680.67803059999994</v>
          </cell>
        </row>
        <row r="3733">
          <cell r="A3733">
            <v>43233.034186493052</v>
          </cell>
          <cell r="B3733">
            <v>682.99</v>
          </cell>
          <cell r="C3733">
            <v>0.24129999999999999</v>
          </cell>
          <cell r="D3733" t="str">
            <v>sell</v>
          </cell>
          <cell r="E3733">
            <v>682.63037594300022</v>
          </cell>
          <cell r="F3733">
            <v>680.67803059999994</v>
          </cell>
        </row>
        <row r="3734">
          <cell r="A3734">
            <v>43233.034186493052</v>
          </cell>
          <cell r="B3734">
            <v>682.94</v>
          </cell>
          <cell r="C3734">
            <v>6.83E-2</v>
          </cell>
          <cell r="D3734" t="str">
            <v>sell</v>
          </cell>
          <cell r="E3734">
            <v>682.61739894300001</v>
          </cell>
          <cell r="F3734">
            <v>680.67803059999994</v>
          </cell>
        </row>
        <row r="3735">
          <cell r="A3735">
            <v>43233.034186493052</v>
          </cell>
          <cell r="B3735">
            <v>682.93</v>
          </cell>
          <cell r="C3735">
            <v>0.24129999999999999</v>
          </cell>
          <cell r="D3735" t="str">
            <v>sell</v>
          </cell>
          <cell r="E3735">
            <v>682.57203454300009</v>
          </cell>
          <cell r="F3735">
            <v>680.67803059999994</v>
          </cell>
        </row>
        <row r="3736">
          <cell r="A3736">
            <v>43233.034186493052</v>
          </cell>
          <cell r="B3736">
            <v>682.92</v>
          </cell>
          <cell r="C3736">
            <v>9.1057650000000004E-2</v>
          </cell>
          <cell r="D3736" t="str">
            <v>sell</v>
          </cell>
          <cell r="E3736">
            <v>682.55509782009995</v>
          </cell>
          <cell r="F3736">
            <v>680.67803059999994</v>
          </cell>
        </row>
        <row r="3737">
          <cell r="A3737">
            <v>43233.034203275463</v>
          </cell>
          <cell r="B3737">
            <v>682.92</v>
          </cell>
          <cell r="C3737">
            <v>2.1423499999999999E-3</v>
          </cell>
          <cell r="D3737" t="str">
            <v>sell</v>
          </cell>
          <cell r="E3737">
            <v>682.55469934300004</v>
          </cell>
          <cell r="F3737">
            <v>680.67803059999994</v>
          </cell>
        </row>
        <row r="3738">
          <cell r="A3738">
            <v>43233.034203275463</v>
          </cell>
          <cell r="B3738">
            <v>682.92</v>
          </cell>
          <cell r="C3738">
            <v>3.5400000000000001E-2</v>
          </cell>
          <cell r="D3738" t="str">
            <v>sell</v>
          </cell>
          <cell r="E3738">
            <v>682.54811494299997</v>
          </cell>
          <cell r="F3738">
            <v>680.67803059999994</v>
          </cell>
        </row>
        <row r="3739">
          <cell r="A3739">
            <v>43233.034203275463</v>
          </cell>
          <cell r="B3739">
            <v>682.92</v>
          </cell>
          <cell r="C3739">
            <v>3.2502120000000002E-2</v>
          </cell>
          <cell r="D3739" t="str">
            <v>sell</v>
          </cell>
          <cell r="E3739">
            <v>682.54206954868005</v>
          </cell>
          <cell r="F3739">
            <v>680.67803059999994</v>
          </cell>
        </row>
        <row r="3740">
          <cell r="A3740">
            <v>43233.034210219907</v>
          </cell>
          <cell r="B3740">
            <v>682.92</v>
          </cell>
          <cell r="C3740">
            <v>0.43885000000000002</v>
          </cell>
          <cell r="D3740" t="str">
            <v>sell</v>
          </cell>
          <cell r="E3740">
            <v>682.46044344867994</v>
          </cell>
          <cell r="F3740">
            <v>680.67803059999994</v>
          </cell>
        </row>
        <row r="3741">
          <cell r="A3741">
            <v>43233.034210648148</v>
          </cell>
          <cell r="B3741">
            <v>682.92</v>
          </cell>
          <cell r="C3741">
            <v>0.57964788</v>
          </cell>
          <cell r="D3741" t="str">
            <v>sell</v>
          </cell>
          <cell r="E3741">
            <v>682.3526289429999</v>
          </cell>
          <cell r="F3741">
            <v>680.67803059999994</v>
          </cell>
        </row>
        <row r="3742">
          <cell r="A3742">
            <v>43233.034210648148</v>
          </cell>
          <cell r="B3742">
            <v>682.92</v>
          </cell>
          <cell r="C3742">
            <v>1.0160000000000001E-2</v>
          </cell>
          <cell r="D3742" t="str">
            <v>sell</v>
          </cell>
          <cell r="E3742">
            <v>682.35073918299997</v>
          </cell>
          <cell r="F3742">
            <v>680.67803059999994</v>
          </cell>
        </row>
        <row r="3743">
          <cell r="A3743">
            <v>43233.034211666672</v>
          </cell>
          <cell r="B3743">
            <v>682.87</v>
          </cell>
          <cell r="C3743">
            <v>0.20399999999999999</v>
          </cell>
          <cell r="D3743" t="str">
            <v>sell</v>
          </cell>
          <cell r="E3743">
            <v>682.30686939223995</v>
          </cell>
          <cell r="F3743">
            <v>680.67803059999994</v>
          </cell>
        </row>
        <row r="3744">
          <cell r="A3744">
            <v>43233.034211666672</v>
          </cell>
          <cell r="B3744">
            <v>682.86</v>
          </cell>
          <cell r="C3744">
            <v>0.63439999999999996</v>
          </cell>
          <cell r="D3744" t="str">
            <v>sell</v>
          </cell>
          <cell r="E3744">
            <v>682.11274299223999</v>
          </cell>
          <cell r="F3744">
            <v>680.67803059999994</v>
          </cell>
        </row>
        <row r="3745">
          <cell r="A3745">
            <v>43233.034211666672</v>
          </cell>
          <cell r="B3745">
            <v>682.85</v>
          </cell>
          <cell r="C3745">
            <v>0.1133</v>
          </cell>
          <cell r="D3745" t="str">
            <v>sell</v>
          </cell>
          <cell r="E3745">
            <v>682.07829979224005</v>
          </cell>
          <cell r="F3745">
            <v>680.67803059999994</v>
          </cell>
        </row>
        <row r="3746">
          <cell r="A3746">
            <v>43233.034211666672</v>
          </cell>
          <cell r="B3746">
            <v>682.7</v>
          </cell>
          <cell r="C3746">
            <v>0.1222</v>
          </cell>
          <cell r="D3746" t="str">
            <v>sell</v>
          </cell>
          <cell r="E3746">
            <v>682.04481699224004</v>
          </cell>
          <cell r="F3746">
            <v>680.67803059999994</v>
          </cell>
        </row>
        <row r="3747">
          <cell r="A3747">
            <v>43233.034211666672</v>
          </cell>
          <cell r="B3747">
            <v>682.49</v>
          </cell>
          <cell r="C3747">
            <v>0.19270261</v>
          </cell>
          <cell r="D3747" t="str">
            <v>sell</v>
          </cell>
          <cell r="E3747">
            <v>682.00010998672008</v>
          </cell>
          <cell r="F3747">
            <v>680.67803059999994</v>
          </cell>
        </row>
        <row r="3748">
          <cell r="A3748">
            <v>43233.034222557872</v>
          </cell>
          <cell r="B3748">
            <v>682.47</v>
          </cell>
          <cell r="C3748">
            <v>6.83E-2</v>
          </cell>
          <cell r="D3748" t="str">
            <v>sell</v>
          </cell>
          <cell r="E3748">
            <v>681.98453758672008</v>
          </cell>
          <cell r="F3748">
            <v>680.67803059999994</v>
          </cell>
        </row>
        <row r="3749">
          <cell r="A3749">
            <v>43233.034259039348</v>
          </cell>
          <cell r="B3749">
            <v>682.44</v>
          </cell>
          <cell r="C3749">
            <v>0.20399999999999999</v>
          </cell>
          <cell r="D3749" t="str">
            <v>sell</v>
          </cell>
          <cell r="E3749">
            <v>681.93924958671994</v>
          </cell>
          <cell r="F3749">
            <v>680.67803059999994</v>
          </cell>
        </row>
        <row r="3750">
          <cell r="A3750">
            <v>43233.034259039348</v>
          </cell>
          <cell r="B3750">
            <v>682.44</v>
          </cell>
          <cell r="C3750">
            <v>0.22720000000000001</v>
          </cell>
          <cell r="D3750" t="str">
            <v>sell</v>
          </cell>
          <cell r="E3750">
            <v>681.88881118671998</v>
          </cell>
          <cell r="F3750">
            <v>680.67803059999994</v>
          </cell>
        </row>
        <row r="3751">
          <cell r="A3751">
            <v>43233.034275138889</v>
          </cell>
          <cell r="B3751">
            <v>682.44</v>
          </cell>
          <cell r="C3751">
            <v>1.41E-2</v>
          </cell>
          <cell r="D3751" t="str">
            <v>sell</v>
          </cell>
          <cell r="E3751">
            <v>681.8856809867201</v>
          </cell>
          <cell r="F3751">
            <v>680.67803059999994</v>
          </cell>
        </row>
        <row r="3752">
          <cell r="A3752">
            <v>43233.034275138889</v>
          </cell>
          <cell r="B3752">
            <v>682.43</v>
          </cell>
          <cell r="C3752">
            <v>0.2</v>
          </cell>
          <cell r="D3752" t="str">
            <v>sell</v>
          </cell>
          <cell r="E3752">
            <v>681.84168098672001</v>
          </cell>
          <cell r="F3752">
            <v>680.67803059999994</v>
          </cell>
        </row>
        <row r="3753">
          <cell r="A3753">
            <v>43233.034275138889</v>
          </cell>
          <cell r="B3753">
            <v>682.4</v>
          </cell>
          <cell r="C3753">
            <v>0.68315999999999999</v>
          </cell>
          <cell r="D3753" t="str">
            <v>sell</v>
          </cell>
          <cell r="E3753">
            <v>681.69548474672013</v>
          </cell>
          <cell r="F3753">
            <v>680.67803059999994</v>
          </cell>
        </row>
        <row r="3754">
          <cell r="A3754">
            <v>43233.034312303243</v>
          </cell>
          <cell r="B3754">
            <v>682.41</v>
          </cell>
          <cell r="C3754">
            <v>1.1096999999999999</v>
          </cell>
          <cell r="D3754" t="str">
            <v>buy</v>
          </cell>
          <cell r="E3754">
            <v>681.69548474672013</v>
          </cell>
          <cell r="F3754">
            <v>679.98335839999982</v>
          </cell>
        </row>
        <row r="3755">
          <cell r="A3755">
            <v>43233.034321886567</v>
          </cell>
          <cell r="B3755">
            <v>682.4</v>
          </cell>
          <cell r="C3755">
            <v>0.37116100000000002</v>
          </cell>
          <cell r="D3755" t="str">
            <v>sell</v>
          </cell>
          <cell r="E3755">
            <v>681.61605629272003</v>
          </cell>
          <cell r="F3755">
            <v>679.98335839999982</v>
          </cell>
        </row>
        <row r="3756">
          <cell r="A3756">
            <v>43233.034321886567</v>
          </cell>
          <cell r="B3756">
            <v>682.31</v>
          </cell>
          <cell r="C3756">
            <v>0.1133</v>
          </cell>
          <cell r="D3756" t="str">
            <v>sell</v>
          </cell>
          <cell r="E3756">
            <v>681.59384949271987</v>
          </cell>
          <cell r="F3756">
            <v>679.98335839999982</v>
          </cell>
        </row>
        <row r="3757">
          <cell r="A3757">
            <v>43233.034321886567</v>
          </cell>
          <cell r="B3757">
            <v>682</v>
          </cell>
          <cell r="C3757">
            <v>0.2</v>
          </cell>
          <cell r="D3757" t="str">
            <v>sell</v>
          </cell>
          <cell r="E3757">
            <v>681.56704949271989</v>
          </cell>
          <cell r="F3757">
            <v>679.98335839999982</v>
          </cell>
        </row>
        <row r="3758">
          <cell r="A3758">
            <v>43233.034443900462</v>
          </cell>
          <cell r="B3758">
            <v>682</v>
          </cell>
          <cell r="C3758">
            <v>0.67488619000000005</v>
          </cell>
          <cell r="D3758" t="str">
            <v>buy</v>
          </cell>
          <cell r="E3758">
            <v>681.56704949271989</v>
          </cell>
          <cell r="F3758">
            <v>679.61622031263983</v>
          </cell>
        </row>
        <row r="3759">
          <cell r="A3759">
            <v>43233.034443900462</v>
          </cell>
          <cell r="B3759">
            <v>682</v>
          </cell>
          <cell r="C3759">
            <v>0.10291380999999999</v>
          </cell>
          <cell r="D3759" t="str">
            <v>buy</v>
          </cell>
          <cell r="E3759">
            <v>681.56704949271989</v>
          </cell>
          <cell r="F3759">
            <v>679.56023519999985</v>
          </cell>
        </row>
        <row r="3760">
          <cell r="A3760">
            <v>43233.034569444448</v>
          </cell>
          <cell r="B3760">
            <v>682</v>
          </cell>
          <cell r="C3760">
            <v>0.34060000000000001</v>
          </cell>
          <cell r="D3760" t="str">
            <v>buy</v>
          </cell>
          <cell r="E3760">
            <v>681.56704949271989</v>
          </cell>
          <cell r="F3760">
            <v>679.37494879999997</v>
          </cell>
        </row>
        <row r="3761">
          <cell r="A3761">
            <v>43233.03459732639</v>
          </cell>
          <cell r="B3761">
            <v>681.99</v>
          </cell>
          <cell r="C3761">
            <v>0.61382645999999996</v>
          </cell>
          <cell r="D3761" t="str">
            <v>sell</v>
          </cell>
          <cell r="E3761">
            <v>681.46351822576003</v>
          </cell>
          <cell r="F3761">
            <v>679.37494879999997</v>
          </cell>
        </row>
        <row r="3762">
          <cell r="A3762">
            <v>43233.03459732639</v>
          </cell>
          <cell r="B3762">
            <v>681.99</v>
          </cell>
          <cell r="C3762">
            <v>0.25</v>
          </cell>
          <cell r="D3762" t="str">
            <v>sell</v>
          </cell>
          <cell r="E3762">
            <v>681.41401822575995</v>
          </cell>
          <cell r="F3762">
            <v>679.37494879999997</v>
          </cell>
        </row>
        <row r="3763">
          <cell r="A3763">
            <v>43233.03459732639</v>
          </cell>
          <cell r="B3763">
            <v>681.99</v>
          </cell>
          <cell r="C3763">
            <v>0.17794486000000001</v>
          </cell>
          <cell r="D3763" t="str">
            <v>sell</v>
          </cell>
          <cell r="E3763">
            <v>681.37878514347994</v>
          </cell>
          <cell r="F3763">
            <v>679.37494879999997</v>
          </cell>
        </row>
        <row r="3764">
          <cell r="A3764">
            <v>43233.03459732639</v>
          </cell>
          <cell r="B3764">
            <v>681.99</v>
          </cell>
          <cell r="C3764">
            <v>0.75375513999999999</v>
          </cell>
          <cell r="D3764" t="str">
            <v>sell</v>
          </cell>
          <cell r="E3764">
            <v>681.22954162576002</v>
          </cell>
          <cell r="F3764">
            <v>679.37494879999997</v>
          </cell>
        </row>
        <row r="3765">
          <cell r="A3765">
            <v>43233.034657303237</v>
          </cell>
          <cell r="B3765">
            <v>681.35</v>
          </cell>
          <cell r="C3765">
            <v>0.01</v>
          </cell>
          <cell r="D3765" t="str">
            <v>sell</v>
          </cell>
          <cell r="E3765">
            <v>681.22884162575997</v>
          </cell>
          <cell r="F3765">
            <v>679.37494879999997</v>
          </cell>
        </row>
        <row r="3766">
          <cell r="A3766">
            <v>43233.034657303237</v>
          </cell>
          <cell r="B3766">
            <v>681.33</v>
          </cell>
          <cell r="C3766">
            <v>0.25</v>
          </cell>
          <cell r="D3766" t="str">
            <v>sell</v>
          </cell>
          <cell r="E3766">
            <v>681.21234162576002</v>
          </cell>
          <cell r="F3766">
            <v>679.37494879999997</v>
          </cell>
        </row>
        <row r="3767">
          <cell r="A3767">
            <v>43233.034714733803</v>
          </cell>
          <cell r="B3767">
            <v>681.34</v>
          </cell>
          <cell r="C3767">
            <v>0.1434</v>
          </cell>
          <cell r="D3767" t="str">
            <v>buy</v>
          </cell>
          <cell r="E3767">
            <v>681.21234162576002</v>
          </cell>
          <cell r="F3767">
            <v>679.31586800000002</v>
          </cell>
        </row>
        <row r="3768">
          <cell r="A3768">
            <v>43233.034750995372</v>
          </cell>
          <cell r="B3768">
            <v>681.33</v>
          </cell>
          <cell r="C3768">
            <v>3.2072973600000001</v>
          </cell>
          <cell r="D3768" t="str">
            <v>sell</v>
          </cell>
          <cell r="E3768">
            <v>681.00065999999993</v>
          </cell>
          <cell r="F3768">
            <v>679.31586800000002</v>
          </cell>
        </row>
        <row r="3769">
          <cell r="A3769">
            <v>43233.034750995372</v>
          </cell>
          <cell r="B3769">
            <v>681.33</v>
          </cell>
          <cell r="C3769">
            <v>0.01</v>
          </cell>
          <cell r="D3769" t="str">
            <v>sell</v>
          </cell>
          <cell r="E3769">
            <v>681</v>
          </cell>
          <cell r="F3769">
            <v>679.31586800000002</v>
          </cell>
        </row>
        <row r="3770">
          <cell r="A3770">
            <v>43233.034750995372</v>
          </cell>
          <cell r="B3770">
            <v>681</v>
          </cell>
          <cell r="C3770">
            <v>10</v>
          </cell>
          <cell r="D3770" t="str">
            <v>sell</v>
          </cell>
          <cell r="E3770">
            <v>679.50175227111993</v>
          </cell>
          <cell r="F3770">
            <v>679.31586800000002</v>
          </cell>
        </row>
        <row r="3771">
          <cell r="A3771">
            <v>43233.034750995372</v>
          </cell>
          <cell r="B3771">
            <v>680.32</v>
          </cell>
          <cell r="C3771">
            <v>1.0684580000000001E-2</v>
          </cell>
          <cell r="D3771" t="str">
            <v>sell</v>
          </cell>
          <cell r="E3771">
            <v>679.5</v>
          </cell>
          <cell r="F3771">
            <v>679.31586800000002</v>
          </cell>
        </row>
        <row r="3772">
          <cell r="A3772">
            <v>43233.034750995372</v>
          </cell>
          <cell r="B3772">
            <v>679.5</v>
          </cell>
          <cell r="C3772">
            <v>5.7767168900000003</v>
          </cell>
          <cell r="D3772" t="str">
            <v>sell</v>
          </cell>
          <cell r="E3772">
            <v>679.5</v>
          </cell>
          <cell r="F3772">
            <v>679.31586800000002</v>
          </cell>
        </row>
        <row r="3773">
          <cell r="A3773">
            <v>43233.034750995372</v>
          </cell>
          <cell r="B3773">
            <v>679.5</v>
          </cell>
          <cell r="C3773">
            <v>7</v>
          </cell>
          <cell r="D3773" t="str">
            <v>sell</v>
          </cell>
          <cell r="E3773">
            <v>679.41199076394014</v>
          </cell>
          <cell r="F3773">
            <v>679.31586800000002</v>
          </cell>
        </row>
        <row r="3774">
          <cell r="A3774">
            <v>43233.034765983793</v>
          </cell>
          <cell r="B3774">
            <v>679.57</v>
          </cell>
          <cell r="C3774">
            <v>0.10730000000000001</v>
          </cell>
          <cell r="D3774" t="str">
            <v>buy</v>
          </cell>
          <cell r="E3774">
            <v>679.41199076394014</v>
          </cell>
          <cell r="F3774">
            <v>679.30964460000007</v>
          </cell>
        </row>
        <row r="3775">
          <cell r="A3775">
            <v>43233.034770520833</v>
          </cell>
          <cell r="B3775">
            <v>679.57</v>
          </cell>
          <cell r="C3775">
            <v>7.5700000000000003E-2</v>
          </cell>
          <cell r="D3775" t="str">
            <v>buy</v>
          </cell>
          <cell r="E3775">
            <v>679.41199076394014</v>
          </cell>
          <cell r="F3775">
            <v>679.30525399999999</v>
          </cell>
        </row>
        <row r="3776">
          <cell r="A3776">
            <v>43233.034772118059</v>
          </cell>
          <cell r="B3776">
            <v>679.56</v>
          </cell>
          <cell r="C3776">
            <v>0.18210000000000001</v>
          </cell>
          <cell r="D3776" t="str">
            <v>sell</v>
          </cell>
          <cell r="E3776">
            <v>679.40142896394013</v>
          </cell>
          <cell r="F3776">
            <v>679.30525399999999</v>
          </cell>
        </row>
        <row r="3777">
          <cell r="A3777">
            <v>43233.034772118059</v>
          </cell>
          <cell r="B3777">
            <v>679.5</v>
          </cell>
          <cell r="C3777">
            <v>1.6515047700000001</v>
          </cell>
          <cell r="D3777" t="str">
            <v>sell</v>
          </cell>
          <cell r="E3777">
            <v>679.77389087934012</v>
          </cell>
          <cell r="F3777">
            <v>679.30525399999999</v>
          </cell>
        </row>
        <row r="3778">
          <cell r="A3778">
            <v>43233.034787025463</v>
          </cell>
          <cell r="B3778">
            <v>679.51</v>
          </cell>
          <cell r="C3778">
            <v>0.10730000000000001</v>
          </cell>
          <cell r="D3778" t="str">
            <v>buy</v>
          </cell>
          <cell r="E3778">
            <v>679.77389087934012</v>
          </cell>
          <cell r="F3778">
            <v>679.30031819999999</v>
          </cell>
        </row>
        <row r="3779">
          <cell r="A3779">
            <v>43233.034793715276</v>
          </cell>
          <cell r="B3779">
            <v>679.51</v>
          </cell>
          <cell r="C3779">
            <v>7.5700000000000003E-2</v>
          </cell>
          <cell r="D3779" t="str">
            <v>buy</v>
          </cell>
          <cell r="E3779">
            <v>679.77389087934012</v>
          </cell>
          <cell r="F3779">
            <v>679.29683599999998</v>
          </cell>
        </row>
        <row r="3780">
          <cell r="A3780">
            <v>43233.034809560188</v>
          </cell>
          <cell r="B3780">
            <v>679.51</v>
          </cell>
          <cell r="C3780">
            <v>0.10730000000000001</v>
          </cell>
          <cell r="D3780" t="str">
            <v>buy</v>
          </cell>
          <cell r="E3780">
            <v>679.77389087934012</v>
          </cell>
          <cell r="F3780">
            <v>679.29190019999999</v>
          </cell>
        </row>
        <row r="3781">
          <cell r="A3781">
            <v>43233.03481996528</v>
          </cell>
          <cell r="B3781">
            <v>679.51</v>
          </cell>
          <cell r="C3781">
            <v>7.5700000000000003E-2</v>
          </cell>
          <cell r="D3781" t="str">
            <v>buy</v>
          </cell>
          <cell r="E3781">
            <v>679.77389087934012</v>
          </cell>
          <cell r="F3781">
            <v>679.28841799999998</v>
          </cell>
        </row>
        <row r="3782">
          <cell r="A3782">
            <v>43233.034835405088</v>
          </cell>
          <cell r="B3782">
            <v>679.51</v>
          </cell>
          <cell r="C3782">
            <v>0.10730000000000001</v>
          </cell>
          <cell r="D3782" t="str">
            <v>buy</v>
          </cell>
          <cell r="E3782">
            <v>679.77389087934012</v>
          </cell>
          <cell r="F3782">
            <v>679.28348219999998</v>
          </cell>
        </row>
        <row r="3783">
          <cell r="A3783">
            <v>43233.034840092587</v>
          </cell>
          <cell r="B3783">
            <v>679.51</v>
          </cell>
          <cell r="C3783">
            <v>7.5700000000000003E-2</v>
          </cell>
          <cell r="D3783" t="str">
            <v>buy</v>
          </cell>
          <cell r="E3783">
            <v>679.77389087934012</v>
          </cell>
          <cell r="F3783">
            <v>679.28</v>
          </cell>
        </row>
        <row r="3784">
          <cell r="A3784">
            <v>43233.034848298608</v>
          </cell>
          <cell r="B3784">
            <v>679.5</v>
          </cell>
          <cell r="C3784">
            <v>1.1851566200000001</v>
          </cell>
          <cell r="D3784" t="str">
            <v>sell</v>
          </cell>
          <cell r="E3784">
            <v>680.17210350366008</v>
          </cell>
          <cell r="F3784">
            <v>679.28</v>
          </cell>
        </row>
        <row r="3785">
          <cell r="A3785">
            <v>43233.034848298608</v>
          </cell>
          <cell r="B3785">
            <v>679.5</v>
          </cell>
          <cell r="C3785">
            <v>1.0489999999999999E-2</v>
          </cell>
          <cell r="D3785" t="str">
            <v>sell</v>
          </cell>
          <cell r="E3785">
            <v>680.17562814365999</v>
          </cell>
          <cell r="F3785">
            <v>679.28</v>
          </cell>
        </row>
        <row r="3786">
          <cell r="A3786">
            <v>43233.034848298608</v>
          </cell>
          <cell r="B3786">
            <v>679.5</v>
          </cell>
          <cell r="C3786">
            <v>0.01</v>
          </cell>
          <cell r="D3786" t="str">
            <v>sell</v>
          </cell>
          <cell r="E3786">
            <v>680.17898814366004</v>
          </cell>
          <cell r="F3786">
            <v>679.28</v>
          </cell>
        </row>
        <row r="3787">
          <cell r="A3787">
            <v>43233.034848298608</v>
          </cell>
          <cell r="B3787">
            <v>679.27</v>
          </cell>
          <cell r="C3787">
            <v>0.1119917</v>
          </cell>
          <cell r="D3787" t="str">
            <v>sell</v>
          </cell>
          <cell r="E3787">
            <v>680.22176897305997</v>
          </cell>
          <cell r="F3787">
            <v>679.28</v>
          </cell>
        </row>
        <row r="3788">
          <cell r="A3788">
            <v>43233.034863263892</v>
          </cell>
          <cell r="B3788">
            <v>679.28</v>
          </cell>
          <cell r="C3788">
            <v>7.5700000000000003E-2</v>
          </cell>
          <cell r="D3788" t="str">
            <v>buy</v>
          </cell>
          <cell r="E3788">
            <v>680.22176897305997</v>
          </cell>
          <cell r="F3788">
            <v>679.28</v>
          </cell>
        </row>
        <row r="3789">
          <cell r="A3789">
            <v>43233.034869907409</v>
          </cell>
          <cell r="B3789">
            <v>679.28</v>
          </cell>
          <cell r="C3789">
            <v>0.10730000000000001</v>
          </cell>
          <cell r="D3789" t="str">
            <v>buy</v>
          </cell>
          <cell r="E3789">
            <v>680.22176897305997</v>
          </cell>
          <cell r="F3789">
            <v>679.27999999999986</v>
          </cell>
        </row>
        <row r="3790">
          <cell r="A3790">
            <v>43233.034883125001</v>
          </cell>
          <cell r="B3790">
            <v>679.28</v>
          </cell>
          <cell r="C3790">
            <v>0.10730000000000001</v>
          </cell>
          <cell r="D3790" t="str">
            <v>buy</v>
          </cell>
          <cell r="E3790">
            <v>680.22176897305997</v>
          </cell>
          <cell r="F3790">
            <v>679.28</v>
          </cell>
        </row>
        <row r="3791">
          <cell r="A3791">
            <v>43233.034886423608</v>
          </cell>
          <cell r="B3791">
            <v>679.28</v>
          </cell>
          <cell r="C3791">
            <v>7.5700000000000003E-2</v>
          </cell>
          <cell r="D3791" t="str">
            <v>buy</v>
          </cell>
          <cell r="E3791">
            <v>680.22176897305997</v>
          </cell>
          <cell r="F3791">
            <v>679.28</v>
          </cell>
        </row>
        <row r="3792">
          <cell r="A3792">
            <v>43233.03490658565</v>
          </cell>
          <cell r="B3792">
            <v>679.28</v>
          </cell>
          <cell r="C3792">
            <v>0.10730000000000001</v>
          </cell>
          <cell r="D3792" t="str">
            <v>buy</v>
          </cell>
          <cell r="E3792">
            <v>680.22176897305997</v>
          </cell>
          <cell r="F3792">
            <v>679.28000000000009</v>
          </cell>
        </row>
        <row r="3793">
          <cell r="A3793">
            <v>43233.034909548609</v>
          </cell>
          <cell r="B3793">
            <v>679.28</v>
          </cell>
          <cell r="C3793">
            <v>7.5700000000000003E-2</v>
          </cell>
          <cell r="D3793" t="str">
            <v>buy</v>
          </cell>
          <cell r="E3793">
            <v>680.22176897305997</v>
          </cell>
          <cell r="F3793">
            <v>679.27999999999986</v>
          </cell>
        </row>
        <row r="3794">
          <cell r="A3794">
            <v>43233.034929745372</v>
          </cell>
          <cell r="B3794">
            <v>679.28</v>
          </cell>
          <cell r="C3794">
            <v>0.10730000000000001</v>
          </cell>
          <cell r="D3794" t="str">
            <v>buy</v>
          </cell>
          <cell r="E3794">
            <v>680.22176897305997</v>
          </cell>
          <cell r="F3794">
            <v>679.28</v>
          </cell>
        </row>
        <row r="3795">
          <cell r="A3795">
            <v>43233.034932800932</v>
          </cell>
          <cell r="B3795">
            <v>679.28</v>
          </cell>
          <cell r="C3795">
            <v>7.5700000000000003E-2</v>
          </cell>
          <cell r="D3795" t="str">
            <v>buy</v>
          </cell>
          <cell r="E3795">
            <v>680.22176897305997</v>
          </cell>
          <cell r="F3795">
            <v>679.28</v>
          </cell>
        </row>
        <row r="3796">
          <cell r="A3796">
            <v>43233.034982777783</v>
          </cell>
          <cell r="B3796">
            <v>679.27</v>
          </cell>
          <cell r="C3796">
            <v>1.3127</v>
          </cell>
          <cell r="D3796" t="str">
            <v>sell</v>
          </cell>
          <cell r="E3796">
            <v>680.72322037305992</v>
          </cell>
          <cell r="F3796">
            <v>679.28</v>
          </cell>
        </row>
        <row r="3797">
          <cell r="A3797">
            <v>43233.035096516207</v>
          </cell>
          <cell r="B3797">
            <v>679.27</v>
          </cell>
          <cell r="C3797">
            <v>1.0025607000000001</v>
          </cell>
          <cell r="D3797" t="str">
            <v>sell</v>
          </cell>
          <cell r="E3797">
            <v>681.10619856045992</v>
          </cell>
          <cell r="F3797">
            <v>679.28</v>
          </cell>
        </row>
        <row r="3798">
          <cell r="A3798">
            <v>43233.035113124999</v>
          </cell>
          <cell r="B3798">
            <v>679.28</v>
          </cell>
          <cell r="C3798">
            <v>0.59089999999999998</v>
          </cell>
          <cell r="D3798" t="str">
            <v>buy</v>
          </cell>
          <cell r="E3798">
            <v>681.10619856045992</v>
          </cell>
          <cell r="F3798">
            <v>679.28</v>
          </cell>
        </row>
        <row r="3799">
          <cell r="A3799">
            <v>43233.035248854168</v>
          </cell>
          <cell r="B3799">
            <v>679.28</v>
          </cell>
          <cell r="C3799">
            <v>7.8726000000000003</v>
          </cell>
          <cell r="D3799" t="str">
            <v>buy</v>
          </cell>
          <cell r="E3799">
            <v>681.10619856045992</v>
          </cell>
          <cell r="F3799">
            <v>679.28</v>
          </cell>
        </row>
        <row r="3800">
          <cell r="A3800">
            <v>43233.035389988429</v>
          </cell>
          <cell r="B3800">
            <v>679.28</v>
          </cell>
          <cell r="C3800">
            <v>0.2205</v>
          </cell>
          <cell r="D3800" t="str">
            <v>buy</v>
          </cell>
          <cell r="E3800">
            <v>681.10619856045992</v>
          </cell>
          <cell r="F3800">
            <v>679.28</v>
          </cell>
        </row>
        <row r="3801">
          <cell r="A3801">
            <v>43233.035510462963</v>
          </cell>
          <cell r="B3801">
            <v>679.27</v>
          </cell>
          <cell r="C3801">
            <v>0.12520247000000001</v>
          </cell>
          <cell r="D3801" t="str">
            <v>sell</v>
          </cell>
          <cell r="E3801">
            <v>681.15402590399992</v>
          </cell>
          <cell r="F3801">
            <v>679.28</v>
          </cell>
        </row>
        <row r="3802">
          <cell r="A3802">
            <v>43233.03553710648</v>
          </cell>
          <cell r="B3802">
            <v>679.28</v>
          </cell>
          <cell r="C3802">
            <v>0.36820000000000003</v>
          </cell>
          <cell r="D3802" t="str">
            <v>buy</v>
          </cell>
          <cell r="E3802">
            <v>681.15402590399992</v>
          </cell>
          <cell r="F3802">
            <v>679.28</v>
          </cell>
        </row>
        <row r="3803">
          <cell r="A3803">
            <v>43233.035559745367</v>
          </cell>
          <cell r="B3803">
            <v>679.27</v>
          </cell>
          <cell r="C3803">
            <v>5.3328E-2</v>
          </cell>
          <cell r="D3803" t="str">
            <v>sell</v>
          </cell>
          <cell r="E3803">
            <v>681.17439719999993</v>
          </cell>
          <cell r="F3803">
            <v>679.28</v>
          </cell>
        </row>
        <row r="3804">
          <cell r="A3804">
            <v>43233.035659398149</v>
          </cell>
          <cell r="B3804">
            <v>679.28</v>
          </cell>
          <cell r="C3804">
            <v>0.28129999999999999</v>
          </cell>
          <cell r="D3804" t="str">
            <v>buy</v>
          </cell>
          <cell r="E3804">
            <v>681.17439719999993</v>
          </cell>
          <cell r="F3804">
            <v>679.28</v>
          </cell>
        </row>
        <row r="3805">
          <cell r="A3805">
            <v>43233.035665671297</v>
          </cell>
          <cell r="B3805">
            <v>679.28</v>
          </cell>
          <cell r="C3805">
            <v>97.270799999999994</v>
          </cell>
          <cell r="D3805" t="str">
            <v>buy</v>
          </cell>
          <cell r="E3805">
            <v>681.17439719999993</v>
          </cell>
          <cell r="F3805">
            <v>679.39956297679998</v>
          </cell>
        </row>
        <row r="3806">
          <cell r="A3806">
            <v>43233.035665671297</v>
          </cell>
          <cell r="B3806">
            <v>679.28</v>
          </cell>
          <cell r="C3806">
            <v>0.02</v>
          </cell>
          <cell r="D3806" t="str">
            <v>buy</v>
          </cell>
          <cell r="E3806">
            <v>681.17439719999993</v>
          </cell>
          <cell r="F3806">
            <v>679.40244297679999</v>
          </cell>
        </row>
        <row r="3807">
          <cell r="A3807">
            <v>43233.035665671297</v>
          </cell>
          <cell r="B3807">
            <v>679.28</v>
          </cell>
          <cell r="C3807">
            <v>4.1497015499999996</v>
          </cell>
          <cell r="D3807" t="str">
            <v>buy</v>
          </cell>
          <cell r="E3807">
            <v>681.17439719999993</v>
          </cell>
          <cell r="F3807">
            <v>680</v>
          </cell>
        </row>
        <row r="3808">
          <cell r="A3808">
            <v>43233.035793055547</v>
          </cell>
          <cell r="B3808">
            <v>680</v>
          </cell>
          <cell r="C3808">
            <v>0.1</v>
          </cell>
          <cell r="D3808" t="str">
            <v>buy</v>
          </cell>
          <cell r="E3808">
            <v>681.17439719999993</v>
          </cell>
          <cell r="F3808">
            <v>680</v>
          </cell>
        </row>
        <row r="3809">
          <cell r="A3809">
            <v>43233.035793055547</v>
          </cell>
          <cell r="B3809">
            <v>680</v>
          </cell>
          <cell r="C3809">
            <v>0.43469999999999998</v>
          </cell>
          <cell r="D3809" t="str">
            <v>buy</v>
          </cell>
          <cell r="E3809">
            <v>681.17439719999993</v>
          </cell>
          <cell r="F3809">
            <v>680</v>
          </cell>
        </row>
        <row r="3810">
          <cell r="A3810">
            <v>43233.035809664347</v>
          </cell>
          <cell r="B3810">
            <v>680</v>
          </cell>
          <cell r="C3810">
            <v>14.565300000000001</v>
          </cell>
          <cell r="D3810" t="str">
            <v>buy</v>
          </cell>
          <cell r="E3810">
            <v>681.17439719999993</v>
          </cell>
          <cell r="F3810">
            <v>680</v>
          </cell>
        </row>
        <row r="3811">
          <cell r="A3811">
            <v>43233.035809664347</v>
          </cell>
          <cell r="B3811">
            <v>680</v>
          </cell>
          <cell r="C3811">
            <v>0.43469999999999998</v>
          </cell>
          <cell r="D3811" t="str">
            <v>buy</v>
          </cell>
          <cell r="E3811">
            <v>681.17439719999993</v>
          </cell>
          <cell r="F3811">
            <v>680</v>
          </cell>
        </row>
        <row r="3812">
          <cell r="A3812">
            <v>43233.035855173614</v>
          </cell>
          <cell r="B3812">
            <v>680</v>
          </cell>
          <cell r="C3812">
            <v>1.2200000000000001E-2</v>
          </cell>
          <cell r="D3812" t="str">
            <v>buy</v>
          </cell>
          <cell r="E3812">
            <v>681.17439719999993</v>
          </cell>
          <cell r="F3812">
            <v>680</v>
          </cell>
        </row>
        <row r="3813">
          <cell r="A3813">
            <v>43233.035855208327</v>
          </cell>
          <cell r="B3813">
            <v>680</v>
          </cell>
          <cell r="C3813">
            <v>1.95E-2</v>
          </cell>
          <cell r="D3813" t="str">
            <v>buy</v>
          </cell>
          <cell r="E3813">
            <v>681.17439719999993</v>
          </cell>
          <cell r="F3813">
            <v>680</v>
          </cell>
        </row>
        <row r="3814">
          <cell r="A3814">
            <v>43233.035857673611</v>
          </cell>
          <cell r="B3814">
            <v>680</v>
          </cell>
          <cell r="C3814">
            <v>0.63360000000000005</v>
          </cell>
          <cell r="D3814" t="str">
            <v>buy</v>
          </cell>
          <cell r="E3814">
            <v>681.17439719999993</v>
          </cell>
          <cell r="F3814">
            <v>680.00000000000011</v>
          </cell>
        </row>
        <row r="3815">
          <cell r="A3815">
            <v>43233.035857673611</v>
          </cell>
          <cell r="B3815">
            <v>680</v>
          </cell>
          <cell r="C3815">
            <v>1.04E-2</v>
          </cell>
          <cell r="D3815" t="str">
            <v>buy</v>
          </cell>
          <cell r="E3815">
            <v>681.17439719999993</v>
          </cell>
          <cell r="F3815">
            <v>680</v>
          </cell>
        </row>
        <row r="3816">
          <cell r="A3816">
            <v>43233.035881782409</v>
          </cell>
          <cell r="B3816">
            <v>680</v>
          </cell>
          <cell r="C3816">
            <v>17.970500000000001</v>
          </cell>
          <cell r="D3816" t="str">
            <v>buy</v>
          </cell>
          <cell r="E3816">
            <v>681.17439719999993</v>
          </cell>
          <cell r="F3816">
            <v>680.97637893647993</v>
          </cell>
        </row>
        <row r="3817">
          <cell r="A3817">
            <v>43233.036067685192</v>
          </cell>
          <cell r="B3817">
            <v>680</v>
          </cell>
          <cell r="C3817">
            <v>1.04E-2</v>
          </cell>
          <cell r="D3817" t="str">
            <v>buy</v>
          </cell>
          <cell r="E3817">
            <v>681.17439719999993</v>
          </cell>
          <cell r="F3817">
            <v>680.97885413647987</v>
          </cell>
        </row>
        <row r="3818">
          <cell r="A3818">
            <v>43233.036067685192</v>
          </cell>
          <cell r="B3818">
            <v>680.41</v>
          </cell>
          <cell r="C3818">
            <v>0.15002099999999999</v>
          </cell>
          <cell r="D3818" t="str">
            <v>buy</v>
          </cell>
          <cell r="E3818">
            <v>681.17439719999993</v>
          </cell>
          <cell r="F3818">
            <v>681.00225741248005</v>
          </cell>
        </row>
        <row r="3819">
          <cell r="A3819">
            <v>43233.036104768522</v>
          </cell>
          <cell r="B3819">
            <v>680.49</v>
          </cell>
          <cell r="C3819">
            <v>0.57999999999999996</v>
          </cell>
          <cell r="D3819" t="str">
            <v>buy</v>
          </cell>
          <cell r="E3819">
            <v>681.17439719999993</v>
          </cell>
          <cell r="F3819">
            <v>681.08345741248002</v>
          </cell>
        </row>
        <row r="3820">
          <cell r="A3820">
            <v>43233.0361959375</v>
          </cell>
          <cell r="B3820">
            <v>680.49</v>
          </cell>
          <cell r="C3820">
            <v>4.0599999999999997E-2</v>
          </cell>
          <cell r="D3820" t="str">
            <v>sell</v>
          </cell>
          <cell r="E3820">
            <v>681.18</v>
          </cell>
          <cell r="F3820">
            <v>681.08345741248002</v>
          </cell>
        </row>
        <row r="3821">
          <cell r="A3821">
            <v>43233.036219409732</v>
          </cell>
          <cell r="B3821">
            <v>680.5</v>
          </cell>
          <cell r="C3821">
            <v>1.465112E-2</v>
          </cell>
          <cell r="D3821" t="str">
            <v>buy</v>
          </cell>
          <cell r="E3821">
            <v>681.18</v>
          </cell>
          <cell r="F3821">
            <v>681.08547926704</v>
          </cell>
        </row>
        <row r="3822">
          <cell r="A3822">
            <v>43233.036330532414</v>
          </cell>
          <cell r="B3822">
            <v>680.5</v>
          </cell>
          <cell r="C3822">
            <v>0.49244887999999998</v>
          </cell>
          <cell r="D3822" t="str">
            <v>buy</v>
          </cell>
          <cell r="E3822">
            <v>681.18</v>
          </cell>
          <cell r="F3822">
            <v>681.15343721247996</v>
          </cell>
        </row>
        <row r="3823">
          <cell r="A3823">
            <v>43233.036330532414</v>
          </cell>
          <cell r="B3823">
            <v>680.5</v>
          </cell>
          <cell r="C3823">
            <v>1.0540000000000001E-2</v>
          </cell>
          <cell r="D3823" t="str">
            <v>buy</v>
          </cell>
          <cell r="E3823">
            <v>681.18</v>
          </cell>
          <cell r="F3823">
            <v>681.15489173248011</v>
          </cell>
        </row>
        <row r="3824">
          <cell r="A3824">
            <v>43233.036330532414</v>
          </cell>
          <cell r="B3824">
            <v>680.71</v>
          </cell>
          <cell r="C3824">
            <v>0.29321111999999999</v>
          </cell>
          <cell r="D3824" t="str">
            <v>buy</v>
          </cell>
          <cell r="E3824">
            <v>681.18</v>
          </cell>
          <cell r="F3824">
            <v>681.18304000000012</v>
          </cell>
        </row>
        <row r="3825">
          <cell r="A3825">
            <v>43233.036346620371</v>
          </cell>
          <cell r="B3825">
            <v>681.19</v>
          </cell>
          <cell r="C3825">
            <v>0.48095531000000002</v>
          </cell>
          <cell r="D3825" t="str">
            <v>buy</v>
          </cell>
          <cell r="E3825">
            <v>681.18</v>
          </cell>
          <cell r="F3825">
            <v>681.18304000000012</v>
          </cell>
        </row>
        <row r="3826">
          <cell r="A3826">
            <v>43233.036367511573</v>
          </cell>
          <cell r="B3826">
            <v>681.13</v>
          </cell>
          <cell r="C3826">
            <v>0.57999999999999996</v>
          </cell>
          <cell r="D3826" t="str">
            <v>buy</v>
          </cell>
          <cell r="E3826">
            <v>681.18</v>
          </cell>
          <cell r="F3826">
            <v>681.19</v>
          </cell>
        </row>
        <row r="3827">
          <cell r="A3827">
            <v>43233.036477106492</v>
          </cell>
          <cell r="B3827">
            <v>681.19</v>
          </cell>
          <cell r="C3827">
            <v>1.00112176</v>
          </cell>
          <cell r="D3827" t="str">
            <v>buy</v>
          </cell>
          <cell r="E3827">
            <v>681.18</v>
          </cell>
          <cell r="F3827">
            <v>681.19</v>
          </cell>
        </row>
        <row r="3828">
          <cell r="A3828">
            <v>43233.036592430559</v>
          </cell>
          <cell r="B3828">
            <v>681.19</v>
          </cell>
          <cell r="C3828">
            <v>11.4718</v>
          </cell>
          <cell r="D3828" t="str">
            <v>buy</v>
          </cell>
          <cell r="E3828">
            <v>681.18</v>
          </cell>
          <cell r="F3828">
            <v>680.72659877327999</v>
          </cell>
        </row>
        <row r="3829">
          <cell r="A3829">
            <v>43233.036719421303</v>
          </cell>
          <cell r="B3829">
            <v>681.19</v>
          </cell>
          <cell r="C3829">
            <v>0.1845</v>
          </cell>
          <cell r="D3829" t="str">
            <v>buy</v>
          </cell>
          <cell r="E3829">
            <v>681.18</v>
          </cell>
          <cell r="F3829">
            <v>680.68305677327999</v>
          </cell>
        </row>
        <row r="3830">
          <cell r="A3830">
            <v>43233.036723379628</v>
          </cell>
          <cell r="B3830">
            <v>681.19</v>
          </cell>
          <cell r="C3830">
            <v>0.15953548000000001</v>
          </cell>
          <cell r="D3830" t="str">
            <v>buy</v>
          </cell>
          <cell r="E3830">
            <v>681.18</v>
          </cell>
          <cell r="F3830">
            <v>680.64540639999996</v>
          </cell>
        </row>
        <row r="3831">
          <cell r="A3831">
            <v>43233.036849166667</v>
          </cell>
          <cell r="B3831">
            <v>681.19</v>
          </cell>
          <cell r="C3831">
            <v>0.50970000000000004</v>
          </cell>
          <cell r="D3831" t="str">
            <v>buy</v>
          </cell>
          <cell r="E3831">
            <v>681.18</v>
          </cell>
          <cell r="F3831">
            <v>680.52511720000007</v>
          </cell>
        </row>
        <row r="3832">
          <cell r="A3832">
            <v>43233.036860439817</v>
          </cell>
          <cell r="B3832">
            <v>681.18</v>
          </cell>
          <cell r="C3832">
            <v>17.618231590000001</v>
          </cell>
          <cell r="D3832" t="str">
            <v>sell</v>
          </cell>
          <cell r="E3832">
            <v>681.18</v>
          </cell>
          <cell r="F3832">
            <v>680.52511720000007</v>
          </cell>
        </row>
        <row r="3833">
          <cell r="A3833">
            <v>43233.036990219909</v>
          </cell>
          <cell r="B3833">
            <v>681.19</v>
          </cell>
          <cell r="C3833">
            <v>1.2922</v>
          </cell>
          <cell r="D3833" t="str">
            <v>buy</v>
          </cell>
          <cell r="E3833">
            <v>681.18</v>
          </cell>
          <cell r="F3833">
            <v>680.22015799999986</v>
          </cell>
        </row>
        <row r="3834">
          <cell r="A3834">
            <v>43233.037020370371</v>
          </cell>
          <cell r="B3834">
            <v>681.18</v>
          </cell>
          <cell r="C3834">
            <v>4.3815684099999999</v>
          </cell>
          <cell r="D3834" t="str">
            <v>sell</v>
          </cell>
          <cell r="E3834">
            <v>681.18</v>
          </cell>
          <cell r="F3834">
            <v>680.22015799999986</v>
          </cell>
        </row>
        <row r="3835">
          <cell r="A3835">
            <v>43233.037020370371</v>
          </cell>
          <cell r="B3835">
            <v>681.18</v>
          </cell>
          <cell r="C3835">
            <v>0.12635423000000001</v>
          </cell>
          <cell r="D3835" t="str">
            <v>sell</v>
          </cell>
          <cell r="E3835">
            <v>681.18</v>
          </cell>
          <cell r="F3835">
            <v>680.22015799999986</v>
          </cell>
        </row>
        <row r="3836">
          <cell r="A3836">
            <v>43233.037020370371</v>
          </cell>
          <cell r="B3836">
            <v>681.18</v>
          </cell>
          <cell r="C3836">
            <v>10.49207736</v>
          </cell>
          <cell r="D3836" t="str">
            <v>sell</v>
          </cell>
          <cell r="E3836">
            <v>681.18000000000006</v>
          </cell>
          <cell r="F3836">
            <v>680.22015799999986</v>
          </cell>
        </row>
        <row r="3837">
          <cell r="A3837">
            <v>43233.037113449071</v>
          </cell>
          <cell r="B3837">
            <v>681.19</v>
          </cell>
          <cell r="C3837">
            <v>0.53059999999999996</v>
          </cell>
          <cell r="D3837" t="str">
            <v>buy</v>
          </cell>
          <cell r="E3837">
            <v>681.18000000000006</v>
          </cell>
          <cell r="F3837">
            <v>680.09493640000005</v>
          </cell>
        </row>
        <row r="3838">
          <cell r="A3838">
            <v>43233.037237893521</v>
          </cell>
          <cell r="B3838">
            <v>681.18</v>
          </cell>
          <cell r="C3838">
            <v>0.20940347000000001</v>
          </cell>
          <cell r="D3838" t="str">
            <v>sell</v>
          </cell>
          <cell r="E3838">
            <v>681.18000000000006</v>
          </cell>
          <cell r="F3838">
            <v>680.09493640000005</v>
          </cell>
        </row>
        <row r="3839">
          <cell r="A3839">
            <v>43233.037241446757</v>
          </cell>
          <cell r="B3839">
            <v>681.18</v>
          </cell>
          <cell r="C3839">
            <v>1.56604846</v>
          </cell>
          <cell r="D3839" t="str">
            <v>sell</v>
          </cell>
          <cell r="E3839">
            <v>681.17999999999984</v>
          </cell>
          <cell r="F3839">
            <v>680.09493640000005</v>
          </cell>
        </row>
        <row r="3840">
          <cell r="A3840">
            <v>43233.037260034733</v>
          </cell>
          <cell r="B3840">
            <v>681.19</v>
          </cell>
          <cell r="C3840">
            <v>0.3599</v>
          </cell>
          <cell r="D3840" t="str">
            <v>buy</v>
          </cell>
          <cell r="E3840">
            <v>681.17999999999984</v>
          </cell>
          <cell r="F3840">
            <v>680.01</v>
          </cell>
        </row>
        <row r="3841">
          <cell r="A3841">
            <v>43233.037282569443</v>
          </cell>
          <cell r="B3841">
            <v>681.18</v>
          </cell>
          <cell r="C3841">
            <v>6.1335149999999998E-2</v>
          </cell>
          <cell r="D3841" t="str">
            <v>sell</v>
          </cell>
          <cell r="E3841">
            <v>681.18</v>
          </cell>
          <cell r="F3841">
            <v>680.01</v>
          </cell>
        </row>
        <row r="3842">
          <cell r="A3842">
            <v>43233.037333715278</v>
          </cell>
          <cell r="B3842">
            <v>681.18</v>
          </cell>
          <cell r="C3842">
            <v>0.31562000000000001</v>
          </cell>
          <cell r="D3842" t="str">
            <v>sell</v>
          </cell>
          <cell r="E3842">
            <v>681.17999999999984</v>
          </cell>
          <cell r="F3842">
            <v>680.01</v>
          </cell>
        </row>
        <row r="3843">
          <cell r="A3843">
            <v>43233.037358807873</v>
          </cell>
          <cell r="B3843">
            <v>681.18</v>
          </cell>
          <cell r="C3843">
            <v>7.0578859999999993E-2</v>
          </cell>
          <cell r="D3843" t="str">
            <v>sell</v>
          </cell>
          <cell r="E3843">
            <v>681.18</v>
          </cell>
          <cell r="F3843">
            <v>680.01</v>
          </cell>
        </row>
        <row r="3844">
          <cell r="A3844">
            <v>43233.037388900462</v>
          </cell>
          <cell r="B3844">
            <v>681.18</v>
          </cell>
          <cell r="C3844">
            <v>0.77300097000000001</v>
          </cell>
          <cell r="D3844" t="str">
            <v>sell</v>
          </cell>
          <cell r="E3844">
            <v>681.18</v>
          </cell>
          <cell r="F3844">
            <v>680.01</v>
          </cell>
        </row>
        <row r="3845">
          <cell r="A3845">
            <v>43233.037407013893</v>
          </cell>
          <cell r="B3845">
            <v>681.18</v>
          </cell>
          <cell r="C3845">
            <v>6.4699999999999994E-2</v>
          </cell>
          <cell r="D3845" t="str">
            <v>sell</v>
          </cell>
          <cell r="E3845">
            <v>681.18</v>
          </cell>
          <cell r="F3845">
            <v>680.01</v>
          </cell>
        </row>
        <row r="3846">
          <cell r="A3846">
            <v>43233.037453715267</v>
          </cell>
          <cell r="B3846">
            <v>681.18</v>
          </cell>
          <cell r="C3846">
            <v>1.60888919</v>
          </cell>
          <cell r="D3846" t="str">
            <v>sell</v>
          </cell>
          <cell r="E3846">
            <v>681.18</v>
          </cell>
          <cell r="F3846">
            <v>680.01</v>
          </cell>
        </row>
        <row r="3847">
          <cell r="A3847">
            <v>43233.037467222217</v>
          </cell>
          <cell r="B3847">
            <v>681.18</v>
          </cell>
          <cell r="C3847">
            <v>12.92889486</v>
          </cell>
          <cell r="D3847" t="str">
            <v>sell</v>
          </cell>
          <cell r="E3847">
            <v>681.18</v>
          </cell>
          <cell r="F3847">
            <v>680.01</v>
          </cell>
        </row>
        <row r="3848">
          <cell r="A3848">
            <v>43233.037467222217</v>
          </cell>
          <cell r="B3848">
            <v>681.18</v>
          </cell>
          <cell r="C3848">
            <v>16.5141548</v>
          </cell>
          <cell r="D3848" t="str">
            <v>sell</v>
          </cell>
          <cell r="E3848">
            <v>680.23599999999999</v>
          </cell>
          <cell r="F3848">
            <v>680.01</v>
          </cell>
        </row>
        <row r="3849">
          <cell r="A3849">
            <v>43233.037467222217</v>
          </cell>
          <cell r="B3849">
            <v>681.18</v>
          </cell>
          <cell r="C3849">
            <v>1</v>
          </cell>
          <cell r="D3849" t="str">
            <v>sell</v>
          </cell>
          <cell r="E3849">
            <v>680</v>
          </cell>
          <cell r="F3849">
            <v>680.01</v>
          </cell>
        </row>
        <row r="3850">
          <cell r="A3850">
            <v>43233.037510150461</v>
          </cell>
          <cell r="B3850">
            <v>680.01</v>
          </cell>
          <cell r="C3850">
            <v>1.759401E-2</v>
          </cell>
          <cell r="D3850" t="str">
            <v>buy</v>
          </cell>
          <cell r="E3850">
            <v>680</v>
          </cell>
          <cell r="F3850">
            <v>680.01</v>
          </cell>
        </row>
        <row r="3851">
          <cell r="A3851">
            <v>43233.037661145827</v>
          </cell>
          <cell r="B3851">
            <v>680</v>
          </cell>
          <cell r="C3851">
            <v>2.2200000000000001E-2</v>
          </cell>
          <cell r="D3851" t="str">
            <v>sell</v>
          </cell>
          <cell r="E3851">
            <v>680</v>
          </cell>
          <cell r="F3851">
            <v>680.01</v>
          </cell>
        </row>
        <row r="3852">
          <cell r="A3852">
            <v>43233.037661203707</v>
          </cell>
          <cell r="B3852">
            <v>680</v>
          </cell>
          <cell r="C3852">
            <v>1.21E-2</v>
          </cell>
          <cell r="D3852" t="str">
            <v>sell</v>
          </cell>
          <cell r="E3852">
            <v>680</v>
          </cell>
          <cell r="F3852">
            <v>680.01</v>
          </cell>
        </row>
        <row r="3853">
          <cell r="A3853">
            <v>43233.037666018521</v>
          </cell>
          <cell r="B3853">
            <v>680.01</v>
          </cell>
          <cell r="C3853">
            <v>3.0251000000000001</v>
          </cell>
          <cell r="D3853" t="str">
            <v>buy</v>
          </cell>
          <cell r="E3853">
            <v>680</v>
          </cell>
          <cell r="F3853">
            <v>680.01</v>
          </cell>
        </row>
        <row r="3854">
          <cell r="A3854">
            <v>43233.037813449067</v>
          </cell>
          <cell r="B3854">
            <v>680.01</v>
          </cell>
          <cell r="C3854">
            <v>0.15730599000000001</v>
          </cell>
          <cell r="D3854" t="str">
            <v>buy</v>
          </cell>
          <cell r="E3854">
            <v>680</v>
          </cell>
          <cell r="F3854">
            <v>680.01</v>
          </cell>
        </row>
        <row r="3855">
          <cell r="A3855">
            <v>43233.037813449067</v>
          </cell>
          <cell r="B3855">
            <v>680.01</v>
          </cell>
          <cell r="C3855">
            <v>2.5701940099999998</v>
          </cell>
          <cell r="D3855" t="str">
            <v>buy</v>
          </cell>
          <cell r="E3855">
            <v>680</v>
          </cell>
          <cell r="F3855">
            <v>680.01</v>
          </cell>
        </row>
        <row r="3856">
          <cell r="A3856">
            <v>43233.037887500002</v>
          </cell>
          <cell r="B3856">
            <v>680</v>
          </cell>
          <cell r="C3856">
            <v>0.9657</v>
          </cell>
          <cell r="D3856" t="str">
            <v>sell</v>
          </cell>
          <cell r="E3856">
            <v>680.00692910576004</v>
          </cell>
          <cell r="F3856">
            <v>680.01</v>
          </cell>
        </row>
        <row r="3857">
          <cell r="A3857">
            <v>43233.037887500002</v>
          </cell>
          <cell r="B3857">
            <v>680</v>
          </cell>
          <cell r="C3857">
            <v>4.6150496800000003</v>
          </cell>
          <cell r="D3857" t="str">
            <v>sell</v>
          </cell>
          <cell r="E3857">
            <v>680.09</v>
          </cell>
          <cell r="F3857">
            <v>680.01</v>
          </cell>
        </row>
        <row r="3858">
          <cell r="A3858">
            <v>43233.038067581023</v>
          </cell>
          <cell r="B3858">
            <v>680.01</v>
          </cell>
          <cell r="C3858">
            <v>0.01</v>
          </cell>
          <cell r="D3858" t="str">
            <v>buy</v>
          </cell>
          <cell r="E3858">
            <v>680.09</v>
          </cell>
          <cell r="F3858">
            <v>680.01</v>
          </cell>
        </row>
        <row r="3859">
          <cell r="A3859">
            <v>43233.038067581023</v>
          </cell>
          <cell r="B3859">
            <v>680.01</v>
          </cell>
          <cell r="C3859">
            <v>0.03</v>
          </cell>
          <cell r="D3859" t="str">
            <v>buy</v>
          </cell>
          <cell r="E3859">
            <v>680.09</v>
          </cell>
          <cell r="F3859">
            <v>680.01</v>
          </cell>
        </row>
        <row r="3860">
          <cell r="A3860">
            <v>43233.038067581023</v>
          </cell>
          <cell r="B3860">
            <v>680.01</v>
          </cell>
          <cell r="C3860">
            <v>0.57999999999999996</v>
          </cell>
          <cell r="D3860" t="str">
            <v>buy</v>
          </cell>
          <cell r="E3860">
            <v>680.09</v>
          </cell>
          <cell r="F3860">
            <v>680.01</v>
          </cell>
        </row>
        <row r="3861">
          <cell r="A3861">
            <v>43233.038067581023</v>
          </cell>
          <cell r="B3861">
            <v>680.01</v>
          </cell>
          <cell r="C3861">
            <v>2.0082</v>
          </cell>
          <cell r="D3861" t="str">
            <v>buy</v>
          </cell>
          <cell r="E3861">
            <v>680.09</v>
          </cell>
          <cell r="F3861">
            <v>680.01</v>
          </cell>
        </row>
        <row r="3862">
          <cell r="A3862">
            <v>43233.038207696758</v>
          </cell>
          <cell r="B3862">
            <v>680.01</v>
          </cell>
          <cell r="C3862">
            <v>2.0084</v>
          </cell>
          <cell r="D3862" t="str">
            <v>buy</v>
          </cell>
          <cell r="E3862">
            <v>680.09</v>
          </cell>
          <cell r="F3862">
            <v>680.01</v>
          </cell>
        </row>
        <row r="3863">
          <cell r="A3863">
            <v>43233.038330729163</v>
          </cell>
          <cell r="B3863">
            <v>680.01</v>
          </cell>
          <cell r="C3863">
            <v>28.492699999999999</v>
          </cell>
          <cell r="D3863" t="str">
            <v>buy</v>
          </cell>
          <cell r="E3863">
            <v>680.09</v>
          </cell>
          <cell r="F3863">
            <v>680.07652392</v>
          </cell>
        </row>
        <row r="3864">
          <cell r="A3864">
            <v>43233.038471979169</v>
          </cell>
          <cell r="B3864">
            <v>680.01</v>
          </cell>
          <cell r="C3864">
            <v>9.5089709999999994E-2</v>
          </cell>
          <cell r="D3864" t="str">
            <v>buy</v>
          </cell>
          <cell r="E3864">
            <v>680.09</v>
          </cell>
          <cell r="F3864">
            <v>680.07823553478011</v>
          </cell>
        </row>
        <row r="3865">
          <cell r="A3865">
            <v>43233.038471979169</v>
          </cell>
          <cell r="B3865">
            <v>680.01</v>
          </cell>
          <cell r="C3865">
            <v>0.24171028999999999</v>
          </cell>
          <cell r="D3865" t="str">
            <v>buy</v>
          </cell>
          <cell r="E3865">
            <v>680.09</v>
          </cell>
          <cell r="F3865">
            <v>680.08258632000013</v>
          </cell>
        </row>
        <row r="3866">
          <cell r="A3866">
            <v>43233.038601412038</v>
          </cell>
          <cell r="B3866">
            <v>680.01</v>
          </cell>
          <cell r="C3866">
            <v>0.57999999999999996</v>
          </cell>
          <cell r="D3866" t="str">
            <v>buy</v>
          </cell>
          <cell r="E3866">
            <v>680.09</v>
          </cell>
          <cell r="F3866">
            <v>680.09302632000004</v>
          </cell>
        </row>
        <row r="3867">
          <cell r="A3867">
            <v>43233.038601412038</v>
          </cell>
          <cell r="B3867">
            <v>680.09</v>
          </cell>
          <cell r="C3867">
            <v>3.4868399999999999</v>
          </cell>
          <cell r="D3867" t="str">
            <v>buy</v>
          </cell>
          <cell r="E3867">
            <v>680.09</v>
          </cell>
          <cell r="F3867">
            <v>679.93075888750002</v>
          </cell>
        </row>
        <row r="3868">
          <cell r="A3868">
            <v>43233.038601412038</v>
          </cell>
          <cell r="B3868">
            <v>680.1</v>
          </cell>
          <cell r="C3868">
            <v>0.46384375</v>
          </cell>
          <cell r="D3868" t="str">
            <v>buy</v>
          </cell>
          <cell r="E3868">
            <v>680.09</v>
          </cell>
          <cell r="F3868">
            <v>679.79624419999993</v>
          </cell>
        </row>
        <row r="3869">
          <cell r="A3869">
            <v>43233.038749317129</v>
          </cell>
          <cell r="B3869">
            <v>680.1</v>
          </cell>
          <cell r="C3869">
            <v>0.16439999999999999</v>
          </cell>
          <cell r="D3869" t="str">
            <v>buy</v>
          </cell>
          <cell r="E3869">
            <v>680.09</v>
          </cell>
          <cell r="F3869">
            <v>679.7485681999998</v>
          </cell>
        </row>
        <row r="3870">
          <cell r="A3870">
            <v>43233.038891458331</v>
          </cell>
          <cell r="B3870">
            <v>680.1</v>
          </cell>
          <cell r="C3870">
            <v>2.4154</v>
          </cell>
          <cell r="D3870" t="str">
            <v>buy</v>
          </cell>
          <cell r="E3870">
            <v>680.09</v>
          </cell>
          <cell r="F3870">
            <v>679.04810220000002</v>
          </cell>
        </row>
        <row r="3871">
          <cell r="A3871">
            <v>43233.039019560187</v>
          </cell>
          <cell r="B3871">
            <v>680.09</v>
          </cell>
          <cell r="C3871">
            <v>0.34039999999999998</v>
          </cell>
          <cell r="D3871" t="str">
            <v>sell</v>
          </cell>
          <cell r="E3871">
            <v>680.09</v>
          </cell>
          <cell r="F3871">
            <v>679.04810220000002</v>
          </cell>
        </row>
        <row r="3872">
          <cell r="A3872">
            <v>43233.039078287038</v>
          </cell>
          <cell r="B3872">
            <v>680.09</v>
          </cell>
          <cell r="C3872">
            <v>13.959899999999999</v>
          </cell>
          <cell r="D3872" t="str">
            <v>sell</v>
          </cell>
          <cell r="E3872">
            <v>680.0001918800001</v>
          </cell>
          <cell r="F3872">
            <v>679.04810220000002</v>
          </cell>
        </row>
        <row r="3873">
          <cell r="A3873">
            <v>43233.039078287038</v>
          </cell>
          <cell r="B3873">
            <v>680.09</v>
          </cell>
          <cell r="C3873">
            <v>1.0659999999999999E-2</v>
          </cell>
          <cell r="D3873" t="str">
            <v>sell</v>
          </cell>
          <cell r="E3873">
            <v>680</v>
          </cell>
          <cell r="F3873">
            <v>679.04810220000002</v>
          </cell>
        </row>
        <row r="3874">
          <cell r="A3874">
            <v>43233.039157743056</v>
          </cell>
          <cell r="B3874">
            <v>680.01</v>
          </cell>
          <cell r="C3874">
            <v>0.12590000000000001</v>
          </cell>
          <cell r="D3874" t="str">
            <v>buy</v>
          </cell>
          <cell r="E3874">
            <v>680</v>
          </cell>
          <cell r="F3874">
            <v>679.01385740000001</v>
          </cell>
        </row>
        <row r="3875">
          <cell r="A3875">
            <v>43233.039208020833</v>
          </cell>
          <cell r="B3875">
            <v>680</v>
          </cell>
          <cell r="C3875">
            <v>23.384950320000002</v>
          </cell>
          <cell r="D3875" t="str">
            <v>sell</v>
          </cell>
          <cell r="E3875">
            <v>679.55395067416009</v>
          </cell>
          <cell r="F3875">
            <v>679.01385740000001</v>
          </cell>
        </row>
        <row r="3876">
          <cell r="A3876">
            <v>43233.039208020833</v>
          </cell>
          <cell r="B3876">
            <v>680</v>
          </cell>
          <cell r="C3876">
            <v>0.10249758</v>
          </cell>
          <cell r="D3876" t="str">
            <v>sell</v>
          </cell>
          <cell r="E3876">
            <v>679.53878103232</v>
          </cell>
          <cell r="F3876">
            <v>679.01385740000001</v>
          </cell>
        </row>
        <row r="3877">
          <cell r="A3877">
            <v>43233.039301979174</v>
          </cell>
          <cell r="B3877">
            <v>679.7</v>
          </cell>
          <cell r="C3877">
            <v>1.5438000000000001</v>
          </cell>
          <cell r="D3877" t="str">
            <v>buy</v>
          </cell>
          <cell r="E3877">
            <v>679.53878103232</v>
          </cell>
          <cell r="F3877">
            <v>678.68965939999987</v>
          </cell>
        </row>
        <row r="3878">
          <cell r="A3878">
            <v>43233.039422222217</v>
          </cell>
          <cell r="B3878">
            <v>679.69</v>
          </cell>
          <cell r="C3878">
            <v>0.11</v>
          </cell>
          <cell r="D3878" t="str">
            <v>sell</v>
          </cell>
          <cell r="E3878">
            <v>679.5289417426801</v>
          </cell>
          <cell r="F3878">
            <v>678.68965939999987</v>
          </cell>
        </row>
        <row r="3879">
          <cell r="A3879">
            <v>43233.039422222217</v>
          </cell>
          <cell r="B3879">
            <v>679.69</v>
          </cell>
          <cell r="C3879">
            <v>9.9799999999999993E-3</v>
          </cell>
          <cell r="D3879" t="str">
            <v>sell</v>
          </cell>
          <cell r="E3879">
            <v>679.52796370267993</v>
          </cell>
          <cell r="F3879">
            <v>678.68965939999987</v>
          </cell>
        </row>
        <row r="3880">
          <cell r="A3880">
            <v>43233.039423020833</v>
          </cell>
          <cell r="B3880">
            <v>679.69</v>
          </cell>
          <cell r="C3880">
            <v>2.0000000000000002E-5</v>
          </cell>
          <cell r="D3880" t="str">
            <v>sell</v>
          </cell>
          <cell r="E3880">
            <v>679.52796174268019</v>
          </cell>
          <cell r="F3880">
            <v>678.68965939999987</v>
          </cell>
        </row>
        <row r="3881">
          <cell r="A3881">
            <v>43233.039423020833</v>
          </cell>
          <cell r="B3881">
            <v>679.63</v>
          </cell>
          <cell r="C3881">
            <v>3.1315300000000001</v>
          </cell>
          <cell r="D3881" t="str">
            <v>sell</v>
          </cell>
          <cell r="E3881">
            <v>679.22792578797987</v>
          </cell>
          <cell r="F3881">
            <v>678.68965939999987</v>
          </cell>
        </row>
        <row r="3882">
          <cell r="A3882">
            <v>43233.039425925926</v>
          </cell>
          <cell r="B3882">
            <v>679.63</v>
          </cell>
          <cell r="C3882">
            <v>1.0200000000000001E-2</v>
          </cell>
          <cell r="D3882" t="str">
            <v>sell</v>
          </cell>
          <cell r="E3882">
            <v>679.22694658798002</v>
          </cell>
          <cell r="F3882">
            <v>678.68965939999987</v>
          </cell>
        </row>
        <row r="3883">
          <cell r="A3883">
            <v>43233.03943138889</v>
          </cell>
          <cell r="B3883">
            <v>679.63</v>
          </cell>
          <cell r="C3883">
            <v>1.0184840000000001E-2</v>
          </cell>
          <cell r="D3883" t="str">
            <v>sell</v>
          </cell>
          <cell r="E3883">
            <v>679.22596884333996</v>
          </cell>
          <cell r="F3883">
            <v>678.68965939999987</v>
          </cell>
        </row>
        <row r="3884">
          <cell r="A3884">
            <v>43233.039437870371</v>
          </cell>
          <cell r="B3884">
            <v>679.64</v>
          </cell>
          <cell r="C3884">
            <v>0.20030000000000001</v>
          </cell>
          <cell r="D3884" t="str">
            <v>buy</v>
          </cell>
          <cell r="E3884">
            <v>679.22596884333996</v>
          </cell>
          <cell r="F3884">
            <v>678.65</v>
          </cell>
        </row>
        <row r="3885">
          <cell r="A3885">
            <v>43233.03944359954</v>
          </cell>
          <cell r="B3885">
            <v>679.63</v>
          </cell>
          <cell r="C3885">
            <v>1.0516E-4</v>
          </cell>
          <cell r="D3885" t="str">
            <v>sell</v>
          </cell>
          <cell r="E3885">
            <v>679.22595874798003</v>
          </cell>
          <cell r="F3885">
            <v>678.65</v>
          </cell>
        </row>
        <row r="3886">
          <cell r="A3886">
            <v>43233.03944359954</v>
          </cell>
          <cell r="B3886">
            <v>679.42</v>
          </cell>
          <cell r="C3886">
            <v>0.1007</v>
          </cell>
          <cell r="D3886" t="str">
            <v>sell</v>
          </cell>
          <cell r="E3886">
            <v>679.22052094798005</v>
          </cell>
          <cell r="F3886">
            <v>678.65</v>
          </cell>
        </row>
        <row r="3887">
          <cell r="A3887">
            <v>43233.03944359954</v>
          </cell>
          <cell r="B3887">
            <v>679.41</v>
          </cell>
          <cell r="C3887">
            <v>0.1079</v>
          </cell>
          <cell r="D3887" t="str">
            <v>sell</v>
          </cell>
          <cell r="E3887">
            <v>679.21491014798005</v>
          </cell>
          <cell r="F3887">
            <v>678.65</v>
          </cell>
        </row>
        <row r="3888">
          <cell r="A3888">
            <v>43233.03944359954</v>
          </cell>
          <cell r="B3888">
            <v>679.39</v>
          </cell>
          <cell r="C3888">
            <v>8.2394839999999997E-2</v>
          </cell>
          <cell r="D3888" t="str">
            <v>sell</v>
          </cell>
          <cell r="E3888">
            <v>679.21095519565984</v>
          </cell>
          <cell r="F3888">
            <v>678.65</v>
          </cell>
        </row>
        <row r="3889">
          <cell r="A3889">
            <v>43233.039444085647</v>
          </cell>
          <cell r="B3889">
            <v>679.37</v>
          </cell>
          <cell r="C3889">
            <v>7.0194839999999994E-2</v>
          </cell>
          <cell r="D3889" t="str">
            <v>sell</v>
          </cell>
          <cell r="E3889">
            <v>679.20786662269995</v>
          </cell>
          <cell r="F3889">
            <v>678.65</v>
          </cell>
        </row>
        <row r="3890">
          <cell r="A3890">
            <v>43233.039447696763</v>
          </cell>
          <cell r="B3890">
            <v>679.37</v>
          </cell>
          <cell r="C3890">
            <v>0.20039999999999999</v>
          </cell>
          <cell r="D3890" t="str">
            <v>sell</v>
          </cell>
          <cell r="E3890">
            <v>679.19904902269991</v>
          </cell>
          <cell r="F3890">
            <v>678.65</v>
          </cell>
        </row>
        <row r="3891">
          <cell r="A3891">
            <v>43233.039447696763</v>
          </cell>
          <cell r="B3891">
            <v>679.37</v>
          </cell>
          <cell r="C3891">
            <v>0.9274</v>
          </cell>
          <cell r="D3891" t="str">
            <v>sell</v>
          </cell>
          <cell r="E3891">
            <v>679.13390045370011</v>
          </cell>
          <cell r="F3891">
            <v>678.65</v>
          </cell>
        </row>
        <row r="3892">
          <cell r="A3892">
            <v>43233.039460636573</v>
          </cell>
          <cell r="B3892">
            <v>679.27</v>
          </cell>
          <cell r="C3892">
            <v>0.127</v>
          </cell>
          <cell r="D3892" t="str">
            <v>sell</v>
          </cell>
          <cell r="E3892">
            <v>679.12704245370003</v>
          </cell>
          <cell r="F3892">
            <v>678.65</v>
          </cell>
        </row>
        <row r="3893">
          <cell r="A3893">
            <v>43233.039460636573</v>
          </cell>
          <cell r="B3893">
            <v>679.26</v>
          </cell>
          <cell r="C3893">
            <v>0.19038284999999999</v>
          </cell>
          <cell r="D3893" t="str">
            <v>sell</v>
          </cell>
          <cell r="E3893">
            <v>679.1171425455002</v>
          </cell>
          <cell r="F3893">
            <v>678.65</v>
          </cell>
        </row>
        <row r="3894">
          <cell r="A3894">
            <v>43233.039460752312</v>
          </cell>
          <cell r="B3894">
            <v>679.2</v>
          </cell>
          <cell r="C3894">
            <v>0.1007</v>
          </cell>
          <cell r="D3894" t="str">
            <v>sell</v>
          </cell>
          <cell r="E3894">
            <v>679.11311454550014</v>
          </cell>
          <cell r="F3894">
            <v>678.65</v>
          </cell>
        </row>
        <row r="3895">
          <cell r="A3895">
            <v>43233.039460752312</v>
          </cell>
          <cell r="B3895">
            <v>679.15</v>
          </cell>
          <cell r="C3895">
            <v>1.04998485</v>
          </cell>
          <cell r="D3895" t="str">
            <v>sell</v>
          </cell>
          <cell r="E3895">
            <v>679.08161500000006</v>
          </cell>
          <cell r="F3895">
            <v>678.65</v>
          </cell>
        </row>
        <row r="3896">
          <cell r="A3896">
            <v>43233.039467824077</v>
          </cell>
          <cell r="B3896">
            <v>679.15</v>
          </cell>
          <cell r="C3896">
            <v>0.31169999999999998</v>
          </cell>
          <cell r="D3896" t="str">
            <v>sell</v>
          </cell>
          <cell r="E3896">
            <v>679.07226400000002</v>
          </cell>
          <cell r="F3896">
            <v>678.65</v>
          </cell>
        </row>
        <row r="3897">
          <cell r="A3897">
            <v>43233.039467916657</v>
          </cell>
          <cell r="B3897">
            <v>679.15</v>
          </cell>
          <cell r="C3897">
            <v>0.51329999999999998</v>
          </cell>
          <cell r="D3897" t="str">
            <v>sell</v>
          </cell>
          <cell r="E3897">
            <v>679.05686500000002</v>
          </cell>
          <cell r="F3897">
            <v>678.65</v>
          </cell>
        </row>
        <row r="3898">
          <cell r="A3898">
            <v>43233.039467962961</v>
          </cell>
          <cell r="B3898">
            <v>679.15</v>
          </cell>
          <cell r="C3898">
            <v>0.36199999999999999</v>
          </cell>
          <cell r="D3898" t="str">
            <v>sell</v>
          </cell>
          <cell r="E3898">
            <v>679.04600500000004</v>
          </cell>
          <cell r="F3898">
            <v>678.65</v>
          </cell>
        </row>
        <row r="3899">
          <cell r="A3899">
            <v>43233.039468206021</v>
          </cell>
          <cell r="B3899">
            <v>679.15</v>
          </cell>
          <cell r="C3899">
            <v>0.01</v>
          </cell>
          <cell r="D3899" t="str">
            <v>sell</v>
          </cell>
          <cell r="E3899">
            <v>679.04570500000011</v>
          </cell>
          <cell r="F3899">
            <v>678.65</v>
          </cell>
        </row>
        <row r="3900">
          <cell r="A3900">
            <v>43233.039468252318</v>
          </cell>
          <cell r="B3900">
            <v>679.15</v>
          </cell>
          <cell r="C3900">
            <v>0.2828</v>
          </cell>
          <cell r="D3900" t="str">
            <v>sell</v>
          </cell>
          <cell r="E3900">
            <v>679.03722100000005</v>
          </cell>
          <cell r="F3900">
            <v>678.65</v>
          </cell>
        </row>
        <row r="3901">
          <cell r="A3901">
            <v>43233.039471562501</v>
          </cell>
          <cell r="B3901">
            <v>679.15</v>
          </cell>
          <cell r="C3901">
            <v>1.2171000000000001</v>
          </cell>
          <cell r="D3901" t="str">
            <v>sell</v>
          </cell>
          <cell r="E3901">
            <v>679.00070799999992</v>
          </cell>
          <cell r="F3901">
            <v>678.65</v>
          </cell>
        </row>
        <row r="3902">
          <cell r="A3902">
            <v>43233.039472627323</v>
          </cell>
          <cell r="B3902">
            <v>679.1</v>
          </cell>
          <cell r="C3902">
            <v>0.01</v>
          </cell>
          <cell r="D3902" t="str">
            <v>sell</v>
          </cell>
          <cell r="E3902">
            <v>679.00050799999997</v>
          </cell>
          <cell r="F3902">
            <v>678.65</v>
          </cell>
        </row>
        <row r="3903">
          <cell r="A3903">
            <v>43233.039472627323</v>
          </cell>
          <cell r="B3903">
            <v>679.02</v>
          </cell>
          <cell r="C3903">
            <v>0.127</v>
          </cell>
          <cell r="D3903" t="str">
            <v>sell</v>
          </cell>
          <cell r="E3903">
            <v>678.99999999999989</v>
          </cell>
          <cell r="F3903">
            <v>678.65</v>
          </cell>
        </row>
        <row r="3904">
          <cell r="A3904">
            <v>43233.039472627323</v>
          </cell>
          <cell r="B3904">
            <v>679</v>
          </cell>
          <cell r="C3904">
            <v>4.3141318599999998</v>
          </cell>
          <cell r="D3904" t="str">
            <v>sell</v>
          </cell>
          <cell r="E3904">
            <v>678.71484590416003</v>
          </cell>
          <cell r="F3904">
            <v>678.65</v>
          </cell>
        </row>
        <row r="3905">
          <cell r="A3905">
            <v>43233.039513611111</v>
          </cell>
          <cell r="B3905">
            <v>679</v>
          </cell>
          <cell r="C3905">
            <v>0.67586813999999995</v>
          </cell>
          <cell r="D3905" t="str">
            <v>sell</v>
          </cell>
          <cell r="E3905">
            <v>678.64783926940004</v>
          </cell>
          <cell r="F3905">
            <v>678.65</v>
          </cell>
        </row>
        <row r="3906">
          <cell r="A3906">
            <v>43233.039513611111</v>
          </cell>
          <cell r="B3906">
            <v>679</v>
          </cell>
          <cell r="C3906">
            <v>0.05</v>
          </cell>
          <cell r="D3906" t="str">
            <v>sell</v>
          </cell>
          <cell r="E3906">
            <v>678.64283926940004</v>
          </cell>
          <cell r="F3906">
            <v>678.65</v>
          </cell>
        </row>
        <row r="3907">
          <cell r="A3907">
            <v>43233.039513611111</v>
          </cell>
          <cell r="B3907">
            <v>679</v>
          </cell>
          <cell r="C3907">
            <v>0.06</v>
          </cell>
          <cell r="D3907" t="str">
            <v>sell</v>
          </cell>
          <cell r="E3907">
            <v>678.63683926940007</v>
          </cell>
          <cell r="F3907">
            <v>678.65</v>
          </cell>
        </row>
        <row r="3908">
          <cell r="A3908">
            <v>43233.039513611111</v>
          </cell>
          <cell r="B3908">
            <v>679</v>
          </cell>
          <cell r="C3908">
            <v>0.01</v>
          </cell>
          <cell r="D3908" t="str">
            <v>sell</v>
          </cell>
          <cell r="E3908">
            <v>678.63583926940009</v>
          </cell>
          <cell r="F3908">
            <v>678.65</v>
          </cell>
        </row>
        <row r="3909">
          <cell r="A3909">
            <v>43233.039513611111</v>
          </cell>
          <cell r="B3909">
            <v>679</v>
          </cell>
          <cell r="C3909">
            <v>9.9218599999999994E-3</v>
          </cell>
          <cell r="D3909" t="str">
            <v>sell</v>
          </cell>
          <cell r="E3909">
            <v>678.63484708340013</v>
          </cell>
          <cell r="F3909">
            <v>678.65</v>
          </cell>
        </row>
        <row r="3910">
          <cell r="A3910">
            <v>43233.039514201388</v>
          </cell>
          <cell r="B3910">
            <v>679</v>
          </cell>
          <cell r="C3910">
            <v>7.8139999999999994E-5</v>
          </cell>
          <cell r="D3910" t="str">
            <v>sell</v>
          </cell>
          <cell r="E3910">
            <v>678.63483926940023</v>
          </cell>
          <cell r="F3910">
            <v>678.65</v>
          </cell>
        </row>
        <row r="3911">
          <cell r="A3911">
            <v>43233.039514537028</v>
          </cell>
          <cell r="B3911">
            <v>678.82</v>
          </cell>
          <cell r="C3911">
            <v>1.61E-2</v>
          </cell>
          <cell r="D3911" t="str">
            <v>sell</v>
          </cell>
          <cell r="E3911">
            <v>678.63380886940001</v>
          </cell>
          <cell r="F3911">
            <v>678.65</v>
          </cell>
        </row>
        <row r="3912">
          <cell r="A3912">
            <v>43233.039514733799</v>
          </cell>
          <cell r="B3912">
            <v>678.82</v>
          </cell>
          <cell r="C3912">
            <v>6.4000000000000001E-2</v>
          </cell>
          <cell r="D3912" t="str">
            <v>sell</v>
          </cell>
          <cell r="E3912">
            <v>678.62971286940012</v>
          </cell>
          <cell r="F3912">
            <v>678.65</v>
          </cell>
        </row>
        <row r="3913">
          <cell r="A3913">
            <v>43233.039516666657</v>
          </cell>
          <cell r="B3913">
            <v>678.82</v>
          </cell>
          <cell r="C3913">
            <v>0.22989999999999999</v>
          </cell>
          <cell r="D3913" t="str">
            <v>sell</v>
          </cell>
          <cell r="E3913">
            <v>678.61499926940007</v>
          </cell>
          <cell r="F3913">
            <v>678.65</v>
          </cell>
        </row>
        <row r="3914">
          <cell r="A3914">
            <v>43233.039516666657</v>
          </cell>
          <cell r="B3914">
            <v>678.8</v>
          </cell>
          <cell r="C3914">
            <v>0.23069999999999999</v>
          </cell>
          <cell r="D3914" t="str">
            <v>sell</v>
          </cell>
          <cell r="E3914">
            <v>678.60115726940012</v>
          </cell>
          <cell r="F3914">
            <v>678.65</v>
          </cell>
        </row>
        <row r="3915">
          <cell r="A3915">
            <v>43233.039517511577</v>
          </cell>
          <cell r="B3915">
            <v>678.8</v>
          </cell>
          <cell r="C3915">
            <v>0.3306</v>
          </cell>
          <cell r="D3915" t="str">
            <v>sell</v>
          </cell>
          <cell r="E3915">
            <v>678.58132126939984</v>
          </cell>
          <cell r="F3915">
            <v>678.65</v>
          </cell>
        </row>
        <row r="3916">
          <cell r="A3916">
            <v>43233.039519375001</v>
          </cell>
          <cell r="B3916">
            <v>678.82</v>
          </cell>
          <cell r="C3916">
            <v>1.0500000000000001E-2</v>
          </cell>
          <cell r="D3916" t="str">
            <v>sell</v>
          </cell>
          <cell r="E3916">
            <v>678.58064926939983</v>
          </cell>
          <cell r="F3916">
            <v>678.65</v>
          </cell>
        </row>
        <row r="3917">
          <cell r="A3917">
            <v>43233.039554479168</v>
          </cell>
          <cell r="B3917">
            <v>678.82</v>
          </cell>
          <cell r="C3917">
            <v>2.0000000000000002E-5</v>
          </cell>
          <cell r="D3917" t="str">
            <v>sell</v>
          </cell>
          <cell r="E3917">
            <v>678.58064798939995</v>
          </cell>
          <cell r="F3917">
            <v>678.65</v>
          </cell>
        </row>
        <row r="3918">
          <cell r="A3918">
            <v>43233.039554479168</v>
          </cell>
          <cell r="B3918">
            <v>678.82</v>
          </cell>
          <cell r="C3918">
            <v>0.10340000000000001</v>
          </cell>
          <cell r="D3918" t="str">
            <v>sell</v>
          </cell>
          <cell r="E3918">
            <v>678.57403038939981</v>
          </cell>
          <cell r="F3918">
            <v>678.65</v>
          </cell>
        </row>
        <row r="3919">
          <cell r="A3919">
            <v>43233.039555173607</v>
          </cell>
          <cell r="B3919">
            <v>678.75</v>
          </cell>
          <cell r="C3919">
            <v>0.32500000000000001</v>
          </cell>
          <cell r="D3919" t="str">
            <v>sell</v>
          </cell>
          <cell r="E3919">
            <v>678.55778038939991</v>
          </cell>
          <cell r="F3919">
            <v>678.65</v>
          </cell>
        </row>
        <row r="3920">
          <cell r="A3920">
            <v>43233.039557222219</v>
          </cell>
          <cell r="B3920">
            <v>678.69</v>
          </cell>
          <cell r="C3920">
            <v>3.3099999999999997E-2</v>
          </cell>
          <cell r="D3920" t="str">
            <v>sell</v>
          </cell>
          <cell r="E3920">
            <v>678.55652258939995</v>
          </cell>
          <cell r="F3920">
            <v>678.65</v>
          </cell>
        </row>
        <row r="3921">
          <cell r="A3921">
            <v>43233.039557245371</v>
          </cell>
          <cell r="B3921">
            <v>678.66</v>
          </cell>
          <cell r="C3921">
            <v>0.11595709999999999</v>
          </cell>
          <cell r="D3921" t="str">
            <v>sell</v>
          </cell>
          <cell r="E3921">
            <v>678.55281196220005</v>
          </cell>
          <cell r="F3921">
            <v>678.65</v>
          </cell>
        </row>
        <row r="3922">
          <cell r="A3922">
            <v>43233.039557337957</v>
          </cell>
          <cell r="B3922">
            <v>678.65</v>
          </cell>
          <cell r="C3922">
            <v>0.3007571</v>
          </cell>
          <cell r="D3922" t="str">
            <v>sell</v>
          </cell>
          <cell r="E3922">
            <v>678.54378924920002</v>
          </cell>
          <cell r="F3922">
            <v>678.65</v>
          </cell>
        </row>
        <row r="3923">
          <cell r="A3923">
            <v>43233.039557372693</v>
          </cell>
          <cell r="B3923">
            <v>678.64</v>
          </cell>
          <cell r="C3923">
            <v>0.3733571</v>
          </cell>
          <cell r="D3923" t="str">
            <v>sell</v>
          </cell>
          <cell r="E3923">
            <v>678.5333352504</v>
          </cell>
          <cell r="F3923">
            <v>678.65</v>
          </cell>
        </row>
        <row r="3924">
          <cell r="A3924">
            <v>43233.039557442127</v>
          </cell>
          <cell r="B3924">
            <v>678.64</v>
          </cell>
          <cell r="C3924">
            <v>0.28260000000000002</v>
          </cell>
          <cell r="D3924" t="str">
            <v>sell</v>
          </cell>
          <cell r="E3924">
            <v>678.52542245040001</v>
          </cell>
          <cell r="F3924">
            <v>678.65</v>
          </cell>
        </row>
        <row r="3925">
          <cell r="A3925">
            <v>43233.0395575</v>
          </cell>
          <cell r="B3925">
            <v>678.63</v>
          </cell>
          <cell r="C3925">
            <v>0.25</v>
          </cell>
          <cell r="D3925" t="str">
            <v>sell</v>
          </cell>
          <cell r="E3925">
            <v>678.51892245040005</v>
          </cell>
          <cell r="F3925">
            <v>678.65</v>
          </cell>
        </row>
        <row r="3926">
          <cell r="A3926">
            <v>43233.0395575</v>
          </cell>
          <cell r="B3926">
            <v>678.62</v>
          </cell>
          <cell r="C3926">
            <v>0.10199999999999999</v>
          </cell>
          <cell r="D3926" t="str">
            <v>sell</v>
          </cell>
          <cell r="E3926">
            <v>678.5164744504001</v>
          </cell>
          <cell r="F3926">
            <v>678.65</v>
          </cell>
        </row>
        <row r="3927">
          <cell r="A3927">
            <v>43233.0395575</v>
          </cell>
          <cell r="B3927">
            <v>678.62</v>
          </cell>
          <cell r="C3927">
            <v>1.39571E-2</v>
          </cell>
          <cell r="D3927" t="str">
            <v>sell</v>
          </cell>
          <cell r="E3927">
            <v>678.51613947999988</v>
          </cell>
          <cell r="F3927">
            <v>678.65</v>
          </cell>
        </row>
        <row r="3928">
          <cell r="A3928">
            <v>43233.03955760417</v>
          </cell>
          <cell r="B3928">
            <v>678.62</v>
          </cell>
          <cell r="C3928">
            <v>7.1900000000000006E-2</v>
          </cell>
          <cell r="D3928" t="str">
            <v>sell</v>
          </cell>
          <cell r="E3928">
            <v>678.51441388000001</v>
          </cell>
          <cell r="F3928">
            <v>678.65</v>
          </cell>
        </row>
        <row r="3929">
          <cell r="A3929">
            <v>43233.03955760417</v>
          </cell>
          <cell r="B3929">
            <v>678.59</v>
          </cell>
          <cell r="C3929">
            <v>1.7570999999999999E-3</v>
          </cell>
          <cell r="D3929" t="str">
            <v>sell</v>
          </cell>
          <cell r="E3929">
            <v>678.51438225219999</v>
          </cell>
          <cell r="F3929">
            <v>678.65</v>
          </cell>
        </row>
        <row r="3930">
          <cell r="A3930">
            <v>43233.03955765046</v>
          </cell>
          <cell r="B3930">
            <v>678.65</v>
          </cell>
          <cell r="C3930">
            <v>10.3055</v>
          </cell>
          <cell r="D3930" t="str">
            <v>buy</v>
          </cell>
          <cell r="E3930">
            <v>678.51438225219999</v>
          </cell>
          <cell r="F3930">
            <v>678.16372840000008</v>
          </cell>
        </row>
        <row r="3931">
          <cell r="A3931">
            <v>43233.039560150457</v>
          </cell>
          <cell r="B3931">
            <v>678.59</v>
          </cell>
          <cell r="C3931">
            <v>5.8542900000000002E-2</v>
          </cell>
          <cell r="D3931" t="str">
            <v>sell</v>
          </cell>
          <cell r="E3931">
            <v>678.51332847999993</v>
          </cell>
          <cell r="F3931">
            <v>678.16372840000008</v>
          </cell>
        </row>
        <row r="3932">
          <cell r="A3932">
            <v>43233.039560150457</v>
          </cell>
          <cell r="B3932">
            <v>678.58</v>
          </cell>
          <cell r="C3932">
            <v>4.02E-2</v>
          </cell>
          <cell r="D3932" t="str">
            <v>sell</v>
          </cell>
          <cell r="E3932">
            <v>678.51268528000003</v>
          </cell>
          <cell r="F3932">
            <v>678.16372840000008</v>
          </cell>
        </row>
        <row r="3933">
          <cell r="A3933">
            <v>43233.039578217591</v>
          </cell>
          <cell r="B3933">
            <v>678.57</v>
          </cell>
          <cell r="C3933">
            <v>0.56130000000000002</v>
          </cell>
          <cell r="D3933" t="str">
            <v>sell</v>
          </cell>
          <cell r="E3933">
            <v>678.50482708000004</v>
          </cell>
          <cell r="F3933">
            <v>678.16372840000008</v>
          </cell>
        </row>
        <row r="3934">
          <cell r="A3934">
            <v>43233.039578217591</v>
          </cell>
          <cell r="B3934">
            <v>678.57</v>
          </cell>
          <cell r="C3934">
            <v>0.01</v>
          </cell>
          <cell r="D3934" t="str">
            <v>sell</v>
          </cell>
          <cell r="E3934">
            <v>678.50468707999994</v>
          </cell>
          <cell r="F3934">
            <v>678.16372840000008</v>
          </cell>
        </row>
        <row r="3935">
          <cell r="A3935">
            <v>43233.039578217591</v>
          </cell>
          <cell r="B3935">
            <v>678.57</v>
          </cell>
          <cell r="C3935">
            <v>1.2E-2</v>
          </cell>
          <cell r="D3935" t="str">
            <v>sell</v>
          </cell>
          <cell r="E3935">
            <v>678.50451907999991</v>
          </cell>
          <cell r="F3935">
            <v>678.16372840000008</v>
          </cell>
        </row>
        <row r="3936">
          <cell r="A3936">
            <v>43233.039578217591</v>
          </cell>
          <cell r="B3936">
            <v>678.53</v>
          </cell>
          <cell r="C3936">
            <v>0.16683000000000001</v>
          </cell>
          <cell r="D3936" t="str">
            <v>sell</v>
          </cell>
          <cell r="E3936">
            <v>678.50351809999995</v>
          </cell>
          <cell r="F3936">
            <v>678.16372840000008</v>
          </cell>
        </row>
        <row r="3937">
          <cell r="A3937">
            <v>43233.039579710647</v>
          </cell>
          <cell r="B3937">
            <v>678.53</v>
          </cell>
          <cell r="C3937">
            <v>0.45577000000000001</v>
          </cell>
          <cell r="D3937" t="str">
            <v>sell</v>
          </cell>
          <cell r="E3937">
            <v>678.50078348</v>
          </cell>
          <cell r="F3937">
            <v>678.16372840000008</v>
          </cell>
        </row>
        <row r="3938">
          <cell r="A3938">
            <v>43233.039579710647</v>
          </cell>
          <cell r="B3938">
            <v>678.53</v>
          </cell>
          <cell r="C3938">
            <v>0.11992999999999999</v>
          </cell>
          <cell r="D3938" t="str">
            <v>sell</v>
          </cell>
          <cell r="E3938">
            <v>678.50006389999999</v>
          </cell>
          <cell r="F3938">
            <v>678.16372840000008</v>
          </cell>
        </row>
        <row r="3939">
          <cell r="A3939">
            <v>43233.039580462973</v>
          </cell>
          <cell r="B3939">
            <v>678.53</v>
          </cell>
          <cell r="C3939">
            <v>6.9999999999999994E-5</v>
          </cell>
          <cell r="D3939" t="str">
            <v>sell</v>
          </cell>
          <cell r="E3939">
            <v>678.50006347999999</v>
          </cell>
          <cell r="F3939">
            <v>678.16372840000008</v>
          </cell>
        </row>
        <row r="3940">
          <cell r="A3940">
            <v>43233.039580462973</v>
          </cell>
          <cell r="B3940">
            <v>678.53</v>
          </cell>
          <cell r="C3940">
            <v>1.043E-2</v>
          </cell>
          <cell r="D3940" t="str">
            <v>sell</v>
          </cell>
          <cell r="E3940">
            <v>678.50000090000003</v>
          </cell>
          <cell r="F3940">
            <v>678.16372840000008</v>
          </cell>
        </row>
        <row r="3941">
          <cell r="A3941">
            <v>43233.039581921294</v>
          </cell>
          <cell r="B3941">
            <v>678.53</v>
          </cell>
          <cell r="C3941">
            <v>1.4999999999999999E-4</v>
          </cell>
          <cell r="D3941" t="str">
            <v>sell</v>
          </cell>
          <cell r="E3941">
            <v>678.49999700000001</v>
          </cell>
          <cell r="F3941">
            <v>678.16372840000008</v>
          </cell>
        </row>
        <row r="3942">
          <cell r="A3942">
            <v>43233.039581921294</v>
          </cell>
          <cell r="B3942">
            <v>678.5</v>
          </cell>
          <cell r="C3942">
            <v>4.9998500000000003</v>
          </cell>
          <cell r="D3942" t="str">
            <v>sell</v>
          </cell>
          <cell r="E3942">
            <v>678.16773889034027</v>
          </cell>
          <cell r="F3942">
            <v>678.16372840000008</v>
          </cell>
        </row>
        <row r="3943">
          <cell r="A3943">
            <v>43233.039582812497</v>
          </cell>
          <cell r="B3943">
            <v>678.4</v>
          </cell>
          <cell r="C3943">
            <v>3.245E-2</v>
          </cell>
          <cell r="D3943" t="str">
            <v>sell</v>
          </cell>
          <cell r="E3943">
            <v>678.16579189034007</v>
          </cell>
          <cell r="F3943">
            <v>678.16372840000008</v>
          </cell>
        </row>
        <row r="3944">
          <cell r="A3944">
            <v>43233.039583495367</v>
          </cell>
          <cell r="B3944">
            <v>678.4</v>
          </cell>
          <cell r="C3944">
            <v>1.4999999999999999E-4</v>
          </cell>
          <cell r="D3944" t="str">
            <v>sell</v>
          </cell>
          <cell r="E3944">
            <v>678.1657828903401</v>
          </cell>
          <cell r="F3944">
            <v>678.16372840000008</v>
          </cell>
        </row>
        <row r="3945">
          <cell r="A3945">
            <v>43233.039583495367</v>
          </cell>
          <cell r="B3945">
            <v>678.38</v>
          </cell>
          <cell r="C3945">
            <v>7.2550000000000003E-2</v>
          </cell>
          <cell r="D3945" t="str">
            <v>sell</v>
          </cell>
          <cell r="E3945">
            <v>678.16159453046009</v>
          </cell>
          <cell r="F3945">
            <v>678.16372840000008</v>
          </cell>
        </row>
        <row r="3946">
          <cell r="A3946">
            <v>43233.039583622682</v>
          </cell>
          <cell r="B3946">
            <v>678.33</v>
          </cell>
          <cell r="C3946">
            <v>0.92725000000000002</v>
          </cell>
          <cell r="D3946" t="str">
            <v>sell</v>
          </cell>
          <cell r="E3946">
            <v>678.09375846195996</v>
          </cell>
          <cell r="F3946">
            <v>678.16372840000008</v>
          </cell>
        </row>
        <row r="3947">
          <cell r="A3947">
            <v>43233.039583726852</v>
          </cell>
          <cell r="B3947">
            <v>678.31</v>
          </cell>
          <cell r="C3947">
            <v>0.10047069</v>
          </cell>
          <cell r="D3947" t="str">
            <v>sell</v>
          </cell>
          <cell r="E3947">
            <v>678.08411327571991</v>
          </cell>
          <cell r="F3947">
            <v>678.16372840000008</v>
          </cell>
        </row>
        <row r="3948">
          <cell r="A3948">
            <v>43233.03958394676</v>
          </cell>
          <cell r="B3948">
            <v>678.3</v>
          </cell>
          <cell r="C3948">
            <v>1.3170690000000001E-2</v>
          </cell>
          <cell r="D3948" t="str">
            <v>sell</v>
          </cell>
          <cell r="E3948">
            <v>678.08287523085994</v>
          </cell>
          <cell r="F3948">
            <v>678.16372840000008</v>
          </cell>
        </row>
        <row r="3949">
          <cell r="A3949">
            <v>43233.039588703701</v>
          </cell>
          <cell r="B3949">
            <v>678.3</v>
          </cell>
          <cell r="C3949">
            <v>3.2831000000000001E-4</v>
          </cell>
          <cell r="D3949" t="str">
            <v>sell</v>
          </cell>
          <cell r="E3949">
            <v>678.08284436971985</v>
          </cell>
          <cell r="F3949">
            <v>678.16372840000008</v>
          </cell>
        </row>
        <row r="3950">
          <cell r="A3950">
            <v>43233.039588703701</v>
          </cell>
          <cell r="B3950">
            <v>678.3</v>
          </cell>
          <cell r="C3950">
            <v>1.0071689999999999E-2</v>
          </cell>
          <cell r="D3950" t="str">
            <v>sell</v>
          </cell>
          <cell r="E3950">
            <v>678.08189763085988</v>
          </cell>
          <cell r="F3950">
            <v>678.16372840000008</v>
          </cell>
        </row>
        <row r="3951">
          <cell r="A3951">
            <v>43233.039624861107</v>
          </cell>
          <cell r="B3951">
            <v>678.31</v>
          </cell>
          <cell r="C3951">
            <v>0.93689999999999996</v>
          </cell>
          <cell r="D3951" t="str">
            <v>buy</v>
          </cell>
          <cell r="E3951">
            <v>678.08189763085988</v>
          </cell>
          <cell r="F3951">
            <v>678.12999999999988</v>
          </cell>
        </row>
        <row r="3952">
          <cell r="A3952">
            <v>43233.039640960647</v>
          </cell>
          <cell r="B3952">
            <v>678.3</v>
          </cell>
          <cell r="C3952">
            <v>8.831E-5</v>
          </cell>
          <cell r="D3952" t="str">
            <v>sell</v>
          </cell>
          <cell r="E3952">
            <v>678.08188932971984</v>
          </cell>
          <cell r="F3952">
            <v>678.12999999999988</v>
          </cell>
        </row>
        <row r="3953">
          <cell r="A3953">
            <v>43233.039640960647</v>
          </cell>
          <cell r="B3953">
            <v>678.3</v>
          </cell>
          <cell r="C3953">
            <v>0.01</v>
          </cell>
          <cell r="D3953" t="str">
            <v>sell</v>
          </cell>
          <cell r="E3953">
            <v>678.08094932972006</v>
          </cell>
          <cell r="F3953">
            <v>678.12999999999988</v>
          </cell>
        </row>
        <row r="3954">
          <cell r="A3954">
            <v>43233.039679675923</v>
          </cell>
          <cell r="B3954">
            <v>678.2</v>
          </cell>
          <cell r="C3954">
            <v>0.01</v>
          </cell>
          <cell r="D3954" t="str">
            <v>sell</v>
          </cell>
          <cell r="E3954">
            <v>678.08020932971988</v>
          </cell>
          <cell r="F3954">
            <v>678.12999999999988</v>
          </cell>
        </row>
        <row r="3955">
          <cell r="A3955">
            <v>43233.039679675923</v>
          </cell>
          <cell r="B3955">
            <v>678.2</v>
          </cell>
          <cell r="C3955">
            <v>0.01</v>
          </cell>
          <cell r="D3955" t="str">
            <v>sell</v>
          </cell>
          <cell r="E3955">
            <v>678.07946932971981</v>
          </cell>
          <cell r="F3955">
            <v>678.12999999999988</v>
          </cell>
        </row>
        <row r="3956">
          <cell r="A3956">
            <v>43233.039689386584</v>
          </cell>
          <cell r="B3956">
            <v>678.13</v>
          </cell>
          <cell r="C3956">
            <v>8.5199999999999998E-2</v>
          </cell>
          <cell r="D3956" t="str">
            <v>buy</v>
          </cell>
          <cell r="E3956">
            <v>678.07946932971981</v>
          </cell>
          <cell r="F3956">
            <v>678.13</v>
          </cell>
        </row>
        <row r="3957">
          <cell r="A3957">
            <v>43233.039880925928</v>
          </cell>
          <cell r="B3957">
            <v>678.12</v>
          </cell>
          <cell r="C3957">
            <v>0.127</v>
          </cell>
          <cell r="D3957" t="str">
            <v>sell</v>
          </cell>
          <cell r="E3957">
            <v>678.07210332971988</v>
          </cell>
          <cell r="F3957">
            <v>678.13</v>
          </cell>
        </row>
        <row r="3958">
          <cell r="A3958">
            <v>43233.039880925928</v>
          </cell>
          <cell r="B3958">
            <v>678.12</v>
          </cell>
          <cell r="C3958">
            <v>3.2599999999999997E-2</v>
          </cell>
          <cell r="D3958" t="str">
            <v>sell</v>
          </cell>
          <cell r="E3958">
            <v>678.07021252971992</v>
          </cell>
          <cell r="F3958">
            <v>678.13</v>
          </cell>
        </row>
        <row r="3959">
          <cell r="A3959">
            <v>43233.039880925928</v>
          </cell>
          <cell r="B3959">
            <v>678.12</v>
          </cell>
          <cell r="C3959">
            <v>0.74760000000000004</v>
          </cell>
          <cell r="D3959" t="str">
            <v>sell</v>
          </cell>
          <cell r="E3959">
            <v>678.02685172971997</v>
          </cell>
          <cell r="F3959">
            <v>678.13</v>
          </cell>
        </row>
        <row r="3960">
          <cell r="A3960">
            <v>43233.039899097217</v>
          </cell>
          <cell r="B3960">
            <v>678.13</v>
          </cell>
          <cell r="C3960">
            <v>4.2374999999999998</v>
          </cell>
          <cell r="D3960" t="str">
            <v>buy</v>
          </cell>
          <cell r="E3960">
            <v>678.02685172971997</v>
          </cell>
          <cell r="F3960">
            <v>677.99016400000005</v>
          </cell>
        </row>
        <row r="3961">
          <cell r="A3961">
            <v>43233.039981921298</v>
          </cell>
          <cell r="B3961">
            <v>678.12</v>
          </cell>
          <cell r="C3961">
            <v>2.2162221</v>
          </cell>
          <cell r="D3961" t="str">
            <v>sell</v>
          </cell>
          <cell r="E3961">
            <v>677.89831084792002</v>
          </cell>
          <cell r="F3961">
            <v>677.99016400000005</v>
          </cell>
        </row>
        <row r="3962">
          <cell r="A3962">
            <v>43233.040022222223</v>
          </cell>
          <cell r="B3962">
            <v>678.13</v>
          </cell>
          <cell r="C3962">
            <v>1.7829999999999999</v>
          </cell>
          <cell r="D3962" t="str">
            <v>buy</v>
          </cell>
          <cell r="E3962">
            <v>677.89831084792002</v>
          </cell>
          <cell r="F3962">
            <v>677.37843492000025</v>
          </cell>
        </row>
        <row r="3963">
          <cell r="A3963">
            <v>43233.0400415162</v>
          </cell>
          <cell r="B3963">
            <v>678.12</v>
          </cell>
          <cell r="C3963">
            <v>5.0233239999999998E-2</v>
          </cell>
          <cell r="D3963" t="str">
            <v>sell</v>
          </cell>
          <cell r="E3963">
            <v>677.89539732000003</v>
          </cell>
          <cell r="F3963">
            <v>677.37843492000025</v>
          </cell>
        </row>
        <row r="3964">
          <cell r="A3964">
            <v>43233.04011159722</v>
          </cell>
          <cell r="B3964">
            <v>678.12</v>
          </cell>
          <cell r="C3964">
            <v>6.6299999999999998E-2</v>
          </cell>
          <cell r="D3964" t="str">
            <v>sell</v>
          </cell>
          <cell r="E3964">
            <v>677.89155192000021</v>
          </cell>
          <cell r="F3964">
            <v>677.37843492000025</v>
          </cell>
        </row>
        <row r="3965">
          <cell r="A3965">
            <v>43233.040127025473</v>
          </cell>
          <cell r="B3965">
            <v>678.11</v>
          </cell>
          <cell r="C3965">
            <v>6.0299999999999999E-2</v>
          </cell>
          <cell r="D3965" t="str">
            <v>sell</v>
          </cell>
          <cell r="E3965">
            <v>677.88817512000003</v>
          </cell>
          <cell r="F3965">
            <v>677.37843492000025</v>
          </cell>
        </row>
        <row r="3966">
          <cell r="A3966">
            <v>43233.040127025473</v>
          </cell>
          <cell r="B3966">
            <v>678.11</v>
          </cell>
          <cell r="C3966">
            <v>1.0019999999999999E-2</v>
          </cell>
          <cell r="D3966" t="str">
            <v>sell</v>
          </cell>
          <cell r="E3966">
            <v>677.88761399999999</v>
          </cell>
          <cell r="F3966">
            <v>677.37843492000025</v>
          </cell>
        </row>
        <row r="3967">
          <cell r="A3967">
            <v>43233.040136307871</v>
          </cell>
          <cell r="B3967">
            <v>678.1</v>
          </cell>
          <cell r="C3967">
            <v>0.56130000000000002</v>
          </cell>
          <cell r="D3967" t="str">
            <v>sell</v>
          </cell>
          <cell r="E3967">
            <v>677.85730379999995</v>
          </cell>
          <cell r="F3967">
            <v>677.37843492000025</v>
          </cell>
        </row>
        <row r="3968">
          <cell r="A3968">
            <v>43233.040136307871</v>
          </cell>
          <cell r="B3968">
            <v>678.1</v>
          </cell>
          <cell r="C3968">
            <v>1.0460000000000001E-2</v>
          </cell>
          <cell r="D3968" t="str">
            <v>sell</v>
          </cell>
          <cell r="E3968">
            <v>677.85673896000003</v>
          </cell>
          <cell r="F3968">
            <v>677.37843492000025</v>
          </cell>
        </row>
        <row r="3969">
          <cell r="A3969">
            <v>43233.040142314807</v>
          </cell>
          <cell r="B3969">
            <v>678.09</v>
          </cell>
          <cell r="C3969">
            <v>1.039E-2</v>
          </cell>
          <cell r="D3969" t="str">
            <v>sell</v>
          </cell>
          <cell r="E3969">
            <v>677.85619868000003</v>
          </cell>
          <cell r="F3969">
            <v>677.37843492000025</v>
          </cell>
        </row>
        <row r="3970">
          <cell r="A3970">
            <v>43233.040143217593</v>
          </cell>
          <cell r="B3970">
            <v>678.09</v>
          </cell>
          <cell r="C3970">
            <v>0.93500000000000005</v>
          </cell>
          <cell r="D3970" t="str">
            <v>buy</v>
          </cell>
          <cell r="E3970">
            <v>677.85619868000003</v>
          </cell>
          <cell r="F3970">
            <v>676.9763849200001</v>
          </cell>
        </row>
        <row r="3971">
          <cell r="A3971">
            <v>43233.04015252315</v>
          </cell>
          <cell r="B3971">
            <v>678.08</v>
          </cell>
          <cell r="C3971">
            <v>0.2571</v>
          </cell>
          <cell r="D3971" t="str">
            <v>sell</v>
          </cell>
          <cell r="E3971">
            <v>677.84334368000009</v>
          </cell>
          <cell r="F3971">
            <v>676.9763849200001</v>
          </cell>
        </row>
        <row r="3972">
          <cell r="A3972">
            <v>43233.04015252315</v>
          </cell>
          <cell r="B3972">
            <v>678.08</v>
          </cell>
          <cell r="C3972">
            <v>1.026E-2</v>
          </cell>
          <cell r="D3972" t="str">
            <v>sell</v>
          </cell>
          <cell r="E3972">
            <v>677.84283068000002</v>
          </cell>
          <cell r="F3972">
            <v>676.9763849200001</v>
          </cell>
        </row>
        <row r="3973">
          <cell r="A3973">
            <v>43233.040392997682</v>
          </cell>
          <cell r="B3973">
            <v>678.07</v>
          </cell>
          <cell r="C3973">
            <v>3.1399999999999997E-2</v>
          </cell>
          <cell r="D3973" t="str">
            <v>sell</v>
          </cell>
          <cell r="E3973">
            <v>677.84132348000003</v>
          </cell>
          <cell r="F3973">
            <v>676.9763849200001</v>
          </cell>
        </row>
        <row r="3974">
          <cell r="A3974">
            <v>43233.040392997682</v>
          </cell>
          <cell r="B3974">
            <v>678.07</v>
          </cell>
          <cell r="C3974">
            <v>1.0959999999999999E-2</v>
          </cell>
          <cell r="D3974" t="str">
            <v>sell</v>
          </cell>
          <cell r="E3974">
            <v>677.84079739999993</v>
          </cell>
          <cell r="F3974">
            <v>676.9763849200001</v>
          </cell>
        </row>
        <row r="3975">
          <cell r="A3975">
            <v>43233.040392997682</v>
          </cell>
          <cell r="B3975">
            <v>678.06</v>
          </cell>
          <cell r="C3975">
            <v>8.6900000000000005E-2</v>
          </cell>
          <cell r="D3975" t="str">
            <v>sell</v>
          </cell>
          <cell r="E3975">
            <v>677.83679999999993</v>
          </cell>
          <cell r="F3975">
            <v>676.9763849200001</v>
          </cell>
        </row>
        <row r="3976">
          <cell r="A3976">
            <v>43233.040392997682</v>
          </cell>
          <cell r="B3976">
            <v>678</v>
          </cell>
          <cell r="C3976">
            <v>0.2</v>
          </cell>
          <cell r="D3976" t="str">
            <v>sell</v>
          </cell>
          <cell r="E3976">
            <v>677.82999999999993</v>
          </cell>
          <cell r="F3976">
            <v>676.9763849200001</v>
          </cell>
        </row>
        <row r="3977">
          <cell r="A3977">
            <v>43233.040392997682</v>
          </cell>
          <cell r="B3977">
            <v>677.83</v>
          </cell>
          <cell r="C3977">
            <v>1.9603407799999999</v>
          </cell>
          <cell r="D3977" t="str">
            <v>sell</v>
          </cell>
          <cell r="E3977">
            <v>677.83</v>
          </cell>
          <cell r="F3977">
            <v>676.9763849200001</v>
          </cell>
        </row>
        <row r="3978">
          <cell r="A3978">
            <v>43233.040438206022</v>
          </cell>
          <cell r="B3978">
            <v>677.83</v>
          </cell>
          <cell r="C3978">
            <v>4.9992999999999999</v>
          </cell>
          <cell r="D3978" t="str">
            <v>sell</v>
          </cell>
          <cell r="E3978">
            <v>677.53660324928012</v>
          </cell>
          <cell r="F3978">
            <v>676.9763849200001</v>
          </cell>
        </row>
        <row r="3979">
          <cell r="A3979">
            <v>43233.040572685182</v>
          </cell>
          <cell r="B3979">
            <v>677.84</v>
          </cell>
          <cell r="C3979">
            <v>2.8934000000000002</v>
          </cell>
          <cell r="D3979" t="str">
            <v>buy</v>
          </cell>
          <cell r="E3979">
            <v>677.53660324928012</v>
          </cell>
          <cell r="F3979">
            <v>675.87689292000005</v>
          </cell>
        </row>
        <row r="3980">
          <cell r="A3980">
            <v>43233.040732372683</v>
          </cell>
          <cell r="B3980">
            <v>677.83</v>
          </cell>
          <cell r="C3980">
            <v>1.04035922</v>
          </cell>
          <cell r="D3980" t="str">
            <v>sell</v>
          </cell>
          <cell r="E3980">
            <v>677.3643039090199</v>
          </cell>
          <cell r="F3980">
            <v>675.87689292000005</v>
          </cell>
        </row>
        <row r="3981">
          <cell r="A3981">
            <v>43233.040732372683</v>
          </cell>
          <cell r="B3981">
            <v>677.83</v>
          </cell>
          <cell r="C3981">
            <v>4.24E-2</v>
          </cell>
          <cell r="D3981" t="str">
            <v>sell</v>
          </cell>
          <cell r="E3981">
            <v>677.35726550901995</v>
          </cell>
          <cell r="F3981">
            <v>675.87689292000005</v>
          </cell>
        </row>
        <row r="3982">
          <cell r="A3982">
            <v>43233.040732372683</v>
          </cell>
          <cell r="B3982">
            <v>677.79</v>
          </cell>
          <cell r="C3982">
            <v>0.127</v>
          </cell>
          <cell r="D3982" t="str">
            <v>sell</v>
          </cell>
          <cell r="E3982">
            <v>677.33719950901991</v>
          </cell>
          <cell r="F3982">
            <v>675.87689292000005</v>
          </cell>
        </row>
        <row r="3983">
          <cell r="A3983">
            <v>43233.040732372683</v>
          </cell>
          <cell r="B3983">
            <v>677.79</v>
          </cell>
          <cell r="C3983">
            <v>0.22289078000000001</v>
          </cell>
          <cell r="D3983" t="str">
            <v>sell</v>
          </cell>
          <cell r="E3983">
            <v>677.30198276577983</v>
          </cell>
          <cell r="F3983">
            <v>675.87689292000005</v>
          </cell>
        </row>
        <row r="3984">
          <cell r="A3984">
            <v>43233.040732465277</v>
          </cell>
          <cell r="B3984">
            <v>677.79</v>
          </cell>
          <cell r="C3984">
            <v>6.1509220000000003E-2</v>
          </cell>
          <cell r="D3984" t="str">
            <v>sell</v>
          </cell>
          <cell r="E3984">
            <v>677.29226430901997</v>
          </cell>
          <cell r="F3984">
            <v>675.87689292000005</v>
          </cell>
        </row>
        <row r="3985">
          <cell r="A3985">
            <v>43233.040732488429</v>
          </cell>
          <cell r="B3985">
            <v>677.75</v>
          </cell>
          <cell r="C3985">
            <v>0.61250682000000001</v>
          </cell>
          <cell r="D3985" t="str">
            <v>sell</v>
          </cell>
          <cell r="E3985">
            <v>677.18636633881977</v>
          </cell>
          <cell r="F3985">
            <v>675.87689292000005</v>
          </cell>
        </row>
        <row r="3986">
          <cell r="A3986">
            <v>43233.040734618058</v>
          </cell>
          <cell r="B3986">
            <v>677.75</v>
          </cell>
          <cell r="C3986">
            <v>0.219</v>
          </cell>
          <cell r="D3986" t="str">
            <v>sell</v>
          </cell>
          <cell r="E3986">
            <v>677.11409633881976</v>
          </cell>
          <cell r="F3986">
            <v>675.87689292000005</v>
          </cell>
        </row>
        <row r="3987">
          <cell r="A3987">
            <v>43233.040740243057</v>
          </cell>
          <cell r="B3987">
            <v>677.75</v>
          </cell>
          <cell r="C3987">
            <v>9.5893179999999995E-2</v>
          </cell>
          <cell r="D3987" t="str">
            <v>sell</v>
          </cell>
          <cell r="E3987">
            <v>677.08245158941975</v>
          </cell>
          <cell r="F3987">
            <v>675.87689292000005</v>
          </cell>
        </row>
        <row r="3988">
          <cell r="A3988">
            <v>43233.040740243057</v>
          </cell>
          <cell r="B3988">
            <v>677.75</v>
          </cell>
          <cell r="C3988">
            <v>9.9068200000000002E-3</v>
          </cell>
          <cell r="D3988" t="str">
            <v>sell</v>
          </cell>
          <cell r="E3988">
            <v>677.07918233881981</v>
          </cell>
          <cell r="F3988">
            <v>675.87689292000005</v>
          </cell>
        </row>
        <row r="3989">
          <cell r="A3989">
            <v>43233.040740300923</v>
          </cell>
          <cell r="B3989">
            <v>677.74</v>
          </cell>
          <cell r="C3989">
            <v>7.2700000000000001E-2</v>
          </cell>
          <cell r="D3989" t="str">
            <v>sell</v>
          </cell>
          <cell r="E3989">
            <v>677.05533673881973</v>
          </cell>
          <cell r="F3989">
            <v>675.87689292000005</v>
          </cell>
        </row>
        <row r="3990">
          <cell r="A3990">
            <v>43233.040740300923</v>
          </cell>
          <cell r="B3990">
            <v>677.74</v>
          </cell>
          <cell r="C3990">
            <v>0.29389999999999999</v>
          </cell>
          <cell r="D3990" t="str">
            <v>sell</v>
          </cell>
          <cell r="E3990">
            <v>676.9589375388199</v>
          </cell>
          <cell r="F3990">
            <v>675.87689292000005</v>
          </cell>
        </row>
        <row r="3991">
          <cell r="A3991">
            <v>43233.040740300923</v>
          </cell>
          <cell r="B3991">
            <v>677.74</v>
          </cell>
          <cell r="C3991">
            <v>6.1466819999999998E-2</v>
          </cell>
          <cell r="D3991" t="str">
            <v>sell</v>
          </cell>
          <cell r="E3991">
            <v>676.93877642185987</v>
          </cell>
          <cell r="F3991">
            <v>675.87689292000005</v>
          </cell>
        </row>
        <row r="3992">
          <cell r="A3992">
            <v>43233.04074034722</v>
          </cell>
          <cell r="B3992">
            <v>677.74</v>
          </cell>
          <cell r="C3992">
            <v>4.6433179999999998E-2</v>
          </cell>
          <cell r="D3992" t="str">
            <v>sell</v>
          </cell>
          <cell r="E3992">
            <v>676.92354633881985</v>
          </cell>
          <cell r="F3992">
            <v>675.87689292000005</v>
          </cell>
        </row>
        <row r="3993">
          <cell r="A3993">
            <v>43233.040740370372</v>
          </cell>
          <cell r="B3993">
            <v>677.68</v>
          </cell>
          <cell r="C3993">
            <v>3.1399999999999997E-2</v>
          </cell>
          <cell r="D3993" t="str">
            <v>sell</v>
          </cell>
          <cell r="E3993">
            <v>676.91362393882002</v>
          </cell>
          <cell r="F3993">
            <v>675.87689292000005</v>
          </cell>
        </row>
        <row r="3994">
          <cell r="A3994">
            <v>43233.040740370372</v>
          </cell>
          <cell r="B3994">
            <v>677.38</v>
          </cell>
          <cell r="C3994">
            <v>0.30488804000000003</v>
          </cell>
          <cell r="D3994" t="str">
            <v>sell</v>
          </cell>
          <cell r="E3994">
            <v>676.83557260058012</v>
          </cell>
          <cell r="F3994">
            <v>675.87689292000005</v>
          </cell>
        </row>
        <row r="3995">
          <cell r="A3995">
            <v>43233.040780694442</v>
          </cell>
          <cell r="B3995">
            <v>677.38</v>
          </cell>
          <cell r="C3995">
            <v>0.25641195999999999</v>
          </cell>
          <cell r="D3995" t="str">
            <v>sell</v>
          </cell>
          <cell r="E3995">
            <v>676.76993113882008</v>
          </cell>
          <cell r="F3995">
            <v>675.87689292000005</v>
          </cell>
        </row>
        <row r="3996">
          <cell r="A3996">
            <v>43233.040780694442</v>
          </cell>
          <cell r="B3996">
            <v>677.38</v>
          </cell>
          <cell r="C3996">
            <v>1.081E-2</v>
          </cell>
          <cell r="D3996" t="str">
            <v>sell</v>
          </cell>
          <cell r="E3996">
            <v>676.76716377881996</v>
          </cell>
          <cell r="F3996">
            <v>675.87689292000005</v>
          </cell>
        </row>
        <row r="3997">
          <cell r="A3997">
            <v>43233.040780694442</v>
          </cell>
          <cell r="B3997">
            <v>677.33</v>
          </cell>
          <cell r="C3997">
            <v>1.057804E-2</v>
          </cell>
          <cell r="D3997" t="str">
            <v>sell</v>
          </cell>
          <cell r="E3997">
            <v>676.76456158097994</v>
          </cell>
          <cell r="F3997">
            <v>675.87689292000005</v>
          </cell>
        </row>
        <row r="3998">
          <cell r="A3998">
            <v>43233.040780891213</v>
          </cell>
          <cell r="B3998">
            <v>677.32</v>
          </cell>
          <cell r="C3998">
            <v>0.10199999999999999</v>
          </cell>
          <cell r="D3998" t="str">
            <v>sell</v>
          </cell>
          <cell r="E3998">
            <v>676.73967358098002</v>
          </cell>
          <cell r="F3998">
            <v>675.87689292000005</v>
          </cell>
        </row>
        <row r="3999">
          <cell r="A3999">
            <v>43233.040780891213</v>
          </cell>
          <cell r="B3999">
            <v>677.31</v>
          </cell>
          <cell r="C3999">
            <v>9.9005399999999993E-3</v>
          </cell>
          <cell r="D3999" t="str">
            <v>sell</v>
          </cell>
          <cell r="E3999">
            <v>676.73727765030014</v>
          </cell>
          <cell r="F3999">
            <v>675.87689292000005</v>
          </cell>
        </row>
        <row r="4000">
          <cell r="A4000">
            <v>43233.040782048607</v>
          </cell>
          <cell r="B4000">
            <v>677.21</v>
          </cell>
          <cell r="C4000">
            <v>0.32450054</v>
          </cell>
          <cell r="D4000" t="str">
            <v>sell</v>
          </cell>
          <cell r="E4000">
            <v>676.66523853041986</v>
          </cell>
          <cell r="F4000">
            <v>675.87689292000005</v>
          </cell>
        </row>
        <row r="4001">
          <cell r="A4001">
            <v>43233.040782835647</v>
          </cell>
          <cell r="B4001">
            <v>677.21</v>
          </cell>
          <cell r="C4001">
            <v>0.12709999999999999</v>
          </cell>
          <cell r="D4001" t="str">
            <v>sell</v>
          </cell>
          <cell r="E4001">
            <v>676.63702233042</v>
          </cell>
          <cell r="F4001">
            <v>675.87689292000005</v>
          </cell>
        </row>
        <row r="4002">
          <cell r="A4002">
            <v>43233.040789386578</v>
          </cell>
          <cell r="B4002">
            <v>677.21</v>
          </cell>
          <cell r="C4002">
            <v>1.093E-2</v>
          </cell>
          <cell r="D4002" t="str">
            <v>sell</v>
          </cell>
          <cell r="E4002">
            <v>676.63459587041996</v>
          </cell>
          <cell r="F4002">
            <v>675.87689292000005</v>
          </cell>
        </row>
        <row r="4003">
          <cell r="A4003">
            <v>43233.040789386578</v>
          </cell>
          <cell r="B4003">
            <v>677.21</v>
          </cell>
          <cell r="C4003">
            <v>0.01</v>
          </cell>
          <cell r="D4003" t="str">
            <v>sell</v>
          </cell>
          <cell r="E4003">
            <v>676.63237587041999</v>
          </cell>
          <cell r="F4003">
            <v>675.87689292000005</v>
          </cell>
        </row>
        <row r="4004">
          <cell r="A4004">
            <v>43233.040810324077</v>
          </cell>
          <cell r="B4004">
            <v>677.13</v>
          </cell>
          <cell r="C4004">
            <v>0.12710996999999999</v>
          </cell>
          <cell r="D4004" t="str">
            <v>sell</v>
          </cell>
          <cell r="E4004">
            <v>676.60625128039987</v>
          </cell>
          <cell r="F4004">
            <v>675.87689292000005</v>
          </cell>
        </row>
        <row r="4005">
          <cell r="A4005">
            <v>43233.040810324077</v>
          </cell>
          <cell r="B4005">
            <v>677.13</v>
          </cell>
          <cell r="C4005">
            <v>1.06E-2</v>
          </cell>
          <cell r="D4005" t="str">
            <v>sell</v>
          </cell>
          <cell r="E4005">
            <v>676.60410761660012</v>
          </cell>
          <cell r="F4005">
            <v>675.87689292000005</v>
          </cell>
        </row>
        <row r="4006">
          <cell r="A4006">
            <v>43233.040816319437</v>
          </cell>
          <cell r="B4006">
            <v>677.12</v>
          </cell>
          <cell r="C4006">
            <v>1.035E-2</v>
          </cell>
          <cell r="D4006" t="str">
            <v>sell</v>
          </cell>
          <cell r="E4006">
            <v>676.60191188732006</v>
          </cell>
          <cell r="F4006">
            <v>675.87689292000005</v>
          </cell>
        </row>
        <row r="4007">
          <cell r="A4007">
            <v>43233.040816319437</v>
          </cell>
          <cell r="B4007">
            <v>677.12</v>
          </cell>
          <cell r="C4007">
            <v>0.01</v>
          </cell>
          <cell r="D4007" t="str">
            <v>sell</v>
          </cell>
          <cell r="E4007">
            <v>676.59975188732017</v>
          </cell>
          <cell r="F4007">
            <v>675.87689292000005</v>
          </cell>
        </row>
        <row r="4008">
          <cell r="A4008">
            <v>43233.040835949083</v>
          </cell>
          <cell r="B4008">
            <v>677.04</v>
          </cell>
          <cell r="C4008">
            <v>1.0200000000000001E-2</v>
          </cell>
          <cell r="D4008" t="str">
            <v>sell</v>
          </cell>
          <cell r="E4008">
            <v>676.59771188732009</v>
          </cell>
          <cell r="F4008">
            <v>675.87689292000005</v>
          </cell>
        </row>
        <row r="4009">
          <cell r="A4009">
            <v>43233.040839247682</v>
          </cell>
          <cell r="B4009">
            <v>677.01</v>
          </cell>
          <cell r="C4009">
            <v>0.9274</v>
          </cell>
          <cell r="D4009" t="str">
            <v>sell</v>
          </cell>
          <cell r="E4009">
            <v>676.41488026475997</v>
          </cell>
          <cell r="F4009">
            <v>675.87689292000005</v>
          </cell>
        </row>
        <row r="4010">
          <cell r="A4010">
            <v>43233.040839247682</v>
          </cell>
          <cell r="B4010">
            <v>677</v>
          </cell>
          <cell r="C4010">
            <v>1.7167878700000001</v>
          </cell>
          <cell r="D4010" t="str">
            <v>sell</v>
          </cell>
          <cell r="E4010">
            <v>675.93417966115999</v>
          </cell>
          <cell r="F4010">
            <v>675.87689292000005</v>
          </cell>
        </row>
        <row r="4011">
          <cell r="A4011">
            <v>43233.040839247682</v>
          </cell>
          <cell r="B4011">
            <v>676.71</v>
          </cell>
          <cell r="C4011">
            <v>0.16500000000000001</v>
          </cell>
          <cell r="D4011" t="str">
            <v>sell</v>
          </cell>
          <cell r="E4011">
            <v>675.89754966116004</v>
          </cell>
          <cell r="F4011">
            <v>675.87689292000005</v>
          </cell>
        </row>
        <row r="4012">
          <cell r="A4012">
            <v>43233.040839247682</v>
          </cell>
          <cell r="B4012">
            <v>676.1</v>
          </cell>
          <cell r="C4012">
            <v>2.1436557500000002</v>
          </cell>
          <cell r="D4012" t="str">
            <v>sell</v>
          </cell>
          <cell r="E4012">
            <v>675.68318408616005</v>
          </cell>
          <cell r="F4012">
            <v>675.87689292000005</v>
          </cell>
        </row>
        <row r="4013">
          <cell r="A4013">
            <v>43233.04085996528</v>
          </cell>
          <cell r="B4013">
            <v>676.15</v>
          </cell>
          <cell r="C4013">
            <v>0.01</v>
          </cell>
          <cell r="D4013" t="str">
            <v>sell</v>
          </cell>
          <cell r="E4013">
            <v>675.68208408615999</v>
          </cell>
          <cell r="F4013">
            <v>675.87689292000005</v>
          </cell>
        </row>
        <row r="4014">
          <cell r="A4014">
            <v>43233.040860462963</v>
          </cell>
          <cell r="B4014">
            <v>676.1</v>
          </cell>
          <cell r="C4014">
            <v>9.9289400000000007E-3</v>
          </cell>
          <cell r="D4014" t="str">
            <v>sell</v>
          </cell>
          <cell r="E4014">
            <v>675.68109119216001</v>
          </cell>
          <cell r="F4014">
            <v>675.87689292000005</v>
          </cell>
        </row>
        <row r="4015">
          <cell r="A4015">
            <v>43233.040861064823</v>
          </cell>
          <cell r="B4015">
            <v>676.04</v>
          </cell>
          <cell r="C4015">
            <v>0.92149082000000004</v>
          </cell>
          <cell r="D4015" t="str">
            <v>sell</v>
          </cell>
          <cell r="E4015">
            <v>675.62621420471999</v>
          </cell>
          <cell r="F4015">
            <v>675.87689292000005</v>
          </cell>
        </row>
        <row r="4016">
          <cell r="A4016">
            <v>43233.040861145833</v>
          </cell>
          <cell r="B4016">
            <v>675.6</v>
          </cell>
          <cell r="C4016">
            <v>1.2739526699999999</v>
          </cell>
          <cell r="D4016" t="str">
            <v>sell</v>
          </cell>
          <cell r="E4016">
            <v>675.97675625122008</v>
          </cell>
          <cell r="F4016">
            <v>675.87689292000005</v>
          </cell>
        </row>
        <row r="4017">
          <cell r="A4017">
            <v>43233.040889976852</v>
          </cell>
          <cell r="B4017">
            <v>675.6</v>
          </cell>
          <cell r="C4017">
            <v>0.28752113000000001</v>
          </cell>
          <cell r="D4017" t="str">
            <v>sell</v>
          </cell>
          <cell r="E4017">
            <v>676.0566871253601</v>
          </cell>
          <cell r="F4017">
            <v>675.87689292000005</v>
          </cell>
        </row>
        <row r="4018">
          <cell r="A4018">
            <v>43233.040912175929</v>
          </cell>
          <cell r="B4018">
            <v>675.6</v>
          </cell>
          <cell r="C4018">
            <v>1</v>
          </cell>
          <cell r="D4018" t="str">
            <v>sell</v>
          </cell>
          <cell r="E4018">
            <v>676.33468712536012</v>
          </cell>
          <cell r="F4018">
            <v>675.87689292000005</v>
          </cell>
        </row>
        <row r="4019">
          <cell r="A4019">
            <v>43233.040947384259</v>
          </cell>
          <cell r="B4019">
            <v>675.61</v>
          </cell>
          <cell r="C4019">
            <v>1.3299999999999999E-2</v>
          </cell>
          <cell r="D4019" t="str">
            <v>buy</v>
          </cell>
          <cell r="E4019">
            <v>676.33468712536012</v>
          </cell>
          <cell r="F4019">
            <v>675.87777071999994</v>
          </cell>
        </row>
        <row r="4020">
          <cell r="A4020">
            <v>43233.040965567132</v>
          </cell>
          <cell r="B4020">
            <v>675.61</v>
          </cell>
          <cell r="C4020">
            <v>6.6699999999999995E-2</v>
          </cell>
          <cell r="D4020" t="str">
            <v>buy</v>
          </cell>
          <cell r="E4020">
            <v>676.33468712536012</v>
          </cell>
          <cell r="F4020">
            <v>675.88217292000013</v>
          </cell>
        </row>
        <row r="4021">
          <cell r="A4021">
            <v>43233.040965567132</v>
          </cell>
          <cell r="B4021">
            <v>675.61</v>
          </cell>
          <cell r="C4021">
            <v>7.0000000000000007E-2</v>
          </cell>
          <cell r="D4021" t="str">
            <v>buy</v>
          </cell>
          <cell r="E4021">
            <v>676.33468712536012</v>
          </cell>
          <cell r="F4021">
            <v>675.88679292000006</v>
          </cell>
        </row>
        <row r="4022">
          <cell r="A4022">
            <v>43233.040965567132</v>
          </cell>
          <cell r="B4022">
            <v>675.61</v>
          </cell>
          <cell r="C4022">
            <v>0.05</v>
          </cell>
          <cell r="D4022" t="str">
            <v>buy</v>
          </cell>
          <cell r="E4022">
            <v>676.33468712536012</v>
          </cell>
          <cell r="F4022">
            <v>675.89009292000003</v>
          </cell>
        </row>
        <row r="4023">
          <cell r="A4023">
            <v>43233.040965567132</v>
          </cell>
          <cell r="B4023">
            <v>675.61</v>
          </cell>
          <cell r="C4023">
            <v>0.36880000000000002</v>
          </cell>
          <cell r="D4023" t="str">
            <v>buy</v>
          </cell>
          <cell r="E4023">
            <v>676.33468712536012</v>
          </cell>
          <cell r="F4023">
            <v>675.91443372000015</v>
          </cell>
        </row>
        <row r="4024">
          <cell r="A4024">
            <v>43233.041091597217</v>
          </cell>
          <cell r="B4024">
            <v>675.6</v>
          </cell>
          <cell r="C4024">
            <v>2.34285392</v>
          </cell>
          <cell r="D4024" t="str">
            <v>sell</v>
          </cell>
          <cell r="E4024">
            <v>676.98600051512005</v>
          </cell>
          <cell r="F4024">
            <v>675.91443372000015</v>
          </cell>
        </row>
        <row r="4025">
          <cell r="A4025">
            <v>43233.041115173612</v>
          </cell>
          <cell r="B4025">
            <v>675.61</v>
          </cell>
          <cell r="C4025">
            <v>1.014E-2</v>
          </cell>
          <cell r="D4025" t="str">
            <v>buy</v>
          </cell>
          <cell r="E4025">
            <v>676.98600051512005</v>
          </cell>
          <cell r="F4025">
            <v>675.91510296000001</v>
          </cell>
        </row>
        <row r="4026">
          <cell r="A4026">
            <v>43233.041115173612</v>
          </cell>
          <cell r="B4026">
            <v>675.68</v>
          </cell>
          <cell r="C4026">
            <v>0.46801999999999999</v>
          </cell>
          <cell r="D4026" t="str">
            <v>buy</v>
          </cell>
          <cell r="E4026">
            <v>676.98600051512005</v>
          </cell>
          <cell r="F4026">
            <v>675.9394400000001</v>
          </cell>
        </row>
        <row r="4027">
          <cell r="A4027">
            <v>43233.041138275461</v>
          </cell>
          <cell r="B4027">
            <v>675.74</v>
          </cell>
          <cell r="C4027">
            <v>9.92E-3</v>
          </cell>
          <cell r="D4027" t="str">
            <v>buy</v>
          </cell>
          <cell r="E4027">
            <v>676.98600051512005</v>
          </cell>
          <cell r="F4027">
            <v>675.93983680000008</v>
          </cell>
        </row>
        <row r="4028">
          <cell r="A4028">
            <v>43233.041139328707</v>
          </cell>
          <cell r="B4028">
            <v>675.74</v>
          </cell>
          <cell r="C4028">
            <v>8.0000000000000007E-5</v>
          </cell>
          <cell r="D4028" t="str">
            <v>buy</v>
          </cell>
          <cell r="E4028">
            <v>676.98600051512005</v>
          </cell>
          <cell r="F4028">
            <v>675.93984000000012</v>
          </cell>
        </row>
        <row r="4029">
          <cell r="A4029">
            <v>43233.041139328707</v>
          </cell>
          <cell r="B4029">
            <v>675.92</v>
          </cell>
          <cell r="C4029">
            <v>1.992E-2</v>
          </cell>
          <cell r="D4029" t="str">
            <v>buy</v>
          </cell>
          <cell r="E4029">
            <v>676.98600051512005</v>
          </cell>
          <cell r="F4029">
            <v>675.93991968000012</v>
          </cell>
        </row>
        <row r="4030">
          <cell r="A4030">
            <v>43233.041139479174</v>
          </cell>
          <cell r="B4030">
            <v>675.92</v>
          </cell>
          <cell r="C4030">
            <v>8.0000000000000007E-5</v>
          </cell>
          <cell r="D4030" t="str">
            <v>buy</v>
          </cell>
          <cell r="E4030">
            <v>676.98600051512005</v>
          </cell>
          <cell r="F4030">
            <v>675.93992000000003</v>
          </cell>
        </row>
        <row r="4031">
          <cell r="A4031">
            <v>43233.041139479174</v>
          </cell>
          <cell r="B4031">
            <v>675.92</v>
          </cell>
          <cell r="C4031">
            <v>0.02</v>
          </cell>
          <cell r="D4031" t="str">
            <v>buy</v>
          </cell>
          <cell r="E4031">
            <v>676.98600051512005</v>
          </cell>
          <cell r="F4031">
            <v>675.94</v>
          </cell>
        </row>
        <row r="4032">
          <cell r="A4032">
            <v>43233.041139479174</v>
          </cell>
          <cell r="B4032">
            <v>675.94</v>
          </cell>
          <cell r="C4032">
            <v>5.9799199999999999</v>
          </cell>
          <cell r="D4032" t="str">
            <v>buy</v>
          </cell>
          <cell r="E4032">
            <v>676.98600051512005</v>
          </cell>
          <cell r="F4032">
            <v>676.2096600000001</v>
          </cell>
        </row>
        <row r="4033">
          <cell r="A4033">
            <v>43233.041174976846</v>
          </cell>
          <cell r="B4033">
            <v>676.04</v>
          </cell>
          <cell r="C4033">
            <v>0.01</v>
          </cell>
          <cell r="D4033" t="str">
            <v>buy</v>
          </cell>
          <cell r="E4033">
            <v>676.98600051512005</v>
          </cell>
          <cell r="F4033">
            <v>676.21</v>
          </cell>
        </row>
        <row r="4034">
          <cell r="A4034">
            <v>43233.041176412044</v>
          </cell>
          <cell r="B4034">
            <v>676.21</v>
          </cell>
          <cell r="C4034">
            <v>63.158200000000001</v>
          </cell>
          <cell r="D4034" t="str">
            <v>buy</v>
          </cell>
          <cell r="E4034">
            <v>676.98600051512005</v>
          </cell>
          <cell r="F4034">
            <v>676.84775787369995</v>
          </cell>
        </row>
        <row r="4035">
          <cell r="A4035">
            <v>43233.041251712973</v>
          </cell>
          <cell r="B4035">
            <v>676.5</v>
          </cell>
          <cell r="C4035">
            <v>3.4179000000000001E-2</v>
          </cell>
          <cell r="D4035" t="str">
            <v>buy</v>
          </cell>
          <cell r="E4035">
            <v>676.98600051512005</v>
          </cell>
          <cell r="F4035">
            <v>676.85110741570008</v>
          </cell>
        </row>
        <row r="4036">
          <cell r="A4036">
            <v>43233.041251712973</v>
          </cell>
          <cell r="B4036">
            <v>676.77</v>
          </cell>
          <cell r="C4036">
            <v>0.12742100000000001</v>
          </cell>
          <cell r="D4036" t="str">
            <v>buy</v>
          </cell>
          <cell r="E4036">
            <v>676.98600051512005</v>
          </cell>
          <cell r="F4036">
            <v>676.85671393969994</v>
          </cell>
        </row>
        <row r="4037">
          <cell r="A4037">
            <v>43233.041348032413</v>
          </cell>
          <cell r="B4037">
            <v>676.46</v>
          </cell>
          <cell r="C4037">
            <v>0.89500000000000002</v>
          </cell>
          <cell r="D4037" t="str">
            <v>buy</v>
          </cell>
          <cell r="E4037">
            <v>676.98600051512005</v>
          </cell>
          <cell r="F4037">
            <v>676.95158393970007</v>
          </cell>
        </row>
        <row r="4038">
          <cell r="A4038">
            <v>43233.041375624998</v>
          </cell>
          <cell r="B4038">
            <v>676.46</v>
          </cell>
          <cell r="C4038">
            <v>9.1E-4</v>
          </cell>
          <cell r="D4038" t="str">
            <v>buy</v>
          </cell>
          <cell r="E4038">
            <v>676.98600051512005</v>
          </cell>
          <cell r="F4038">
            <v>676.95168039970008</v>
          </cell>
        </row>
        <row r="4039">
          <cell r="A4039">
            <v>43233.041375624998</v>
          </cell>
          <cell r="B4039">
            <v>676.77</v>
          </cell>
          <cell r="C4039">
            <v>1.609E-2</v>
          </cell>
          <cell r="D4039" t="str">
            <v>buy</v>
          </cell>
          <cell r="E4039">
            <v>676.98600051512005</v>
          </cell>
          <cell r="F4039">
            <v>676.95238835969997</v>
          </cell>
        </row>
        <row r="4040">
          <cell r="A4040">
            <v>43233.041437256943</v>
          </cell>
          <cell r="B4040">
            <v>676.77</v>
          </cell>
          <cell r="C4040">
            <v>0.77455669999999999</v>
          </cell>
          <cell r="D4040" t="str">
            <v>buy</v>
          </cell>
          <cell r="E4040">
            <v>676.98600051512005</v>
          </cell>
          <cell r="F4040">
            <v>676.9864688545</v>
          </cell>
        </row>
        <row r="4041">
          <cell r="A4041">
            <v>43233.041437256943</v>
          </cell>
          <cell r="B4041">
            <v>676.77</v>
          </cell>
          <cell r="C4041">
            <v>1.0749999999999999E-2</v>
          </cell>
          <cell r="D4041" t="str">
            <v>buy</v>
          </cell>
          <cell r="E4041">
            <v>676.98600051512005</v>
          </cell>
          <cell r="F4041">
            <v>676.98694185450006</v>
          </cell>
        </row>
        <row r="4042">
          <cell r="A4042">
            <v>43233.041437256943</v>
          </cell>
          <cell r="B4042">
            <v>677.44</v>
          </cell>
          <cell r="C4042">
            <v>0.10228505</v>
          </cell>
          <cell r="D4042" t="str">
            <v>buy</v>
          </cell>
          <cell r="E4042">
            <v>676.98600051512005</v>
          </cell>
          <cell r="F4042">
            <v>676.97773620000009</v>
          </cell>
        </row>
        <row r="4043">
          <cell r="A4043">
            <v>43233.041478159721</v>
          </cell>
          <cell r="B4043">
            <v>676.92</v>
          </cell>
          <cell r="C4043">
            <v>0.37130000000000002</v>
          </cell>
          <cell r="D4043" t="str">
            <v>buy</v>
          </cell>
          <cell r="E4043">
            <v>676.98600051512005</v>
          </cell>
          <cell r="F4043">
            <v>676.98293439999998</v>
          </cell>
        </row>
        <row r="4044">
          <cell r="A4044">
            <v>43233.041524039349</v>
          </cell>
          <cell r="B4044">
            <v>676.88</v>
          </cell>
          <cell r="C4044">
            <v>0.27060000000000001</v>
          </cell>
          <cell r="D4044" t="str">
            <v>buy</v>
          </cell>
          <cell r="E4044">
            <v>676.98600051512005</v>
          </cell>
          <cell r="F4044">
            <v>676.9888876</v>
          </cell>
        </row>
        <row r="4045">
          <cell r="A4045">
            <v>43233.041531886571</v>
          </cell>
          <cell r="B4045">
            <v>677</v>
          </cell>
          <cell r="C4045">
            <v>3.3799999999999997E-2</v>
          </cell>
          <cell r="D4045" t="str">
            <v>buy</v>
          </cell>
          <cell r="E4045">
            <v>676.98600051512005</v>
          </cell>
          <cell r="F4045">
            <v>676.98882000000003</v>
          </cell>
        </row>
        <row r="4046">
          <cell r="A4046">
            <v>43233.041647708327</v>
          </cell>
          <cell r="B4046">
            <v>676.97</v>
          </cell>
          <cell r="C4046">
            <v>0.99987121999999995</v>
          </cell>
          <cell r="D4046" t="str">
            <v>sell</v>
          </cell>
          <cell r="E4046">
            <v>676.99</v>
          </cell>
          <cell r="F4046">
            <v>676.98882000000003</v>
          </cell>
        </row>
        <row r="4047">
          <cell r="A4047">
            <v>43233.041649178238</v>
          </cell>
          <cell r="B4047">
            <v>676.98</v>
          </cell>
          <cell r="C4047">
            <v>0.59</v>
          </cell>
          <cell r="D4047" t="str">
            <v>buy</v>
          </cell>
          <cell r="E4047">
            <v>676.99</v>
          </cell>
          <cell r="F4047">
            <v>676.99</v>
          </cell>
        </row>
        <row r="4048">
          <cell r="A4048">
            <v>43233.041649178238</v>
          </cell>
          <cell r="B4048">
            <v>676.99</v>
          </cell>
          <cell r="C4048">
            <v>5.2314699999999998</v>
          </cell>
          <cell r="D4048" t="str">
            <v>buy</v>
          </cell>
          <cell r="E4048">
            <v>676.99</v>
          </cell>
          <cell r="F4048">
            <v>677</v>
          </cell>
        </row>
        <row r="4049">
          <cell r="A4049">
            <v>43233.041649178238</v>
          </cell>
          <cell r="B4049">
            <v>677</v>
          </cell>
          <cell r="C4049">
            <v>5.5966300000000002</v>
          </cell>
          <cell r="D4049" t="str">
            <v>buy</v>
          </cell>
          <cell r="E4049">
            <v>676.99</v>
          </cell>
          <cell r="F4049">
            <v>677</v>
          </cell>
        </row>
        <row r="4050">
          <cell r="A4050">
            <v>43233.04174414352</v>
          </cell>
          <cell r="B4050">
            <v>676.99</v>
          </cell>
          <cell r="C4050">
            <v>0.1</v>
          </cell>
          <cell r="D4050" t="str">
            <v>sell</v>
          </cell>
          <cell r="E4050">
            <v>676.99</v>
          </cell>
          <cell r="F4050">
            <v>677</v>
          </cell>
        </row>
        <row r="4051">
          <cell r="A4051">
            <v>43233.041789467592</v>
          </cell>
          <cell r="B4051">
            <v>676.99</v>
          </cell>
          <cell r="C4051">
            <v>0.92642791000000002</v>
          </cell>
          <cell r="D4051" t="str">
            <v>sell</v>
          </cell>
          <cell r="E4051">
            <v>676.99</v>
          </cell>
          <cell r="F4051">
            <v>677</v>
          </cell>
        </row>
        <row r="4052">
          <cell r="A4052">
            <v>43233.04179570602</v>
          </cell>
          <cell r="B4052">
            <v>677</v>
          </cell>
          <cell r="C4052">
            <v>0.4012</v>
          </cell>
          <cell r="D4052" t="str">
            <v>buy</v>
          </cell>
          <cell r="E4052">
            <v>676.99</v>
          </cell>
          <cell r="F4052">
            <v>677</v>
          </cell>
        </row>
        <row r="4053">
          <cell r="A4053">
            <v>43233.04189630787</v>
          </cell>
          <cell r="B4053">
            <v>676.99</v>
          </cell>
          <cell r="C4053">
            <v>0.05</v>
          </cell>
          <cell r="D4053" t="str">
            <v>sell</v>
          </cell>
          <cell r="E4053">
            <v>676.99</v>
          </cell>
          <cell r="F4053">
            <v>677</v>
          </cell>
        </row>
        <row r="4054">
          <cell r="A4054">
            <v>43233.041917604169</v>
          </cell>
          <cell r="B4054">
            <v>677</v>
          </cell>
          <cell r="C4054">
            <v>32.758707100000002</v>
          </cell>
          <cell r="D4054" t="str">
            <v>buy</v>
          </cell>
          <cell r="E4054">
            <v>676.99</v>
          </cell>
          <cell r="F4054">
            <v>677</v>
          </cell>
        </row>
        <row r="4055">
          <cell r="A4055">
            <v>43233.041942418982</v>
          </cell>
          <cell r="B4055">
            <v>676.99</v>
          </cell>
          <cell r="C4055">
            <v>10.48842791</v>
          </cell>
          <cell r="D4055" t="str">
            <v>sell</v>
          </cell>
          <cell r="E4055">
            <v>677.95008717999985</v>
          </cell>
          <cell r="F4055">
            <v>677</v>
          </cell>
        </row>
        <row r="4056">
          <cell r="A4056">
            <v>43233.042068495371</v>
          </cell>
          <cell r="B4056">
            <v>676.99</v>
          </cell>
          <cell r="C4056">
            <v>0.19956409999999999</v>
          </cell>
          <cell r="D4056" t="str">
            <v>sell</v>
          </cell>
          <cell r="E4056">
            <v>677.9899999999999</v>
          </cell>
          <cell r="F4056">
            <v>677</v>
          </cell>
        </row>
        <row r="4057">
          <cell r="A4057">
            <v>43233.042076064812</v>
          </cell>
          <cell r="B4057">
            <v>677</v>
          </cell>
          <cell r="C4057">
            <v>3.6900000000000002E-2</v>
          </cell>
          <cell r="D4057" t="str">
            <v>buy</v>
          </cell>
          <cell r="E4057">
            <v>677.9899999999999</v>
          </cell>
          <cell r="F4057">
            <v>677</v>
          </cell>
        </row>
        <row r="4058">
          <cell r="A4058">
            <v>43233.042216435177</v>
          </cell>
          <cell r="B4058">
            <v>677</v>
          </cell>
          <cell r="C4058">
            <v>6.0838999999999999</v>
          </cell>
          <cell r="D4058" t="str">
            <v>buy</v>
          </cell>
          <cell r="E4058">
            <v>677.9899999999999</v>
          </cell>
          <cell r="F4058">
            <v>676.99999999999989</v>
          </cell>
        </row>
        <row r="4059">
          <cell r="A4059">
            <v>43233.042364895831</v>
          </cell>
          <cell r="B4059">
            <v>677</v>
          </cell>
          <cell r="C4059">
            <v>0.37930000000000003</v>
          </cell>
          <cell r="D4059" t="str">
            <v>buy</v>
          </cell>
          <cell r="E4059">
            <v>677.9899999999999</v>
          </cell>
          <cell r="F4059">
            <v>677</v>
          </cell>
        </row>
        <row r="4060">
          <cell r="A4060">
            <v>43233.042511840278</v>
          </cell>
          <cell r="B4060">
            <v>677</v>
          </cell>
          <cell r="C4060">
            <v>3.2027000000000001</v>
          </cell>
          <cell r="D4060" t="str">
            <v>buy</v>
          </cell>
          <cell r="E4060">
            <v>677.9899999999999</v>
          </cell>
          <cell r="F4060">
            <v>677</v>
          </cell>
        </row>
        <row r="4061">
          <cell r="A4061">
            <v>43233.042657349542</v>
          </cell>
          <cell r="B4061">
            <v>677</v>
          </cell>
          <cell r="C4061">
            <v>0.1173</v>
          </cell>
          <cell r="D4061" t="str">
            <v>buy</v>
          </cell>
          <cell r="E4061">
            <v>677.9899999999999</v>
          </cell>
          <cell r="F4061">
            <v>677</v>
          </cell>
        </row>
        <row r="4062">
          <cell r="A4062">
            <v>43233.042762650461</v>
          </cell>
          <cell r="B4062">
            <v>677</v>
          </cell>
          <cell r="C4062">
            <v>9.5358741899999995</v>
          </cell>
          <cell r="D4062" t="str">
            <v>buy</v>
          </cell>
          <cell r="E4062">
            <v>677.9899999999999</v>
          </cell>
          <cell r="F4062">
            <v>677.47222317856017</v>
          </cell>
        </row>
        <row r="4063">
          <cell r="A4063">
            <v>43233.042766597217</v>
          </cell>
          <cell r="B4063">
            <v>677</v>
          </cell>
          <cell r="C4063">
            <v>0.04</v>
          </cell>
          <cell r="D4063" t="str">
            <v>buy</v>
          </cell>
          <cell r="E4063">
            <v>677.9899999999999</v>
          </cell>
          <cell r="F4063">
            <v>677.47894317856014</v>
          </cell>
        </row>
        <row r="4064">
          <cell r="A4064">
            <v>43233.042804942132</v>
          </cell>
          <cell r="B4064">
            <v>677</v>
          </cell>
          <cell r="C4064">
            <v>0.35370000000000001</v>
          </cell>
          <cell r="D4064" t="str">
            <v>buy</v>
          </cell>
          <cell r="E4064">
            <v>677.9899999999999</v>
          </cell>
          <cell r="F4064">
            <v>677.53836477855998</v>
          </cell>
        </row>
        <row r="4065">
          <cell r="A4065">
            <v>43233.042813078697</v>
          </cell>
          <cell r="B4065">
            <v>677</v>
          </cell>
          <cell r="C4065">
            <v>0.12659000000000001</v>
          </cell>
          <cell r="D4065" t="str">
            <v>buy</v>
          </cell>
          <cell r="E4065">
            <v>677.9899999999999</v>
          </cell>
          <cell r="F4065">
            <v>677.56199029856009</v>
          </cell>
        </row>
        <row r="4066">
          <cell r="A4066">
            <v>43233.042817766203</v>
          </cell>
          <cell r="B4066">
            <v>677</v>
          </cell>
          <cell r="C4066">
            <v>0.10310725</v>
          </cell>
          <cell r="D4066" t="str">
            <v>buy</v>
          </cell>
          <cell r="E4066">
            <v>677.9899999999999</v>
          </cell>
          <cell r="F4066">
            <v>677.58261174856023</v>
          </cell>
        </row>
        <row r="4067">
          <cell r="A4067">
            <v>43233.042817766203</v>
          </cell>
          <cell r="B4067">
            <v>677</v>
          </cell>
          <cell r="C4067">
            <v>1.0109999999999999E-2</v>
          </cell>
          <cell r="D4067" t="str">
            <v>buy</v>
          </cell>
          <cell r="E4067">
            <v>677.9899999999999</v>
          </cell>
          <cell r="F4067">
            <v>677.58463374856024</v>
          </cell>
        </row>
        <row r="4068">
          <cell r="A4068">
            <v>43233.042817766203</v>
          </cell>
          <cell r="B4068">
            <v>677.01</v>
          </cell>
          <cell r="C4068">
            <v>8.1252749999999999E-2</v>
          </cell>
          <cell r="D4068" t="str">
            <v>buy</v>
          </cell>
          <cell r="E4068">
            <v>677.9899999999999</v>
          </cell>
          <cell r="F4068">
            <v>677.60072179306007</v>
          </cell>
        </row>
        <row r="4069">
          <cell r="A4069">
            <v>43233.042825949073</v>
          </cell>
          <cell r="B4069">
            <v>677.01</v>
          </cell>
          <cell r="C4069">
            <v>3.0647250000000001E-2</v>
          </cell>
          <cell r="D4069" t="str">
            <v>buy</v>
          </cell>
          <cell r="E4069">
            <v>677.9899999999999</v>
          </cell>
          <cell r="F4069">
            <v>677.60678994855994</v>
          </cell>
        </row>
        <row r="4070">
          <cell r="A4070">
            <v>43233.042825949073</v>
          </cell>
          <cell r="B4070">
            <v>677.01</v>
          </cell>
          <cell r="C4070">
            <v>3.795275E-2</v>
          </cell>
          <cell r="D4070" t="str">
            <v>buy</v>
          </cell>
          <cell r="E4070">
            <v>677.9899999999999</v>
          </cell>
          <cell r="F4070">
            <v>677.61430459306018</v>
          </cell>
        </row>
        <row r="4071">
          <cell r="A4071">
            <v>43233.042829456019</v>
          </cell>
          <cell r="B4071">
            <v>677.01</v>
          </cell>
          <cell r="C4071">
            <v>1.934725E-2</v>
          </cell>
          <cell r="D4071" t="str">
            <v>buy</v>
          </cell>
          <cell r="E4071">
            <v>677.9899999999999</v>
          </cell>
          <cell r="F4071">
            <v>677.61813534856014</v>
          </cell>
        </row>
        <row r="4072">
          <cell r="A4072">
            <v>43233.042829456019</v>
          </cell>
          <cell r="B4072">
            <v>677.06</v>
          </cell>
          <cell r="C4072">
            <v>0.72047275</v>
          </cell>
          <cell r="D4072" t="str">
            <v>buy</v>
          </cell>
          <cell r="E4072">
            <v>677.9899999999999</v>
          </cell>
          <cell r="F4072">
            <v>677.75358422555996</v>
          </cell>
        </row>
        <row r="4073">
          <cell r="A4073">
            <v>43233.042840983799</v>
          </cell>
          <cell r="B4073">
            <v>677.06</v>
          </cell>
          <cell r="C4073">
            <v>0.25251000000000001</v>
          </cell>
          <cell r="D4073" t="str">
            <v>buy</v>
          </cell>
          <cell r="E4073">
            <v>677.9899999999999</v>
          </cell>
          <cell r="F4073">
            <v>677.80105610555995</v>
          </cell>
        </row>
        <row r="4074">
          <cell r="A4074">
            <v>43233.042920370368</v>
          </cell>
          <cell r="B4074">
            <v>677.06</v>
          </cell>
          <cell r="C4074">
            <v>3.187019E-2</v>
          </cell>
          <cell r="D4074" t="str">
            <v>buy</v>
          </cell>
          <cell r="E4074">
            <v>677.9899999999999</v>
          </cell>
          <cell r="F4074">
            <v>677.80704770128</v>
          </cell>
        </row>
        <row r="4075">
          <cell r="A4075">
            <v>43233.042920370368</v>
          </cell>
          <cell r="B4075">
            <v>677.44</v>
          </cell>
          <cell r="C4075">
            <v>0.16936981000000001</v>
          </cell>
          <cell r="D4075" t="str">
            <v>buy</v>
          </cell>
          <cell r="E4075">
            <v>677.9899999999999</v>
          </cell>
          <cell r="F4075">
            <v>677.82601711999996</v>
          </cell>
        </row>
        <row r="4076">
          <cell r="A4076">
            <v>43233.04304074074</v>
          </cell>
          <cell r="B4076">
            <v>677.5</v>
          </cell>
          <cell r="C4076">
            <v>0.20007</v>
          </cell>
          <cell r="D4076" t="str">
            <v>buy</v>
          </cell>
          <cell r="E4076">
            <v>677.9899999999999</v>
          </cell>
          <cell r="F4076">
            <v>677.84602412000004</v>
          </cell>
        </row>
        <row r="4077">
          <cell r="A4077">
            <v>43233.043059062496</v>
          </cell>
          <cell r="B4077">
            <v>677.5</v>
          </cell>
          <cell r="C4077">
            <v>0.38473000000000002</v>
          </cell>
          <cell r="D4077" t="str">
            <v>buy</v>
          </cell>
          <cell r="E4077">
            <v>677.9899999999999</v>
          </cell>
          <cell r="F4077">
            <v>677.88449711999999</v>
          </cell>
        </row>
        <row r="4078">
          <cell r="A4078">
            <v>43233.043070740743</v>
          </cell>
          <cell r="B4078">
            <v>677.5</v>
          </cell>
          <cell r="C4078">
            <v>1.0370000000000001E-2</v>
          </cell>
          <cell r="D4078" t="str">
            <v>buy</v>
          </cell>
          <cell r="E4078">
            <v>677.9899999999999</v>
          </cell>
          <cell r="F4078">
            <v>677.8855341200001</v>
          </cell>
        </row>
        <row r="4079">
          <cell r="A4079">
            <v>43233.043070740743</v>
          </cell>
          <cell r="B4079">
            <v>677.51</v>
          </cell>
          <cell r="C4079">
            <v>3.6700000000000003E-2</v>
          </cell>
          <cell r="D4079" t="str">
            <v>buy</v>
          </cell>
          <cell r="E4079">
            <v>677.9899999999999</v>
          </cell>
          <cell r="F4079">
            <v>677.88913072000003</v>
          </cell>
        </row>
        <row r="4080">
          <cell r="A4080">
            <v>43233.043070740743</v>
          </cell>
          <cell r="B4080">
            <v>677.67</v>
          </cell>
          <cell r="C4080">
            <v>0.59</v>
          </cell>
          <cell r="D4080" t="str">
            <v>buy</v>
          </cell>
          <cell r="E4080">
            <v>677.9899999999999</v>
          </cell>
          <cell r="F4080">
            <v>677.92807072000005</v>
          </cell>
        </row>
        <row r="4081">
          <cell r="A4081">
            <v>43233.043070740743</v>
          </cell>
          <cell r="B4081">
            <v>677.84</v>
          </cell>
          <cell r="C4081">
            <v>0.26733000000000001</v>
          </cell>
          <cell r="D4081" t="str">
            <v>buy</v>
          </cell>
          <cell r="E4081">
            <v>677.9899999999999</v>
          </cell>
          <cell r="F4081">
            <v>677.93662528000004</v>
          </cell>
        </row>
        <row r="4082">
          <cell r="A4082">
            <v>43233.043205138893</v>
          </cell>
          <cell r="B4082">
            <v>677.84</v>
          </cell>
          <cell r="C4082">
            <v>1.0460000000000001E-2</v>
          </cell>
          <cell r="D4082" t="str">
            <v>buy</v>
          </cell>
          <cell r="E4082">
            <v>677.9899999999999</v>
          </cell>
          <cell r="F4082">
            <v>677.93696000000011</v>
          </cell>
        </row>
        <row r="4083">
          <cell r="A4083">
            <v>43233.043205138893</v>
          </cell>
          <cell r="B4083">
            <v>677.84</v>
          </cell>
          <cell r="C4083">
            <v>1.97</v>
          </cell>
          <cell r="D4083" t="str">
            <v>buy</v>
          </cell>
          <cell r="E4083">
            <v>677.9899999999999</v>
          </cell>
          <cell r="F4083">
            <v>678</v>
          </cell>
        </row>
        <row r="4084">
          <cell r="A4084">
            <v>43233.043205138893</v>
          </cell>
          <cell r="B4084">
            <v>678</v>
          </cell>
          <cell r="C4084">
            <v>0.10156999999999999</v>
          </cell>
          <cell r="D4084" t="str">
            <v>buy</v>
          </cell>
          <cell r="E4084">
            <v>677.9899999999999</v>
          </cell>
          <cell r="F4084">
            <v>678</v>
          </cell>
        </row>
        <row r="4085">
          <cell r="A4085">
            <v>43233.04334034722</v>
          </cell>
          <cell r="B4085">
            <v>678</v>
          </cell>
          <cell r="C4085">
            <v>0.5323</v>
          </cell>
          <cell r="D4085" t="str">
            <v>buy</v>
          </cell>
          <cell r="E4085">
            <v>677.9899999999999</v>
          </cell>
          <cell r="F4085">
            <v>678.00000000000011</v>
          </cell>
        </row>
        <row r="4086">
          <cell r="A4086">
            <v>43233.043481203713</v>
          </cell>
          <cell r="B4086">
            <v>678</v>
          </cell>
          <cell r="C4086">
            <v>1.4094</v>
          </cell>
          <cell r="D4086" t="str">
            <v>buy</v>
          </cell>
          <cell r="E4086">
            <v>677.9899999999999</v>
          </cell>
          <cell r="F4086">
            <v>678</v>
          </cell>
        </row>
        <row r="4087">
          <cell r="A4087">
            <v>43233.043626516213</v>
          </cell>
          <cell r="B4087">
            <v>678</v>
          </cell>
          <cell r="C4087">
            <v>5.0200000000000002E-2</v>
          </cell>
          <cell r="D4087" t="str">
            <v>buy</v>
          </cell>
          <cell r="E4087">
            <v>677.9899999999999</v>
          </cell>
          <cell r="F4087">
            <v>678</v>
          </cell>
        </row>
        <row r="4088">
          <cell r="A4088">
            <v>43233.043747812502</v>
          </cell>
          <cell r="B4088">
            <v>677.99</v>
          </cell>
          <cell r="C4088">
            <v>0.2293</v>
          </cell>
          <cell r="D4088" t="str">
            <v>sell</v>
          </cell>
          <cell r="E4088">
            <v>678.10144699999978</v>
          </cell>
          <cell r="F4088">
            <v>678</v>
          </cell>
        </row>
        <row r="4089">
          <cell r="A4089">
            <v>43233.043878460638</v>
          </cell>
          <cell r="B4089">
            <v>678</v>
          </cell>
          <cell r="C4089">
            <v>11.5685</v>
          </cell>
          <cell r="D4089" t="str">
            <v>buy</v>
          </cell>
          <cell r="E4089">
            <v>678.10144699999978</v>
          </cell>
          <cell r="F4089">
            <v>678</v>
          </cell>
        </row>
        <row r="4090">
          <cell r="A4090">
            <v>43233.044012939812</v>
          </cell>
          <cell r="B4090">
            <v>678</v>
          </cell>
          <cell r="C4090">
            <v>1.1151</v>
          </cell>
          <cell r="D4090" t="str">
            <v>buy</v>
          </cell>
          <cell r="E4090">
            <v>678.10144699999978</v>
          </cell>
          <cell r="F4090">
            <v>678</v>
          </cell>
        </row>
        <row r="4091">
          <cell r="A4091">
            <v>43233.044141284721</v>
          </cell>
          <cell r="B4091">
            <v>677.99</v>
          </cell>
          <cell r="C4091">
            <v>0.12570000000000001</v>
          </cell>
          <cell r="D4091" t="str">
            <v>sell</v>
          </cell>
          <cell r="E4091">
            <v>678.1781239999998</v>
          </cell>
          <cell r="F4091">
            <v>678</v>
          </cell>
        </row>
        <row r="4092">
          <cell r="A4092">
            <v>43233.044284340278</v>
          </cell>
          <cell r="B4092">
            <v>678</v>
          </cell>
          <cell r="C4092">
            <v>1.2622</v>
          </cell>
          <cell r="D4092" t="str">
            <v>buy</v>
          </cell>
          <cell r="E4092">
            <v>678.1781239999998</v>
          </cell>
          <cell r="F4092">
            <v>678</v>
          </cell>
        </row>
        <row r="4093">
          <cell r="A4093">
            <v>43233.044429965281</v>
          </cell>
          <cell r="B4093">
            <v>677.99</v>
          </cell>
          <cell r="C4093">
            <v>0.89249999999999996</v>
          </cell>
          <cell r="D4093" t="str">
            <v>sell</v>
          </cell>
          <cell r="E4093">
            <v>678.64879055395988</v>
          </cell>
          <cell r="F4093">
            <v>678</v>
          </cell>
        </row>
        <row r="4094">
          <cell r="A4094">
            <v>43233.044497974537</v>
          </cell>
          <cell r="B4094">
            <v>677.99</v>
          </cell>
          <cell r="C4094">
            <v>1</v>
          </cell>
          <cell r="D4094" t="str">
            <v>sell</v>
          </cell>
          <cell r="E4094">
            <v>679.29679055396014</v>
          </cell>
          <cell r="F4094">
            <v>678</v>
          </cell>
        </row>
        <row r="4095">
          <cell r="A4095">
            <v>43233.044574594911</v>
          </cell>
          <cell r="B4095">
            <v>678</v>
          </cell>
          <cell r="C4095">
            <v>0.28499999999999998</v>
          </cell>
          <cell r="D4095" t="str">
            <v>buy</v>
          </cell>
          <cell r="E4095">
            <v>679.29679055396014</v>
          </cell>
          <cell r="F4095">
            <v>678</v>
          </cell>
        </row>
        <row r="4096">
          <cell r="A4096">
            <v>43233.044711956019</v>
          </cell>
          <cell r="B4096">
            <v>678</v>
          </cell>
          <cell r="C4096">
            <v>0.2281</v>
          </cell>
          <cell r="D4096" t="str">
            <v>buy</v>
          </cell>
          <cell r="E4096">
            <v>679.29679055396014</v>
          </cell>
          <cell r="F4096">
            <v>678</v>
          </cell>
        </row>
        <row r="4097">
          <cell r="A4097">
            <v>43233.044848530088</v>
          </cell>
          <cell r="B4097">
            <v>677.99</v>
          </cell>
          <cell r="C4097">
            <v>2.0828000000000002</v>
          </cell>
          <cell r="D4097" t="str">
            <v>sell</v>
          </cell>
          <cell r="E4097">
            <v>680.64644495395999</v>
          </cell>
          <cell r="F4097">
            <v>678</v>
          </cell>
        </row>
        <row r="4098">
          <cell r="A4098">
            <v>43233.044996574077</v>
          </cell>
          <cell r="B4098">
            <v>678</v>
          </cell>
          <cell r="C4098">
            <v>5.7538999999999998</v>
          </cell>
          <cell r="D4098" t="str">
            <v>buy</v>
          </cell>
          <cell r="E4098">
            <v>680.64644495395999</v>
          </cell>
          <cell r="F4098">
            <v>678</v>
          </cell>
        </row>
        <row r="4099">
          <cell r="A4099">
            <v>43233.045128749996</v>
          </cell>
          <cell r="B4099">
            <v>677.99</v>
          </cell>
          <cell r="C4099">
            <v>6.08E-2</v>
          </cell>
          <cell r="D4099" t="str">
            <v>sell</v>
          </cell>
          <cell r="E4099">
            <v>680.68584335395985</v>
          </cell>
          <cell r="F4099">
            <v>678</v>
          </cell>
        </row>
        <row r="4100">
          <cell r="A4100">
            <v>43233.045540046303</v>
          </cell>
          <cell r="B4100">
            <v>678</v>
          </cell>
          <cell r="C4100">
            <v>1.448</v>
          </cell>
          <cell r="D4100" t="str">
            <v>buy</v>
          </cell>
          <cell r="E4100">
            <v>680.68584335395985</v>
          </cell>
          <cell r="F4100">
            <v>678</v>
          </cell>
        </row>
        <row r="4101">
          <cell r="A4101">
            <v>43233.045590057867</v>
          </cell>
          <cell r="B4101">
            <v>678</v>
          </cell>
          <cell r="C4101">
            <v>1.470514E-2</v>
          </cell>
          <cell r="D4101" t="str">
            <v>buy</v>
          </cell>
          <cell r="E4101">
            <v>680.68584335395985</v>
          </cell>
          <cell r="F4101">
            <v>677.99999999999989</v>
          </cell>
        </row>
        <row r="4102">
          <cell r="A4102">
            <v>43233.045796284721</v>
          </cell>
          <cell r="B4102">
            <v>677.99</v>
          </cell>
          <cell r="C4102">
            <v>0.2707</v>
          </cell>
          <cell r="D4102" t="str">
            <v>sell</v>
          </cell>
          <cell r="E4102">
            <v>680.86125695395992</v>
          </cell>
          <cell r="F4102">
            <v>677.99999999999989</v>
          </cell>
        </row>
        <row r="4103">
          <cell r="A4103">
            <v>43233.045931990739</v>
          </cell>
          <cell r="B4103">
            <v>678</v>
          </cell>
          <cell r="C4103">
            <v>1.0367</v>
          </cell>
          <cell r="D4103" t="str">
            <v>buy</v>
          </cell>
          <cell r="E4103">
            <v>680.86125695395992</v>
          </cell>
          <cell r="F4103">
            <v>678</v>
          </cell>
        </row>
        <row r="4104">
          <cell r="A4104">
            <v>43233.046102835651</v>
          </cell>
          <cell r="B4104">
            <v>678</v>
          </cell>
          <cell r="C4104">
            <v>2.9410294100000001</v>
          </cell>
          <cell r="D4104" t="str">
            <v>buy</v>
          </cell>
          <cell r="E4104">
            <v>680.86125695395992</v>
          </cell>
          <cell r="F4104">
            <v>677.99999999999989</v>
          </cell>
        </row>
        <row r="4105">
          <cell r="A4105">
            <v>43233.046203518519</v>
          </cell>
          <cell r="B4105">
            <v>678</v>
          </cell>
          <cell r="C4105">
            <v>0.1711</v>
          </cell>
          <cell r="D4105" t="str">
            <v>buy</v>
          </cell>
          <cell r="E4105">
            <v>680.86125695395992</v>
          </cell>
          <cell r="F4105">
            <v>677.99999999999989</v>
          </cell>
        </row>
        <row r="4106">
          <cell r="A4106">
            <v>43233.046326782409</v>
          </cell>
          <cell r="B4106">
            <v>678</v>
          </cell>
          <cell r="C4106">
            <v>0.2157</v>
          </cell>
          <cell r="D4106" t="str">
            <v>buy</v>
          </cell>
          <cell r="E4106">
            <v>680.86125695395992</v>
          </cell>
          <cell r="F4106">
            <v>677.99999999999989</v>
          </cell>
        </row>
        <row r="4107">
          <cell r="A4107">
            <v>43233.04646690972</v>
          </cell>
          <cell r="B4107">
            <v>678</v>
          </cell>
          <cell r="C4107">
            <v>7.6799999999999993E-2</v>
          </cell>
          <cell r="D4107" t="str">
            <v>buy</v>
          </cell>
          <cell r="E4107">
            <v>680.86125695395992</v>
          </cell>
          <cell r="F4107">
            <v>678.00000000000011</v>
          </cell>
        </row>
        <row r="4108">
          <cell r="A4108">
            <v>43233.046533958332</v>
          </cell>
          <cell r="B4108">
            <v>678</v>
          </cell>
          <cell r="C4108">
            <v>7.1376999999999996E-2</v>
          </cell>
          <cell r="D4108" t="str">
            <v>buy</v>
          </cell>
          <cell r="E4108">
            <v>680.86125695395992</v>
          </cell>
          <cell r="F4108">
            <v>678</v>
          </cell>
        </row>
        <row r="4109">
          <cell r="A4109">
            <v>43233.046588206023</v>
          </cell>
          <cell r="B4109">
            <v>678</v>
          </cell>
          <cell r="C4109">
            <v>0.45650000000000002</v>
          </cell>
          <cell r="D4109" t="str">
            <v>buy</v>
          </cell>
          <cell r="E4109">
            <v>680.86125695395992</v>
          </cell>
          <cell r="F4109">
            <v>678</v>
          </cell>
        </row>
        <row r="4110">
          <cell r="A4110">
            <v>43233.046710034723</v>
          </cell>
          <cell r="B4110">
            <v>678</v>
          </cell>
          <cell r="C4110">
            <v>1.7263999999999999</v>
          </cell>
          <cell r="D4110" t="str">
            <v>buy</v>
          </cell>
          <cell r="E4110">
            <v>680.86125695395992</v>
          </cell>
          <cell r="F4110">
            <v>678</v>
          </cell>
        </row>
        <row r="4111">
          <cell r="A4111">
            <v>43233.046975972233</v>
          </cell>
          <cell r="B4111">
            <v>678</v>
          </cell>
          <cell r="C4111">
            <v>0.12659999999999999</v>
          </cell>
          <cell r="D4111" t="str">
            <v>buy</v>
          </cell>
          <cell r="E4111">
            <v>680.86125695395992</v>
          </cell>
          <cell r="F4111">
            <v>678</v>
          </cell>
        </row>
        <row r="4112">
          <cell r="A4112">
            <v>43233.047042800928</v>
          </cell>
          <cell r="B4112">
            <v>678</v>
          </cell>
          <cell r="C4112">
            <v>1.7941455799999999</v>
          </cell>
          <cell r="D4112" t="str">
            <v>buy</v>
          </cell>
          <cell r="E4112">
            <v>680.86125695395992</v>
          </cell>
          <cell r="F4112">
            <v>677.99999999999989</v>
          </cell>
        </row>
        <row r="4113">
          <cell r="A4113">
            <v>43233.047103263889</v>
          </cell>
          <cell r="B4113">
            <v>678</v>
          </cell>
          <cell r="C4113">
            <v>1.4623999999999999</v>
          </cell>
          <cell r="D4113" t="str">
            <v>buy</v>
          </cell>
          <cell r="E4113">
            <v>680.86125695395992</v>
          </cell>
          <cell r="F4113">
            <v>678</v>
          </cell>
        </row>
        <row r="4114">
          <cell r="A4114">
            <v>43233.047149942133</v>
          </cell>
          <cell r="B4114">
            <v>678</v>
          </cell>
          <cell r="C4114">
            <v>3.8233379999999997E-2</v>
          </cell>
          <cell r="D4114" t="str">
            <v>buy</v>
          </cell>
          <cell r="E4114">
            <v>680.86125695395992</v>
          </cell>
          <cell r="F4114">
            <v>678.00000000000011</v>
          </cell>
        </row>
        <row r="4115">
          <cell r="A4115">
            <v>43233.047225983799</v>
          </cell>
          <cell r="B4115">
            <v>678</v>
          </cell>
          <cell r="C4115">
            <v>0.45929999999999999</v>
          </cell>
          <cell r="D4115" t="str">
            <v>buy</v>
          </cell>
          <cell r="E4115">
            <v>680.86125695395992</v>
          </cell>
          <cell r="F4115">
            <v>678</v>
          </cell>
        </row>
        <row r="4116">
          <cell r="A4116">
            <v>43233.047349363427</v>
          </cell>
          <cell r="B4116">
            <v>678</v>
          </cell>
          <cell r="C4116">
            <v>0.27579999999999999</v>
          </cell>
          <cell r="D4116" t="str">
            <v>buy</v>
          </cell>
          <cell r="E4116">
            <v>680.86125695395992</v>
          </cell>
          <cell r="F4116">
            <v>678</v>
          </cell>
        </row>
        <row r="4117">
          <cell r="A4117">
            <v>43233.047477731481</v>
          </cell>
          <cell r="B4117">
            <v>677.99</v>
          </cell>
          <cell r="C4117">
            <v>0.38479999999999998</v>
          </cell>
          <cell r="D4117" t="str">
            <v>sell</v>
          </cell>
          <cell r="E4117">
            <v>681.11060735396006</v>
          </cell>
          <cell r="F4117">
            <v>678</v>
          </cell>
        </row>
        <row r="4118">
          <cell r="A4118">
            <v>43233.047616006937</v>
          </cell>
          <cell r="B4118">
            <v>678</v>
          </cell>
          <cell r="C4118">
            <v>0.18140000000000001</v>
          </cell>
          <cell r="D4118" t="str">
            <v>buy</v>
          </cell>
          <cell r="E4118">
            <v>681.11060735396006</v>
          </cell>
          <cell r="F4118">
            <v>678</v>
          </cell>
        </row>
        <row r="4119">
          <cell r="A4119">
            <v>43233.047617037038</v>
          </cell>
          <cell r="B4119">
            <v>678</v>
          </cell>
          <cell r="C4119">
            <v>0.99847947999999997</v>
          </cell>
          <cell r="D4119" t="str">
            <v>buy</v>
          </cell>
          <cell r="E4119">
            <v>681.11060735396006</v>
          </cell>
          <cell r="F4119">
            <v>678</v>
          </cell>
        </row>
        <row r="4120">
          <cell r="A4120">
            <v>43233.047879756938</v>
          </cell>
          <cell r="B4120">
            <v>678</v>
          </cell>
          <cell r="C4120">
            <v>0.21329999999999999</v>
          </cell>
          <cell r="D4120" t="str">
            <v>buy</v>
          </cell>
          <cell r="E4120">
            <v>681.11060735396006</v>
          </cell>
          <cell r="F4120">
            <v>678</v>
          </cell>
        </row>
        <row r="4121">
          <cell r="A4121">
            <v>43233.048029108802</v>
          </cell>
          <cell r="B4121">
            <v>678</v>
          </cell>
          <cell r="C4121">
            <v>9.7600000000000006E-2</v>
          </cell>
          <cell r="D4121" t="str">
            <v>buy</v>
          </cell>
          <cell r="E4121">
            <v>681.11060735396006</v>
          </cell>
          <cell r="F4121">
            <v>678</v>
          </cell>
        </row>
        <row r="4122">
          <cell r="A4122">
            <v>43233.048109409719</v>
          </cell>
          <cell r="B4122">
            <v>678</v>
          </cell>
          <cell r="C4122">
            <v>200</v>
          </cell>
          <cell r="D4122" t="str">
            <v>buy</v>
          </cell>
          <cell r="E4122">
            <v>681.11060735396006</v>
          </cell>
          <cell r="F4122">
            <v>678</v>
          </cell>
        </row>
        <row r="4123">
          <cell r="A4123">
            <v>43233.048181712962</v>
          </cell>
          <cell r="B4123">
            <v>678</v>
          </cell>
          <cell r="C4123">
            <v>0.76813805999999996</v>
          </cell>
          <cell r="D4123" t="str">
            <v>buy</v>
          </cell>
          <cell r="E4123">
            <v>681.11060735396006</v>
          </cell>
          <cell r="F4123">
            <v>678</v>
          </cell>
        </row>
        <row r="4124">
          <cell r="A4124">
            <v>43233.048306712961</v>
          </cell>
          <cell r="B4124">
            <v>678</v>
          </cell>
          <cell r="C4124">
            <v>0.53700000000000003</v>
          </cell>
          <cell r="D4124" t="str">
            <v>buy</v>
          </cell>
          <cell r="E4124">
            <v>681.11060735396006</v>
          </cell>
          <cell r="F4124">
            <v>678</v>
          </cell>
        </row>
        <row r="4125">
          <cell r="A4125">
            <v>43233.048334513893</v>
          </cell>
          <cell r="B4125">
            <v>678</v>
          </cell>
          <cell r="C4125">
            <v>6.3887110700000003</v>
          </cell>
          <cell r="D4125" t="str">
            <v>buy</v>
          </cell>
          <cell r="E4125">
            <v>681.11060735396006</v>
          </cell>
          <cell r="F4125">
            <v>678</v>
          </cell>
        </row>
        <row r="4126">
          <cell r="A4126">
            <v>43233.048334513893</v>
          </cell>
          <cell r="B4126">
            <v>678</v>
          </cell>
          <cell r="C4126">
            <v>2.1889335700000001</v>
          </cell>
          <cell r="D4126" t="str">
            <v>buy</v>
          </cell>
          <cell r="E4126">
            <v>681.11060735396006</v>
          </cell>
          <cell r="F4126">
            <v>678</v>
          </cell>
        </row>
        <row r="4127">
          <cell r="A4127">
            <v>43233.048490046298</v>
          </cell>
          <cell r="B4127">
            <v>678</v>
          </cell>
          <cell r="C4127">
            <v>3.5854314999999999</v>
          </cell>
          <cell r="D4127" t="str">
            <v>buy</v>
          </cell>
          <cell r="E4127">
            <v>681.11060735396006</v>
          </cell>
          <cell r="F4127">
            <v>679.07614413294016</v>
          </cell>
        </row>
        <row r="4128">
          <cell r="A4128">
            <v>43233.048490046298</v>
          </cell>
          <cell r="B4128">
            <v>678</v>
          </cell>
          <cell r="C4128">
            <v>2.2201745700000002</v>
          </cell>
          <cell r="D4128" t="str">
            <v>buy</v>
          </cell>
          <cell r="E4128">
            <v>681.11060735396006</v>
          </cell>
          <cell r="F4128">
            <v>680.10494417134009</v>
          </cell>
        </row>
        <row r="4129">
          <cell r="A4129">
            <v>43233.048490046298</v>
          </cell>
          <cell r="B4129">
            <v>678.02</v>
          </cell>
          <cell r="C4129">
            <v>1.950638E-2</v>
          </cell>
          <cell r="D4129" t="str">
            <v>buy</v>
          </cell>
          <cell r="E4129">
            <v>681.11060735396006</v>
          </cell>
          <cell r="F4129">
            <v>680.11711615245997</v>
          </cell>
        </row>
        <row r="4130">
          <cell r="A4130">
            <v>43233.048490046298</v>
          </cell>
          <cell r="B4130">
            <v>679.3</v>
          </cell>
          <cell r="C4130">
            <v>1.0676E-2</v>
          </cell>
          <cell r="D4130" t="str">
            <v>buy</v>
          </cell>
          <cell r="E4130">
            <v>681.11060735396006</v>
          </cell>
          <cell r="F4130">
            <v>680.12104492046001</v>
          </cell>
        </row>
        <row r="4131">
          <cell r="A4131">
            <v>43233.048490046298</v>
          </cell>
          <cell r="B4131">
            <v>679.95</v>
          </cell>
          <cell r="C4131">
            <v>2.0749165299999999</v>
          </cell>
          <cell r="D4131" t="str">
            <v>buy</v>
          </cell>
          <cell r="E4131">
            <v>681.11060735396006</v>
          </cell>
          <cell r="F4131">
            <v>680.61487505460013</v>
          </cell>
        </row>
        <row r="4132">
          <cell r="A4132">
            <v>43233.048498344913</v>
          </cell>
          <cell r="B4132">
            <v>679.94</v>
          </cell>
          <cell r="C4132">
            <v>0.10497378</v>
          </cell>
          <cell r="D4132" t="str">
            <v>buy</v>
          </cell>
          <cell r="E4132">
            <v>681.11060735396006</v>
          </cell>
          <cell r="F4132">
            <v>680.64006876180008</v>
          </cell>
        </row>
        <row r="4133">
          <cell r="A4133">
            <v>43233.048631215279</v>
          </cell>
          <cell r="B4133">
            <v>679.96</v>
          </cell>
          <cell r="C4133">
            <v>0.98050000000000004</v>
          </cell>
          <cell r="D4133" t="str">
            <v>buy</v>
          </cell>
          <cell r="E4133">
            <v>681.11060735396006</v>
          </cell>
          <cell r="F4133">
            <v>680.82064255701994</v>
          </cell>
        </row>
        <row r="4134">
          <cell r="A4134">
            <v>43233.048667650473</v>
          </cell>
          <cell r="B4134">
            <v>679.96</v>
          </cell>
          <cell r="C4134">
            <v>0.10027213</v>
          </cell>
          <cell r="D4134" t="str">
            <v>buy</v>
          </cell>
          <cell r="E4134">
            <v>681.11060735396006</v>
          </cell>
          <cell r="F4134">
            <v>680.83888633532013</v>
          </cell>
        </row>
        <row r="4135">
          <cell r="A4135">
            <v>43233.048758865742</v>
          </cell>
          <cell r="B4135">
            <v>679.96</v>
          </cell>
          <cell r="C4135">
            <v>0.14069999999999999</v>
          </cell>
          <cell r="D4135" t="str">
            <v>buy</v>
          </cell>
          <cell r="E4135">
            <v>681.11060735396006</v>
          </cell>
          <cell r="F4135">
            <v>680.87743813531995</v>
          </cell>
        </row>
        <row r="4136">
          <cell r="A4136">
            <v>43233.048846388891</v>
          </cell>
          <cell r="B4136">
            <v>679.96</v>
          </cell>
          <cell r="C4136">
            <v>0.83427772</v>
          </cell>
          <cell r="D4136" t="str">
            <v>buy</v>
          </cell>
          <cell r="E4136">
            <v>681.11060735396006</v>
          </cell>
          <cell r="F4136">
            <v>681.10603023059991</v>
          </cell>
        </row>
        <row r="4137">
          <cell r="A4137">
            <v>43233.048846388891</v>
          </cell>
          <cell r="B4137">
            <v>680.3</v>
          </cell>
          <cell r="C4137">
            <v>1.0680200000000001E-2</v>
          </cell>
          <cell r="D4137" t="str">
            <v>buy</v>
          </cell>
          <cell r="E4137">
            <v>681.11060735396006</v>
          </cell>
          <cell r="F4137">
            <v>681.10823035179988</v>
          </cell>
        </row>
        <row r="4138">
          <cell r="A4138">
            <v>43233.048846388891</v>
          </cell>
          <cell r="B4138">
            <v>681.03</v>
          </cell>
          <cell r="C4138">
            <v>0.59</v>
          </cell>
          <cell r="D4138" t="str">
            <v>buy</v>
          </cell>
          <cell r="E4138">
            <v>681.11060735396006</v>
          </cell>
          <cell r="F4138">
            <v>681.14363035180008</v>
          </cell>
        </row>
        <row r="4139">
          <cell r="A4139">
            <v>43233.048846388891</v>
          </cell>
          <cell r="B4139">
            <v>681.14</v>
          </cell>
          <cell r="C4139">
            <v>0.28852</v>
          </cell>
          <cell r="D4139" t="str">
            <v>buy</v>
          </cell>
          <cell r="E4139">
            <v>681.11060735396006</v>
          </cell>
          <cell r="F4139">
            <v>681.15459411179995</v>
          </cell>
        </row>
        <row r="4140">
          <cell r="A4140">
            <v>43233.048846388891</v>
          </cell>
          <cell r="B4140">
            <v>681.14</v>
          </cell>
          <cell r="C4140">
            <v>2.45469458</v>
          </cell>
          <cell r="D4140" t="str">
            <v>buy</v>
          </cell>
          <cell r="E4140">
            <v>681.11060735396006</v>
          </cell>
          <cell r="F4140">
            <v>681.27024767008004</v>
          </cell>
        </row>
        <row r="4141">
          <cell r="A4141">
            <v>43233.048849618062</v>
          </cell>
          <cell r="B4141">
            <v>681.04</v>
          </cell>
          <cell r="C4141">
            <v>0.54</v>
          </cell>
          <cell r="D4141" t="str">
            <v>sell</v>
          </cell>
          <cell r="E4141">
            <v>681.1311273539601</v>
          </cell>
          <cell r="F4141">
            <v>681.27024767008004</v>
          </cell>
        </row>
        <row r="4142">
          <cell r="A4142">
            <v>43233.048879652779</v>
          </cell>
          <cell r="B4142">
            <v>680.93</v>
          </cell>
          <cell r="C4142">
            <v>0.01</v>
          </cell>
          <cell r="D4142" t="str">
            <v>buy</v>
          </cell>
          <cell r="E4142">
            <v>681.1311273539601</v>
          </cell>
          <cell r="F4142">
            <v>681.27170767007988</v>
          </cell>
        </row>
        <row r="4143">
          <cell r="A4143">
            <v>43233.048879652779</v>
          </cell>
          <cell r="B4143">
            <v>680.94</v>
          </cell>
          <cell r="C4143">
            <v>6.0299999999999999E-2</v>
          </cell>
          <cell r="D4143" t="str">
            <v>buy</v>
          </cell>
          <cell r="E4143">
            <v>681.1311273539601</v>
          </cell>
          <cell r="F4143">
            <v>681.28039087008005</v>
          </cell>
        </row>
        <row r="4144">
          <cell r="A4144">
            <v>43233.049140405092</v>
          </cell>
          <cell r="B4144">
            <v>680.67</v>
          </cell>
          <cell r="C4144">
            <v>0.57999999999999996</v>
          </cell>
          <cell r="D4144" t="str">
            <v>buy</v>
          </cell>
          <cell r="E4144">
            <v>681.1311273539601</v>
          </cell>
          <cell r="F4144">
            <v>681.39523087008013</v>
          </cell>
        </row>
        <row r="4145">
          <cell r="A4145">
            <v>43233.049140405092</v>
          </cell>
          <cell r="B4145">
            <v>681.3</v>
          </cell>
          <cell r="C4145">
            <v>1.068236E-2</v>
          </cell>
          <cell r="D4145" t="str">
            <v>buy</v>
          </cell>
          <cell r="E4145">
            <v>681.1311273539601</v>
          </cell>
          <cell r="F4145">
            <v>681.39599999999996</v>
          </cell>
        </row>
        <row r="4146">
          <cell r="A4146">
            <v>43233.049140405092</v>
          </cell>
          <cell r="B4146">
            <v>681.33</v>
          </cell>
          <cell r="C4146">
            <v>4</v>
          </cell>
          <cell r="D4146" t="str">
            <v>buy</v>
          </cell>
          <cell r="E4146">
            <v>681.1311273539601</v>
          </cell>
          <cell r="F4146">
            <v>681.34709089536</v>
          </cell>
        </row>
        <row r="4147">
          <cell r="A4147">
            <v>43233.049140405092</v>
          </cell>
          <cell r="B4147">
            <v>681.66</v>
          </cell>
          <cell r="C4147">
            <v>3.8495988799999998</v>
          </cell>
          <cell r="D4147" t="str">
            <v>buy</v>
          </cell>
          <cell r="E4147">
            <v>681.1311273539601</v>
          </cell>
          <cell r="F4147">
            <v>680.3</v>
          </cell>
        </row>
        <row r="4148">
          <cell r="A4148">
            <v>43233.049275983787</v>
          </cell>
          <cell r="B4148">
            <v>680.3</v>
          </cell>
          <cell r="C4148">
            <v>14.99997628</v>
          </cell>
          <cell r="D4148" t="str">
            <v>buy</v>
          </cell>
          <cell r="E4148">
            <v>681.1311273539601</v>
          </cell>
          <cell r="F4148">
            <v>680.46497311999997</v>
          </cell>
        </row>
        <row r="4149">
          <cell r="A4149">
            <v>43233.049292118063</v>
          </cell>
          <cell r="B4149">
            <v>680.29</v>
          </cell>
          <cell r="C4149">
            <v>0.38513857000000001</v>
          </cell>
          <cell r="D4149" t="str">
            <v>sell</v>
          </cell>
          <cell r="E4149">
            <v>681.20353340512008</v>
          </cell>
          <cell r="F4149">
            <v>680.46497311999997</v>
          </cell>
        </row>
        <row r="4150">
          <cell r="A4150">
            <v>43233.049292118063</v>
          </cell>
          <cell r="B4150">
            <v>680.29</v>
          </cell>
          <cell r="C4150">
            <v>4.1861639999999999E-2</v>
          </cell>
          <cell r="D4150" t="str">
            <v>sell</v>
          </cell>
          <cell r="E4150">
            <v>681.21140339344004</v>
          </cell>
          <cell r="F4150">
            <v>680.46497311999997</v>
          </cell>
        </row>
        <row r="4151">
          <cell r="A4151">
            <v>43233.049292118063</v>
          </cell>
          <cell r="B4151">
            <v>680.29</v>
          </cell>
          <cell r="C4151">
            <v>9.8918119999999998E-2</v>
          </cell>
          <cell r="D4151" t="str">
            <v>sell</v>
          </cell>
          <cell r="E4151">
            <v>681.23</v>
          </cell>
          <cell r="F4151">
            <v>680.46497311999997</v>
          </cell>
        </row>
        <row r="4152">
          <cell r="A4152">
            <v>43233.049419247684</v>
          </cell>
          <cell r="B4152">
            <v>680.3</v>
          </cell>
          <cell r="C4152">
            <v>6.9400000000000003E-2</v>
          </cell>
          <cell r="D4152" t="str">
            <v>buy</v>
          </cell>
          <cell r="E4152">
            <v>681.23</v>
          </cell>
          <cell r="F4152">
            <v>680.46497311999997</v>
          </cell>
        </row>
        <row r="4153">
          <cell r="A4153">
            <v>43233.049561863423</v>
          </cell>
          <cell r="B4153">
            <v>680.3</v>
          </cell>
          <cell r="C4153">
            <v>2.1617999999999999</v>
          </cell>
          <cell r="D4153" t="str">
            <v>buy</v>
          </cell>
          <cell r="E4153">
            <v>681.23</v>
          </cell>
          <cell r="F4153">
            <v>679.94678863416004</v>
          </cell>
        </row>
        <row r="4154">
          <cell r="A4154">
            <v>43233.049715416673</v>
          </cell>
          <cell r="B4154">
            <v>680.3</v>
          </cell>
          <cell r="C4154">
            <v>0.25529054000000001</v>
          </cell>
          <cell r="D4154" t="str">
            <v>buy</v>
          </cell>
          <cell r="E4154">
            <v>681.23</v>
          </cell>
          <cell r="F4154">
            <v>679.87428612079998</v>
          </cell>
        </row>
        <row r="4155">
          <cell r="A4155">
            <v>43233.049715416673</v>
          </cell>
          <cell r="B4155">
            <v>680.3</v>
          </cell>
          <cell r="C4155">
            <v>9.7009460000000006E-2</v>
          </cell>
          <cell r="D4155" t="str">
            <v>buy</v>
          </cell>
          <cell r="E4155">
            <v>681.23</v>
          </cell>
          <cell r="F4155">
            <v>679.84673543416</v>
          </cell>
        </row>
        <row r="4156">
          <cell r="A4156">
            <v>43233.049844837973</v>
          </cell>
          <cell r="B4156">
            <v>680.3</v>
          </cell>
          <cell r="C4156">
            <v>1.021E-2</v>
          </cell>
          <cell r="D4156" t="str">
            <v>buy</v>
          </cell>
          <cell r="E4156">
            <v>681.23</v>
          </cell>
          <cell r="F4156">
            <v>679.8438357941601</v>
          </cell>
        </row>
        <row r="4157">
          <cell r="A4157">
            <v>43233.049844837973</v>
          </cell>
          <cell r="B4157">
            <v>680.95</v>
          </cell>
          <cell r="C4157">
            <v>0.57999999999999996</v>
          </cell>
          <cell r="D4157" t="str">
            <v>buy</v>
          </cell>
          <cell r="E4157">
            <v>681.23</v>
          </cell>
          <cell r="F4157">
            <v>679.60371579416005</v>
          </cell>
        </row>
        <row r="4158">
          <cell r="A4158">
            <v>43233.049844837973</v>
          </cell>
          <cell r="B4158">
            <v>681.24</v>
          </cell>
          <cell r="C4158">
            <v>0.47019</v>
          </cell>
          <cell r="D4158" t="str">
            <v>buy</v>
          </cell>
          <cell r="E4158">
            <v>681.23</v>
          </cell>
          <cell r="F4158">
            <v>679.38178611415992</v>
          </cell>
        </row>
        <row r="4159">
          <cell r="A4159">
            <v>43233.049847037037</v>
          </cell>
          <cell r="B4159">
            <v>681.23</v>
          </cell>
          <cell r="C4159">
            <v>11.4879</v>
          </cell>
          <cell r="D4159" t="str">
            <v>sell</v>
          </cell>
          <cell r="E4159">
            <v>680.29003783695987</v>
          </cell>
          <cell r="F4159">
            <v>679.38178611415992</v>
          </cell>
        </row>
        <row r="4160">
          <cell r="A4160">
            <v>43233.049972789348</v>
          </cell>
          <cell r="B4160">
            <v>680.31</v>
          </cell>
          <cell r="C4160">
            <v>0.5887</v>
          </cell>
          <cell r="D4160" t="str">
            <v>buy</v>
          </cell>
          <cell r="E4160">
            <v>680.29003783695987</v>
          </cell>
          <cell r="F4160">
            <v>679.21341791416</v>
          </cell>
        </row>
        <row r="4161">
          <cell r="A4161">
            <v>43233.049985081023</v>
          </cell>
          <cell r="B4161">
            <v>680.3</v>
          </cell>
          <cell r="C4161">
            <v>0.01</v>
          </cell>
          <cell r="D4161" t="str">
            <v>sell</v>
          </cell>
          <cell r="E4161">
            <v>680.29001783695981</v>
          </cell>
          <cell r="F4161">
            <v>679.21341791416</v>
          </cell>
        </row>
        <row r="4162">
          <cell r="A4162">
            <v>43233.049985081023</v>
          </cell>
          <cell r="B4162">
            <v>680.3</v>
          </cell>
          <cell r="C4162">
            <v>8.9184799999999995E-3</v>
          </cell>
          <cell r="D4162" t="str">
            <v>sell</v>
          </cell>
          <cell r="E4162">
            <v>680.28999999999985</v>
          </cell>
          <cell r="F4162">
            <v>679.21341791416</v>
          </cell>
        </row>
        <row r="4163">
          <cell r="A4163">
            <v>43233.050074652783</v>
          </cell>
          <cell r="B4163">
            <v>680.29</v>
          </cell>
          <cell r="C4163">
            <v>0.77973855000000003</v>
          </cell>
          <cell r="D4163" t="str">
            <v>sell</v>
          </cell>
          <cell r="E4163">
            <v>680.29</v>
          </cell>
          <cell r="F4163">
            <v>679.21341791416</v>
          </cell>
        </row>
        <row r="4164">
          <cell r="A4164">
            <v>43233.05007568287</v>
          </cell>
          <cell r="B4164">
            <v>680.29</v>
          </cell>
          <cell r="C4164">
            <v>2.72</v>
          </cell>
          <cell r="D4164" t="str">
            <v>sell</v>
          </cell>
          <cell r="E4164">
            <v>680.29</v>
          </cell>
          <cell r="F4164">
            <v>679.21341791416</v>
          </cell>
        </row>
        <row r="4165">
          <cell r="A4165">
            <v>43233.050119386571</v>
          </cell>
          <cell r="B4165">
            <v>680.3</v>
          </cell>
          <cell r="C4165">
            <v>0.65469999999999995</v>
          </cell>
          <cell r="D4165" t="str">
            <v>buy</v>
          </cell>
          <cell r="E4165">
            <v>680.29</v>
          </cell>
          <cell r="F4165">
            <v>679.02748311415996</v>
          </cell>
        </row>
        <row r="4166">
          <cell r="A4166">
            <v>43233.050256770832</v>
          </cell>
          <cell r="B4166">
            <v>680.3</v>
          </cell>
          <cell r="C4166">
            <v>0.1368</v>
          </cell>
          <cell r="D4166" t="str">
            <v>buy</v>
          </cell>
          <cell r="E4166">
            <v>680.29</v>
          </cell>
          <cell r="F4166">
            <v>678.98863191416001</v>
          </cell>
        </row>
        <row r="4167">
          <cell r="A4167">
            <v>43233.050377731481</v>
          </cell>
          <cell r="B4167">
            <v>680.29</v>
          </cell>
          <cell r="C4167">
            <v>2.6144999999999999E-4</v>
          </cell>
          <cell r="D4167" t="str">
            <v>sell</v>
          </cell>
          <cell r="E4167">
            <v>680.29</v>
          </cell>
          <cell r="F4167">
            <v>678.98863191416001</v>
          </cell>
        </row>
        <row r="4168">
          <cell r="A4168">
            <v>43233.050377731481</v>
          </cell>
          <cell r="B4168">
            <v>680.29</v>
          </cell>
          <cell r="C4168">
            <v>12.173738549999999</v>
          </cell>
          <cell r="D4168" t="str">
            <v>sell</v>
          </cell>
          <cell r="E4168">
            <v>680.13734228063993</v>
          </cell>
          <cell r="F4168">
            <v>678.98863191416001</v>
          </cell>
        </row>
        <row r="4169">
          <cell r="A4169">
            <v>43233.050418078703</v>
          </cell>
          <cell r="B4169">
            <v>680.3</v>
          </cell>
          <cell r="C4169">
            <v>0.26526329999999998</v>
          </cell>
          <cell r="D4169" t="str">
            <v>buy</v>
          </cell>
          <cell r="E4169">
            <v>680.13734228063993</v>
          </cell>
          <cell r="F4169">
            <v>678.91329713695995</v>
          </cell>
        </row>
        <row r="4170">
          <cell r="A4170">
            <v>43233.050429583331</v>
          </cell>
          <cell r="B4170">
            <v>680.3</v>
          </cell>
          <cell r="C4170">
            <v>0.10258800999999999</v>
          </cell>
          <cell r="D4170" t="str">
            <v>buy</v>
          </cell>
          <cell r="E4170">
            <v>680.13734228063993</v>
          </cell>
          <cell r="F4170">
            <v>678.88416214211998</v>
          </cell>
        </row>
        <row r="4171">
          <cell r="A4171">
            <v>43233.050525787039</v>
          </cell>
          <cell r="B4171">
            <v>680.3</v>
          </cell>
          <cell r="C4171">
            <v>1.4655430000000001E-2</v>
          </cell>
          <cell r="D4171" t="str">
            <v>buy</v>
          </cell>
          <cell r="E4171">
            <v>680.13734228063993</v>
          </cell>
          <cell r="F4171">
            <v>678.88</v>
          </cell>
        </row>
        <row r="4172">
          <cell r="A4172">
            <v>43233.050531446759</v>
          </cell>
          <cell r="B4172">
            <v>680.29</v>
          </cell>
          <cell r="C4172">
            <v>0.32890000000000003</v>
          </cell>
          <cell r="D4172" t="str">
            <v>sell</v>
          </cell>
          <cell r="E4172">
            <v>680.11366148063985</v>
          </cell>
          <cell r="F4172">
            <v>678.88</v>
          </cell>
        </row>
        <row r="4173">
          <cell r="A4173">
            <v>43233.050779212957</v>
          </cell>
          <cell r="B4173">
            <v>680.29</v>
          </cell>
          <cell r="C4173">
            <v>2.4973614500000001</v>
          </cell>
          <cell r="D4173" t="str">
            <v>sell</v>
          </cell>
          <cell r="E4173">
            <v>679.93385145623995</v>
          </cell>
          <cell r="F4173">
            <v>678.88</v>
          </cell>
        </row>
        <row r="4174">
          <cell r="A4174">
            <v>43233.050779212957</v>
          </cell>
          <cell r="B4174">
            <v>680.29</v>
          </cell>
          <cell r="C4174">
            <v>5.0628550000000001E-2</v>
          </cell>
          <cell r="D4174" t="str">
            <v>sell</v>
          </cell>
          <cell r="E4174">
            <v>679.93020620063999</v>
          </cell>
          <cell r="F4174">
            <v>678.88</v>
          </cell>
        </row>
        <row r="4175">
          <cell r="A4175">
            <v>43233.050792210648</v>
          </cell>
          <cell r="B4175">
            <v>680.29</v>
          </cell>
          <cell r="C4175">
            <v>7.1450000000000002E-5</v>
          </cell>
          <cell r="D4175" t="str">
            <v>sell</v>
          </cell>
          <cell r="E4175">
            <v>679.93020105623998</v>
          </cell>
          <cell r="F4175">
            <v>678.88</v>
          </cell>
        </row>
        <row r="4176">
          <cell r="A4176">
            <v>43233.050792210648</v>
          </cell>
          <cell r="B4176">
            <v>679.94</v>
          </cell>
          <cell r="C4176">
            <v>0.10052812</v>
          </cell>
          <cell r="D4176" t="str">
            <v>sell</v>
          </cell>
          <cell r="E4176">
            <v>679.93000000000006</v>
          </cell>
          <cell r="F4176">
            <v>678.88</v>
          </cell>
        </row>
        <row r="4177">
          <cell r="A4177">
            <v>43233.050792210648</v>
          </cell>
          <cell r="B4177">
            <v>679.93</v>
          </cell>
          <cell r="C4177">
            <v>0.80414843000000003</v>
          </cell>
          <cell r="D4177" t="str">
            <v>sell</v>
          </cell>
          <cell r="E4177">
            <v>679.93</v>
          </cell>
          <cell r="F4177">
            <v>678.88</v>
          </cell>
        </row>
        <row r="4178">
          <cell r="A4178">
            <v>43233.050842662044</v>
          </cell>
          <cell r="B4178">
            <v>679.93</v>
          </cell>
          <cell r="C4178">
            <v>12.189895079999999</v>
          </cell>
          <cell r="D4178" t="str">
            <v>sell</v>
          </cell>
          <cell r="E4178">
            <v>678.89811027894007</v>
          </cell>
          <cell r="F4178">
            <v>678.88</v>
          </cell>
        </row>
        <row r="4179">
          <cell r="A4179">
            <v>43233.050842662044</v>
          </cell>
          <cell r="B4179">
            <v>679.93</v>
          </cell>
          <cell r="C4179">
            <v>0.01</v>
          </cell>
          <cell r="D4179" t="str">
            <v>sell</v>
          </cell>
          <cell r="E4179">
            <v>678.89603027893997</v>
          </cell>
          <cell r="F4179">
            <v>678.88</v>
          </cell>
        </row>
        <row r="4180">
          <cell r="A4180">
            <v>43233.050842662044</v>
          </cell>
          <cell r="B4180">
            <v>679.93</v>
          </cell>
          <cell r="C4180">
            <v>1.060492E-2</v>
          </cell>
          <cell r="D4180" t="str">
            <v>sell</v>
          </cell>
          <cell r="E4180">
            <v>678.89382445557999</v>
          </cell>
          <cell r="F4180">
            <v>678.88</v>
          </cell>
        </row>
        <row r="4181">
          <cell r="A4181">
            <v>43233.050880879629</v>
          </cell>
          <cell r="B4181">
            <v>679.93</v>
          </cell>
          <cell r="C4181">
            <v>9.5080000000000004E-5</v>
          </cell>
          <cell r="D4181" t="str">
            <v>sell</v>
          </cell>
          <cell r="E4181">
            <v>678.89380467894</v>
          </cell>
          <cell r="F4181">
            <v>678.88</v>
          </cell>
        </row>
        <row r="4182">
          <cell r="A4182">
            <v>43233.050880879629</v>
          </cell>
          <cell r="B4182">
            <v>679.93</v>
          </cell>
          <cell r="C4182">
            <v>0.01</v>
          </cell>
          <cell r="D4182" t="str">
            <v>sell</v>
          </cell>
          <cell r="E4182">
            <v>678.89172467893991</v>
          </cell>
          <cell r="F4182">
            <v>678.88</v>
          </cell>
        </row>
        <row r="4183">
          <cell r="A4183">
            <v>43233.050888854174</v>
          </cell>
          <cell r="B4183">
            <v>679.3</v>
          </cell>
          <cell r="C4183">
            <v>1.0500000000000001E-2</v>
          </cell>
          <cell r="D4183" t="str">
            <v>sell</v>
          </cell>
          <cell r="E4183">
            <v>678.89086367893992</v>
          </cell>
          <cell r="F4183">
            <v>678.88</v>
          </cell>
        </row>
        <row r="4184">
          <cell r="A4184">
            <v>43233.050903854157</v>
          </cell>
          <cell r="B4184">
            <v>679.3</v>
          </cell>
          <cell r="C4184">
            <v>1.8267000000000001E-4</v>
          </cell>
          <cell r="D4184" t="str">
            <v>sell</v>
          </cell>
          <cell r="E4184">
            <v>678.89084870000011</v>
          </cell>
          <cell r="F4184">
            <v>678.88</v>
          </cell>
        </row>
        <row r="4185">
          <cell r="A4185">
            <v>43233.050903854157</v>
          </cell>
          <cell r="B4185">
            <v>679.3</v>
          </cell>
          <cell r="C4185">
            <v>1.035E-2</v>
          </cell>
          <cell r="D4185" t="str">
            <v>sell</v>
          </cell>
          <cell r="E4185">
            <v>678.89</v>
          </cell>
          <cell r="F4185">
            <v>678.88</v>
          </cell>
        </row>
        <row r="4186">
          <cell r="A4186">
            <v>43233.050924074072</v>
          </cell>
          <cell r="B4186">
            <v>678.88</v>
          </cell>
          <cell r="C4186">
            <v>11.2159</v>
          </cell>
          <cell r="D4186" t="str">
            <v>buy</v>
          </cell>
          <cell r="E4186">
            <v>678.89</v>
          </cell>
          <cell r="F4186">
            <v>678.87999999999988</v>
          </cell>
        </row>
        <row r="4187">
          <cell r="A4187">
            <v>43233.050937256943</v>
          </cell>
          <cell r="B4187">
            <v>678.88</v>
          </cell>
          <cell r="C4187">
            <v>1.5875650000000002E-2</v>
          </cell>
          <cell r="D4187" t="str">
            <v>buy</v>
          </cell>
          <cell r="E4187">
            <v>678.89</v>
          </cell>
          <cell r="F4187">
            <v>678.87999999999977</v>
          </cell>
        </row>
        <row r="4188">
          <cell r="A4188">
            <v>43233.051069513887</v>
          </cell>
          <cell r="B4188">
            <v>678.88</v>
          </cell>
          <cell r="C4188">
            <v>7.0199999999999999E-2</v>
          </cell>
          <cell r="D4188" t="str">
            <v>buy</v>
          </cell>
          <cell r="E4188">
            <v>678.89</v>
          </cell>
          <cell r="F4188">
            <v>678.88015638640002</v>
          </cell>
        </row>
        <row r="4189">
          <cell r="A4189">
            <v>43233.051211388891</v>
          </cell>
          <cell r="B4189">
            <v>678.88</v>
          </cell>
          <cell r="C4189">
            <v>1.1680999999999999</v>
          </cell>
          <cell r="D4189" t="str">
            <v>buy</v>
          </cell>
          <cell r="E4189">
            <v>678.89</v>
          </cell>
          <cell r="F4189">
            <v>678.88482878640002</v>
          </cell>
        </row>
        <row r="4190">
          <cell r="A4190">
            <v>43233.051253680547</v>
          </cell>
          <cell r="B4190">
            <v>678.88</v>
          </cell>
          <cell r="C4190">
            <v>1.4686080000000001E-2</v>
          </cell>
          <cell r="D4190" t="str">
            <v>buy</v>
          </cell>
          <cell r="E4190">
            <v>678.89</v>
          </cell>
          <cell r="F4190">
            <v>678.88488753072011</v>
          </cell>
        </row>
        <row r="4191">
          <cell r="A4191">
            <v>43233.051347523149</v>
          </cell>
          <cell r="B4191">
            <v>678.88</v>
          </cell>
          <cell r="C4191">
            <v>2.8603000000000001</v>
          </cell>
          <cell r="D4191" t="str">
            <v>buy</v>
          </cell>
          <cell r="E4191">
            <v>678.89</v>
          </cell>
          <cell r="F4191">
            <v>678.8963287307198</v>
          </cell>
        </row>
        <row r="4192">
          <cell r="A4192">
            <v>43233.051479490743</v>
          </cell>
          <cell r="B4192">
            <v>678.88</v>
          </cell>
          <cell r="C4192">
            <v>0.25979999999999998</v>
          </cell>
          <cell r="D4192" t="str">
            <v>buy</v>
          </cell>
          <cell r="E4192">
            <v>678.89</v>
          </cell>
          <cell r="F4192">
            <v>678.89736793071995</v>
          </cell>
        </row>
        <row r="4193">
          <cell r="A4193">
            <v>43233.05160677083</v>
          </cell>
          <cell r="B4193">
            <v>678.88</v>
          </cell>
          <cell r="C4193">
            <v>0.1245</v>
          </cell>
          <cell r="D4193" t="str">
            <v>buy</v>
          </cell>
          <cell r="E4193">
            <v>678.89</v>
          </cell>
          <cell r="F4193">
            <v>678.89786593071983</v>
          </cell>
        </row>
        <row r="4194">
          <cell r="A4194">
            <v>43233.051747013888</v>
          </cell>
          <cell r="B4194">
            <v>678.88</v>
          </cell>
          <cell r="C4194">
            <v>0.13235958</v>
          </cell>
          <cell r="D4194" t="str">
            <v>buy</v>
          </cell>
          <cell r="E4194">
            <v>678.89</v>
          </cell>
          <cell r="F4194">
            <v>678.8983953690398</v>
          </cell>
        </row>
        <row r="4195">
          <cell r="A4195">
            <v>43233.051747013888</v>
          </cell>
          <cell r="B4195">
            <v>678.88</v>
          </cell>
          <cell r="C4195">
            <v>0.11854041999999999</v>
          </cell>
          <cell r="D4195" t="str">
            <v>buy</v>
          </cell>
          <cell r="E4195">
            <v>678.89</v>
          </cell>
          <cell r="F4195">
            <v>678.89886953072005</v>
          </cell>
        </row>
        <row r="4196">
          <cell r="A4196">
            <v>43233.051890289353</v>
          </cell>
          <cell r="B4196">
            <v>678.88</v>
          </cell>
          <cell r="C4196">
            <v>1.076E-2</v>
          </cell>
          <cell r="D4196" t="str">
            <v>buy</v>
          </cell>
          <cell r="E4196">
            <v>678.89</v>
          </cell>
          <cell r="F4196">
            <v>678.89891257071997</v>
          </cell>
        </row>
        <row r="4197">
          <cell r="A4197">
            <v>43233.051890289353</v>
          </cell>
          <cell r="B4197">
            <v>678.88</v>
          </cell>
          <cell r="C4197">
            <v>3.3239999999999999E-2</v>
          </cell>
          <cell r="D4197" t="str">
            <v>buy</v>
          </cell>
          <cell r="E4197">
            <v>678.89</v>
          </cell>
          <cell r="F4197">
            <v>678.89904553072006</v>
          </cell>
        </row>
        <row r="4198">
          <cell r="A4198">
            <v>43233.052023078701</v>
          </cell>
          <cell r="B4198">
            <v>678.88</v>
          </cell>
          <cell r="C4198">
            <v>0.22816732000000001</v>
          </cell>
          <cell r="D4198" t="str">
            <v>buy</v>
          </cell>
          <cell r="E4198">
            <v>678.89</v>
          </cell>
          <cell r="F4198">
            <v>678.89995820000001</v>
          </cell>
        </row>
        <row r="4199">
          <cell r="A4199">
            <v>43233.052023078701</v>
          </cell>
          <cell r="B4199">
            <v>678.88</v>
          </cell>
          <cell r="C4199">
            <v>1.0449999999999999E-2</v>
          </cell>
          <cell r="D4199" t="str">
            <v>buy</v>
          </cell>
          <cell r="E4199">
            <v>678.89</v>
          </cell>
          <cell r="F4199">
            <v>678.9</v>
          </cell>
        </row>
        <row r="4200">
          <cell r="A4200">
            <v>43233.052023078701</v>
          </cell>
          <cell r="B4200">
            <v>678.9</v>
          </cell>
          <cell r="C4200">
            <v>0.18418267999999999</v>
          </cell>
          <cell r="D4200" t="str">
            <v>buy</v>
          </cell>
          <cell r="E4200">
            <v>678.89</v>
          </cell>
          <cell r="F4200">
            <v>678.9</v>
          </cell>
        </row>
        <row r="4201">
          <cell r="A4201">
            <v>43233.052182789354</v>
          </cell>
          <cell r="B4201">
            <v>678.9</v>
          </cell>
          <cell r="C4201">
            <v>0.61780000000000002</v>
          </cell>
          <cell r="D4201" t="str">
            <v>buy</v>
          </cell>
          <cell r="E4201">
            <v>678.89</v>
          </cell>
          <cell r="F4201">
            <v>678.9</v>
          </cell>
        </row>
        <row r="4202">
          <cell r="A4202">
            <v>43233.052325416669</v>
          </cell>
          <cell r="B4202">
            <v>678.9</v>
          </cell>
          <cell r="C4202">
            <v>0.1802</v>
          </cell>
          <cell r="D4202" t="str">
            <v>buy</v>
          </cell>
          <cell r="E4202">
            <v>678.89</v>
          </cell>
          <cell r="F4202">
            <v>678.9</v>
          </cell>
        </row>
        <row r="4203">
          <cell r="A4203">
            <v>43233.052457199083</v>
          </cell>
          <cell r="B4203">
            <v>678.9</v>
          </cell>
          <cell r="C4203">
            <v>1.4635</v>
          </cell>
          <cell r="D4203" t="str">
            <v>buy</v>
          </cell>
          <cell r="E4203">
            <v>678.89</v>
          </cell>
          <cell r="F4203">
            <v>678.9</v>
          </cell>
        </row>
        <row r="4204">
          <cell r="A4204">
            <v>43233.052485046297</v>
          </cell>
          <cell r="B4204">
            <v>678.9</v>
          </cell>
          <cell r="C4204">
            <v>7.3543173199999998</v>
          </cell>
          <cell r="D4204" t="str">
            <v>buy</v>
          </cell>
          <cell r="E4204">
            <v>678.89</v>
          </cell>
          <cell r="F4204">
            <v>678.9</v>
          </cell>
        </row>
        <row r="4205">
          <cell r="A4205">
            <v>43233.052485046297</v>
          </cell>
          <cell r="B4205">
            <v>678.9</v>
          </cell>
          <cell r="C4205">
            <v>29.462082680000002</v>
          </cell>
          <cell r="D4205" t="str">
            <v>buy</v>
          </cell>
          <cell r="E4205">
            <v>678.89</v>
          </cell>
          <cell r="F4205">
            <v>678.9</v>
          </cell>
        </row>
        <row r="4206">
          <cell r="A4206">
            <v>43233.052495775461</v>
          </cell>
          <cell r="B4206">
            <v>678.9</v>
          </cell>
          <cell r="C4206">
            <v>15</v>
          </cell>
          <cell r="D4206" t="str">
            <v>buy</v>
          </cell>
          <cell r="E4206">
            <v>678.89</v>
          </cell>
          <cell r="F4206">
            <v>678.9</v>
          </cell>
        </row>
        <row r="4207">
          <cell r="A4207">
            <v>43233.05272540509</v>
          </cell>
          <cell r="B4207">
            <v>678.9</v>
          </cell>
          <cell r="C4207">
            <v>1.9659</v>
          </cell>
          <cell r="D4207" t="str">
            <v>buy</v>
          </cell>
          <cell r="E4207">
            <v>678.89</v>
          </cell>
          <cell r="F4207">
            <v>678.9</v>
          </cell>
        </row>
        <row r="4208">
          <cell r="A4208">
            <v>43233.052875856483</v>
          </cell>
          <cell r="B4208">
            <v>678.9</v>
          </cell>
          <cell r="C4208">
            <v>2.7130000000000001</v>
          </cell>
          <cell r="D4208" t="str">
            <v>buy</v>
          </cell>
          <cell r="E4208">
            <v>678.89</v>
          </cell>
          <cell r="F4208">
            <v>678.9</v>
          </cell>
        </row>
        <row r="4209">
          <cell r="A4209">
            <v>43233.053004664347</v>
          </cell>
          <cell r="B4209">
            <v>678.9</v>
          </cell>
          <cell r="C4209">
            <v>1.54E-2</v>
          </cell>
          <cell r="D4209" t="str">
            <v>buy</v>
          </cell>
          <cell r="E4209">
            <v>678.89</v>
          </cell>
          <cell r="F4209">
            <v>678.9</v>
          </cell>
        </row>
        <row r="4210">
          <cell r="A4210">
            <v>43233.053121180557</v>
          </cell>
          <cell r="B4210">
            <v>678.9</v>
          </cell>
          <cell r="C4210">
            <v>0.57134532000000005</v>
          </cell>
          <cell r="D4210" t="str">
            <v>buy</v>
          </cell>
          <cell r="E4210">
            <v>678.89</v>
          </cell>
          <cell r="F4210">
            <v>678.9</v>
          </cell>
        </row>
        <row r="4211">
          <cell r="A4211">
            <v>43233.053182569442</v>
          </cell>
          <cell r="B4211">
            <v>678.9</v>
          </cell>
          <cell r="C4211">
            <v>0.14219999999999999</v>
          </cell>
          <cell r="D4211" t="str">
            <v>buy</v>
          </cell>
          <cell r="E4211">
            <v>678.89</v>
          </cell>
          <cell r="F4211">
            <v>678.9</v>
          </cell>
        </row>
        <row r="4212">
          <cell r="A4212">
            <v>43233.05344802083</v>
          </cell>
          <cell r="B4212">
            <v>678.9</v>
          </cell>
          <cell r="C4212">
            <v>1.1452</v>
          </cell>
          <cell r="D4212" t="str">
            <v>buy</v>
          </cell>
          <cell r="E4212">
            <v>678.89</v>
          </cell>
          <cell r="F4212">
            <v>678.9</v>
          </cell>
        </row>
        <row r="4213">
          <cell r="A4213">
            <v>43233.053582962973</v>
          </cell>
          <cell r="B4213">
            <v>678.89</v>
          </cell>
          <cell r="C4213">
            <v>2.1358999999999999</v>
          </cell>
          <cell r="D4213" t="str">
            <v>sell</v>
          </cell>
          <cell r="E4213">
            <v>678.89</v>
          </cell>
          <cell r="F4213">
            <v>678.9</v>
          </cell>
        </row>
        <row r="4214">
          <cell r="A4214">
            <v>43233.05386028935</v>
          </cell>
          <cell r="B4214">
            <v>678.89</v>
          </cell>
          <cell r="C4214">
            <v>17.864100000000001</v>
          </cell>
          <cell r="D4214" t="str">
            <v>sell</v>
          </cell>
          <cell r="E4214">
            <v>678.89</v>
          </cell>
          <cell r="F4214">
            <v>678.9</v>
          </cell>
        </row>
        <row r="4215">
          <cell r="A4215">
            <v>43233.05386028935</v>
          </cell>
          <cell r="B4215">
            <v>678.89</v>
          </cell>
          <cell r="C4215">
            <v>10.9528</v>
          </cell>
          <cell r="D4215" t="str">
            <v>sell</v>
          </cell>
          <cell r="E4215">
            <v>679.36234160000015</v>
          </cell>
          <cell r="F4215">
            <v>678.9</v>
          </cell>
        </row>
        <row r="4216">
          <cell r="A4216">
            <v>43233.053995601847</v>
          </cell>
          <cell r="B4216">
            <v>678.89</v>
          </cell>
          <cell r="C4216">
            <v>1.6970000000000001</v>
          </cell>
          <cell r="D4216" t="str">
            <v>sell</v>
          </cell>
          <cell r="E4216">
            <v>679.69963069068001</v>
          </cell>
          <cell r="F4216">
            <v>678.9</v>
          </cell>
        </row>
        <row r="4217">
          <cell r="A4217">
            <v>43233.054143807873</v>
          </cell>
          <cell r="B4217">
            <v>678.9</v>
          </cell>
          <cell r="C4217">
            <v>10.4145</v>
          </cell>
          <cell r="D4217" t="str">
            <v>buy</v>
          </cell>
          <cell r="E4217">
            <v>679.69963069068001</v>
          </cell>
          <cell r="F4217">
            <v>678.89999999999986</v>
          </cell>
        </row>
        <row r="4218">
          <cell r="A4218">
            <v>43233.05427497685</v>
          </cell>
          <cell r="B4218">
            <v>678.89</v>
          </cell>
          <cell r="C4218">
            <v>0.28610000000000002</v>
          </cell>
          <cell r="D4218" t="str">
            <v>sell</v>
          </cell>
          <cell r="E4218">
            <v>679.72194649068001</v>
          </cell>
          <cell r="F4218">
            <v>678.89999999999986</v>
          </cell>
        </row>
        <row r="4219">
          <cell r="A4219">
            <v>43233.054403888891</v>
          </cell>
          <cell r="B4219">
            <v>678.9</v>
          </cell>
          <cell r="C4219">
            <v>0.1895</v>
          </cell>
          <cell r="D4219" t="str">
            <v>buy</v>
          </cell>
          <cell r="E4219">
            <v>679.72194649068001</v>
          </cell>
          <cell r="F4219">
            <v>678.9</v>
          </cell>
        </row>
        <row r="4220">
          <cell r="A4220">
            <v>43233.054536840267</v>
          </cell>
          <cell r="B4220">
            <v>678.9</v>
          </cell>
          <cell r="C4220">
            <v>0.2185</v>
          </cell>
          <cell r="D4220" t="str">
            <v>buy</v>
          </cell>
          <cell r="E4220">
            <v>679.72194649068001</v>
          </cell>
          <cell r="F4220">
            <v>678.9</v>
          </cell>
        </row>
        <row r="4221">
          <cell r="A4221">
            <v>43233.054668680546</v>
          </cell>
          <cell r="B4221">
            <v>678.9</v>
          </cell>
          <cell r="C4221">
            <v>8.1053719999999991</v>
          </cell>
          <cell r="D4221" t="str">
            <v>buy</v>
          </cell>
          <cell r="E4221">
            <v>679.72194649068001</v>
          </cell>
          <cell r="F4221">
            <v>678.9</v>
          </cell>
        </row>
        <row r="4222">
          <cell r="A4222">
            <v>43233.054668680546</v>
          </cell>
          <cell r="B4222">
            <v>678.9</v>
          </cell>
          <cell r="C4222">
            <v>6</v>
          </cell>
          <cell r="D4222" t="str">
            <v>buy</v>
          </cell>
          <cell r="E4222">
            <v>679.72194649068001</v>
          </cell>
          <cell r="F4222">
            <v>679.75879419874002</v>
          </cell>
        </row>
        <row r="4223">
          <cell r="A4223">
            <v>43233.054668680546</v>
          </cell>
          <cell r="B4223">
            <v>678.9</v>
          </cell>
          <cell r="C4223">
            <v>1.0605770699999999</v>
          </cell>
          <cell r="D4223" t="str">
            <v>buy</v>
          </cell>
          <cell r="E4223">
            <v>679.72194649068001</v>
          </cell>
          <cell r="F4223">
            <v>679.99</v>
          </cell>
        </row>
        <row r="4224">
          <cell r="A4224">
            <v>43233.054668680546</v>
          </cell>
          <cell r="B4224">
            <v>679.99</v>
          </cell>
          <cell r="C4224">
            <v>7.7430000000000003</v>
          </cell>
          <cell r="D4224" t="str">
            <v>buy</v>
          </cell>
          <cell r="E4224">
            <v>679.72194649068001</v>
          </cell>
          <cell r="F4224">
            <v>680</v>
          </cell>
        </row>
        <row r="4225">
          <cell r="A4225">
            <v>43233.054668680546</v>
          </cell>
          <cell r="B4225">
            <v>680</v>
          </cell>
          <cell r="C4225">
            <v>6.2387430000000004</v>
          </cell>
          <cell r="D4225" t="str">
            <v>buy</v>
          </cell>
          <cell r="E4225">
            <v>679.72194649068001</v>
          </cell>
          <cell r="F4225">
            <v>679.5</v>
          </cell>
        </row>
        <row r="4226">
          <cell r="A4226">
            <v>43233.054798634257</v>
          </cell>
          <cell r="B4226">
            <v>679.49</v>
          </cell>
          <cell r="C4226">
            <v>0.98680000000000001</v>
          </cell>
          <cell r="D4226" t="str">
            <v>sell</v>
          </cell>
          <cell r="E4226">
            <v>679.68204089068013</v>
          </cell>
          <cell r="F4226">
            <v>679.5</v>
          </cell>
        </row>
        <row r="4227">
          <cell r="A4227">
            <v>43233.055082094907</v>
          </cell>
          <cell r="B4227">
            <v>679.5</v>
          </cell>
          <cell r="C4227">
            <v>1.7014</v>
          </cell>
          <cell r="D4227" t="str">
            <v>buy</v>
          </cell>
          <cell r="E4227">
            <v>679.68204089068013</v>
          </cell>
          <cell r="F4227">
            <v>679.5</v>
          </cell>
        </row>
        <row r="4228">
          <cell r="A4228">
            <v>43233.055143668978</v>
          </cell>
          <cell r="B4228">
            <v>679.5</v>
          </cell>
          <cell r="C4228">
            <v>0.73363427000000003</v>
          </cell>
          <cell r="D4228" t="str">
            <v>buy</v>
          </cell>
          <cell r="E4228">
            <v>679.68204089068013</v>
          </cell>
          <cell r="F4228">
            <v>679.50000000000011</v>
          </cell>
        </row>
        <row r="4229">
          <cell r="A4229">
            <v>43233.055230729173</v>
          </cell>
          <cell r="B4229">
            <v>679.5</v>
          </cell>
          <cell r="C4229">
            <v>0.57999999999999996</v>
          </cell>
          <cell r="D4229" t="str">
            <v>buy</v>
          </cell>
          <cell r="E4229">
            <v>679.68204089068013</v>
          </cell>
          <cell r="F4229">
            <v>679.50000000000011</v>
          </cell>
        </row>
        <row r="4230">
          <cell r="A4230">
            <v>43233.055230729173</v>
          </cell>
          <cell r="B4230">
            <v>679.5</v>
          </cell>
          <cell r="C4230">
            <v>1.6830342700000001</v>
          </cell>
          <cell r="D4230" t="str">
            <v>buy</v>
          </cell>
          <cell r="E4230">
            <v>679.68204089068013</v>
          </cell>
          <cell r="F4230">
            <v>679.63432512000009</v>
          </cell>
        </row>
        <row r="4231">
          <cell r="A4231">
            <v>43233.055378900463</v>
          </cell>
          <cell r="B4231">
            <v>679.5</v>
          </cell>
          <cell r="C4231">
            <v>9.7100000000000006E-2</v>
          </cell>
          <cell r="D4231" t="str">
            <v>buy</v>
          </cell>
          <cell r="E4231">
            <v>679.68204089068013</v>
          </cell>
          <cell r="F4231">
            <v>679.64364672000011</v>
          </cell>
        </row>
        <row r="4232">
          <cell r="A4232">
            <v>43233.055519490743</v>
          </cell>
          <cell r="B4232">
            <v>679.5</v>
          </cell>
          <cell r="C4232">
            <v>2.5693000000000001</v>
          </cell>
          <cell r="D4232" t="str">
            <v>buy</v>
          </cell>
          <cell r="E4232">
            <v>679.68204089068013</v>
          </cell>
          <cell r="F4232">
            <v>679.89029951999999</v>
          </cell>
        </row>
        <row r="4233">
          <cell r="A4233">
            <v>43233.055652141207</v>
          </cell>
          <cell r="B4233">
            <v>679.5</v>
          </cell>
          <cell r="C4233">
            <v>0.09</v>
          </cell>
          <cell r="D4233" t="str">
            <v>buy</v>
          </cell>
          <cell r="E4233">
            <v>679.68204089068013</v>
          </cell>
          <cell r="F4233">
            <v>679.89893952</v>
          </cell>
        </row>
        <row r="4234">
          <cell r="A4234">
            <v>43233.055652141207</v>
          </cell>
          <cell r="B4234">
            <v>679.5</v>
          </cell>
          <cell r="C4234">
            <v>6.9800000000000001E-2</v>
          </cell>
          <cell r="D4234" t="str">
            <v>buy</v>
          </cell>
          <cell r="E4234">
            <v>679.68204089068013</v>
          </cell>
          <cell r="F4234">
            <v>679.90564031999997</v>
          </cell>
        </row>
        <row r="4235">
          <cell r="A4235">
            <v>43233.055779328701</v>
          </cell>
          <cell r="B4235">
            <v>679.5</v>
          </cell>
          <cell r="C4235">
            <v>0.75134146000000002</v>
          </cell>
          <cell r="D4235" t="str">
            <v>buy</v>
          </cell>
          <cell r="E4235">
            <v>679.68204089068013</v>
          </cell>
          <cell r="F4235">
            <v>679.97776910016</v>
          </cell>
        </row>
        <row r="4236">
          <cell r="A4236">
            <v>43233.055928182868</v>
          </cell>
          <cell r="B4236">
            <v>679.49</v>
          </cell>
          <cell r="C4236">
            <v>0.01</v>
          </cell>
          <cell r="D4236" t="str">
            <v>sell</v>
          </cell>
          <cell r="E4236">
            <v>679.68162089068005</v>
          </cell>
          <cell r="F4236">
            <v>679.97776910016</v>
          </cell>
        </row>
        <row r="4237">
          <cell r="A4237">
            <v>43233.055928182868</v>
          </cell>
          <cell r="B4237">
            <v>679.49</v>
          </cell>
          <cell r="C4237">
            <v>0.01</v>
          </cell>
          <cell r="D4237" t="str">
            <v>sell</v>
          </cell>
          <cell r="E4237">
            <v>679.68120089068032</v>
          </cell>
          <cell r="F4237">
            <v>679.97776910016</v>
          </cell>
        </row>
        <row r="4238">
          <cell r="A4238">
            <v>43233.055928182868</v>
          </cell>
          <cell r="B4238">
            <v>679.49</v>
          </cell>
          <cell r="C4238">
            <v>0.86099999999999999</v>
          </cell>
          <cell r="D4238" t="str">
            <v>sell</v>
          </cell>
          <cell r="E4238">
            <v>679.61109020284016</v>
          </cell>
          <cell r="F4238">
            <v>679.97776910016</v>
          </cell>
        </row>
        <row r="4239">
          <cell r="A4239">
            <v>43233.056078576388</v>
          </cell>
          <cell r="B4239">
            <v>679.5</v>
          </cell>
          <cell r="C4239">
            <v>2.3238539999999999E-2</v>
          </cell>
          <cell r="D4239" t="str">
            <v>buy</v>
          </cell>
          <cell r="E4239">
            <v>679.61109020284016</v>
          </cell>
          <cell r="F4239">
            <v>679.98</v>
          </cell>
        </row>
        <row r="4240">
          <cell r="A4240">
            <v>43233.056078576388</v>
          </cell>
          <cell r="B4240">
            <v>679.98</v>
          </cell>
          <cell r="C4240">
            <v>5.8519948700000004</v>
          </cell>
          <cell r="D4240" t="str">
            <v>buy</v>
          </cell>
          <cell r="E4240">
            <v>679.61109020284016</v>
          </cell>
          <cell r="F4240">
            <v>679.7334181565999</v>
          </cell>
        </row>
        <row r="4241">
          <cell r="A4241">
            <v>43233.056206435183</v>
          </cell>
          <cell r="B4241">
            <v>679.97</v>
          </cell>
          <cell r="C4241">
            <v>2.6146948600000002</v>
          </cell>
          <cell r="D4241" t="str">
            <v>sell</v>
          </cell>
          <cell r="E4241">
            <v>679.11701929999992</v>
          </cell>
          <cell r="F4241">
            <v>679.7334181565999</v>
          </cell>
        </row>
        <row r="4242">
          <cell r="A4242">
            <v>43233.056211435192</v>
          </cell>
          <cell r="B4242">
            <v>679.98</v>
          </cell>
          <cell r="C4242">
            <v>0.57999999999999996</v>
          </cell>
          <cell r="D4242" t="str">
            <v>buy</v>
          </cell>
          <cell r="E4242">
            <v>679.11701929999992</v>
          </cell>
          <cell r="F4242">
            <v>679.61589524599992</v>
          </cell>
        </row>
        <row r="4243">
          <cell r="A4243">
            <v>43233.056211435192</v>
          </cell>
          <cell r="B4243">
            <v>679.98</v>
          </cell>
          <cell r="C4243">
            <v>2.6480999999999999</v>
          </cell>
          <cell r="D4243" t="str">
            <v>buy</v>
          </cell>
          <cell r="E4243">
            <v>679.11701929999992</v>
          </cell>
          <cell r="F4243">
            <v>678.86339965939999</v>
          </cell>
        </row>
        <row r="4244">
          <cell r="A4244">
            <v>43233.056261087957</v>
          </cell>
          <cell r="B4244">
            <v>679.98</v>
          </cell>
          <cell r="C4244">
            <v>0.46029445000000002</v>
          </cell>
          <cell r="D4244" t="str">
            <v>buy</v>
          </cell>
          <cell r="E4244">
            <v>679.11701929999992</v>
          </cell>
          <cell r="F4244">
            <v>678.72899367999992</v>
          </cell>
        </row>
        <row r="4245">
          <cell r="A4245">
            <v>43233.056337858798</v>
          </cell>
          <cell r="B4245">
            <v>679.97</v>
          </cell>
          <cell r="C4245">
            <v>0.01</v>
          </cell>
          <cell r="D4245" t="str">
            <v>sell</v>
          </cell>
          <cell r="E4245">
            <v>679.1151392999999</v>
          </cell>
          <cell r="F4245">
            <v>678.72899367999992</v>
          </cell>
        </row>
        <row r="4246">
          <cell r="A4246">
            <v>43233.056337858798</v>
          </cell>
          <cell r="B4246">
            <v>679.49</v>
          </cell>
          <cell r="C4246">
            <v>0.01</v>
          </cell>
          <cell r="D4246" t="str">
            <v>sell</v>
          </cell>
          <cell r="E4246">
            <v>679.11421929999995</v>
          </cell>
          <cell r="F4246">
            <v>678.72899367999992</v>
          </cell>
        </row>
        <row r="4247">
          <cell r="A4247">
            <v>43233.056337858798</v>
          </cell>
          <cell r="B4247">
            <v>679.33</v>
          </cell>
          <cell r="C4247">
            <v>8.7099999999999997E-2</v>
          </cell>
          <cell r="D4247" t="str">
            <v>sell</v>
          </cell>
          <cell r="E4247">
            <v>679.10899329999995</v>
          </cell>
          <cell r="F4247">
            <v>678.72899367999992</v>
          </cell>
        </row>
        <row r="4248">
          <cell r="A4248">
            <v>43233.056337858798</v>
          </cell>
          <cell r="B4248">
            <v>679.28</v>
          </cell>
          <cell r="C4248">
            <v>0.4078</v>
          </cell>
          <cell r="D4248" t="str">
            <v>sell</v>
          </cell>
          <cell r="E4248">
            <v>679.08860329999993</v>
          </cell>
          <cell r="F4248">
            <v>678.72899367999992</v>
          </cell>
        </row>
        <row r="4249">
          <cell r="A4249">
            <v>43233.056337858798</v>
          </cell>
          <cell r="B4249">
            <v>679.28</v>
          </cell>
          <cell r="C4249">
            <v>0.19314999999999999</v>
          </cell>
          <cell r="D4249" t="str">
            <v>sell</v>
          </cell>
          <cell r="E4249">
            <v>679.07894580000004</v>
          </cell>
          <cell r="F4249">
            <v>678.72899367999992</v>
          </cell>
        </row>
        <row r="4250">
          <cell r="A4250">
            <v>43233.056494942131</v>
          </cell>
          <cell r="B4250">
            <v>679.29</v>
          </cell>
          <cell r="C4250">
            <v>0.77</v>
          </cell>
          <cell r="D4250" t="str">
            <v>sell</v>
          </cell>
          <cell r="E4250">
            <v>679.03890579999995</v>
          </cell>
          <cell r="F4250">
            <v>678.72899367999992</v>
          </cell>
        </row>
        <row r="4251">
          <cell r="A4251">
            <v>43233.056494942131</v>
          </cell>
          <cell r="B4251">
            <v>679.28</v>
          </cell>
          <cell r="C4251">
            <v>7.7950000000000005E-2</v>
          </cell>
          <cell r="D4251" t="str">
            <v>sell</v>
          </cell>
          <cell r="E4251">
            <v>679.03500830000007</v>
          </cell>
          <cell r="F4251">
            <v>678.72899367999992</v>
          </cell>
        </row>
        <row r="4252">
          <cell r="A4252">
            <v>43233.056494942131</v>
          </cell>
          <cell r="B4252">
            <v>679.28</v>
          </cell>
          <cell r="C4252">
            <v>7.9399999999999998E-2</v>
          </cell>
          <cell r="D4252" t="str">
            <v>sell</v>
          </cell>
          <cell r="E4252">
            <v>679.03103829999998</v>
          </cell>
          <cell r="F4252">
            <v>678.72899367999992</v>
          </cell>
        </row>
        <row r="4253">
          <cell r="A4253">
            <v>43233.056494942131</v>
          </cell>
          <cell r="B4253">
            <v>679.28</v>
          </cell>
          <cell r="C4253">
            <v>3.78E-2</v>
          </cell>
          <cell r="D4253" t="str">
            <v>sell</v>
          </cell>
          <cell r="E4253">
            <v>679.02914829999997</v>
          </cell>
          <cell r="F4253">
            <v>678.72899367999992</v>
          </cell>
        </row>
        <row r="4254">
          <cell r="A4254">
            <v>43233.056494942131</v>
          </cell>
          <cell r="B4254">
            <v>679.27</v>
          </cell>
          <cell r="C4254">
            <v>2.5499999999999998E-2</v>
          </cell>
          <cell r="D4254" t="str">
            <v>sell</v>
          </cell>
          <cell r="E4254">
            <v>679.02792429999988</v>
          </cell>
          <cell r="F4254">
            <v>678.72899367999992</v>
          </cell>
        </row>
        <row r="4255">
          <cell r="A4255">
            <v>43233.056494942131</v>
          </cell>
          <cell r="B4255">
            <v>679.18</v>
          </cell>
          <cell r="C4255">
            <v>9.4399999999999998E-2</v>
          </cell>
          <cell r="D4255" t="str">
            <v>sell</v>
          </cell>
          <cell r="E4255">
            <v>679.02509229999998</v>
          </cell>
          <cell r="F4255">
            <v>678.72899367999992</v>
          </cell>
        </row>
        <row r="4256">
          <cell r="A4256">
            <v>43233.056494942131</v>
          </cell>
          <cell r="B4256">
            <v>679.09</v>
          </cell>
          <cell r="C4256">
            <v>6.4100000000000004E-2</v>
          </cell>
          <cell r="D4256" t="str">
            <v>sell</v>
          </cell>
          <cell r="E4256">
            <v>679.02432309999995</v>
          </cell>
          <cell r="F4256">
            <v>678.72899367999992</v>
          </cell>
        </row>
        <row r="4257">
          <cell r="A4257">
            <v>43233.056494942131</v>
          </cell>
          <cell r="B4257">
            <v>679</v>
          </cell>
          <cell r="C4257">
            <v>0.94615000000000005</v>
          </cell>
          <cell r="D4257" t="str">
            <v>sell</v>
          </cell>
          <cell r="E4257">
            <v>679.02507321999997</v>
          </cell>
          <cell r="F4257">
            <v>678.72899367999992</v>
          </cell>
        </row>
        <row r="4258">
          <cell r="A4258">
            <v>43233.056635081019</v>
          </cell>
          <cell r="B4258">
            <v>679.04</v>
          </cell>
          <cell r="C4258">
            <v>0.4461</v>
          </cell>
          <cell r="D4258" t="str">
            <v>buy</v>
          </cell>
          <cell r="E4258">
            <v>679.02507321999997</v>
          </cell>
          <cell r="F4258">
            <v>678.68259927999998</v>
          </cell>
        </row>
        <row r="4259">
          <cell r="A4259">
            <v>43233.056778229169</v>
          </cell>
          <cell r="B4259">
            <v>679.04</v>
          </cell>
          <cell r="C4259">
            <v>1.3532999999999999</v>
          </cell>
          <cell r="D4259" t="str">
            <v>buy</v>
          </cell>
          <cell r="E4259">
            <v>679.02507321999997</v>
          </cell>
          <cell r="F4259">
            <v>678.62678863999997</v>
          </cell>
        </row>
        <row r="4260">
          <cell r="A4260">
            <v>43233.056873680558</v>
          </cell>
          <cell r="B4260">
            <v>679.03</v>
          </cell>
          <cell r="C4260">
            <v>2.0438000000000001</v>
          </cell>
          <cell r="D4260" t="str">
            <v>sell</v>
          </cell>
          <cell r="E4260">
            <v>678.99496666000005</v>
          </cell>
          <cell r="F4260">
            <v>678.62678863999997</v>
          </cell>
        </row>
        <row r="4261">
          <cell r="A4261">
            <v>43233.05687403935</v>
          </cell>
          <cell r="B4261">
            <v>679.03</v>
          </cell>
          <cell r="C4261">
            <v>1.0070000000000001E-2</v>
          </cell>
          <cell r="D4261" t="str">
            <v>sell</v>
          </cell>
          <cell r="E4261">
            <v>678.99468469999999</v>
          </cell>
          <cell r="F4261">
            <v>678.62678863999997</v>
          </cell>
        </row>
        <row r="4262">
          <cell r="A4262">
            <v>43233.05687403935</v>
          </cell>
          <cell r="B4262">
            <v>679.03</v>
          </cell>
          <cell r="C4262">
            <v>2.125</v>
          </cell>
          <cell r="D4262" t="str">
            <v>sell</v>
          </cell>
          <cell r="E4262">
            <v>678.87763117999964</v>
          </cell>
          <cell r="F4262">
            <v>678.62678863999997</v>
          </cell>
        </row>
        <row r="4263">
          <cell r="A4263">
            <v>43233.056874363429</v>
          </cell>
          <cell r="B4263">
            <v>679</v>
          </cell>
          <cell r="C4263">
            <v>2.0537999999999998</v>
          </cell>
          <cell r="D4263" t="str">
            <v>sell</v>
          </cell>
          <cell r="E4263">
            <v>678.72823244175993</v>
          </cell>
          <cell r="F4263">
            <v>678.62678863999997</v>
          </cell>
        </row>
        <row r="4264">
          <cell r="A4264">
            <v>43233.056874548609</v>
          </cell>
          <cell r="B4264">
            <v>679</v>
          </cell>
          <cell r="C4264">
            <v>5.0000000000000002E-5</v>
          </cell>
          <cell r="D4264" t="str">
            <v>sell</v>
          </cell>
          <cell r="E4264">
            <v>678.72823524175988</v>
          </cell>
          <cell r="F4264">
            <v>678.62678863999997</v>
          </cell>
        </row>
        <row r="4265">
          <cell r="A4265">
            <v>43233.056874918977</v>
          </cell>
          <cell r="B4265">
            <v>678.89</v>
          </cell>
          <cell r="C4265">
            <v>1.4084000000000001</v>
          </cell>
          <cell r="D4265" t="str">
            <v>sell</v>
          </cell>
          <cell r="E4265">
            <v>678.95309364336003</v>
          </cell>
          <cell r="F4265">
            <v>678.62678863999997</v>
          </cell>
        </row>
        <row r="4266">
          <cell r="A4266">
            <v>43233.056874918977</v>
          </cell>
          <cell r="B4266">
            <v>678.88</v>
          </cell>
          <cell r="C4266">
            <v>1.8599999999999998E-2</v>
          </cell>
          <cell r="D4266" t="str">
            <v>sell</v>
          </cell>
          <cell r="E4266">
            <v>678.95718564336005</v>
          </cell>
          <cell r="F4266">
            <v>678.62678863999997</v>
          </cell>
        </row>
        <row r="4267">
          <cell r="A4267">
            <v>43233.056874965281</v>
          </cell>
          <cell r="B4267">
            <v>678.87</v>
          </cell>
          <cell r="C4267">
            <v>4.5575999999999998E-2</v>
          </cell>
          <cell r="D4267" t="str">
            <v>sell</v>
          </cell>
          <cell r="E4267">
            <v>678.96730351536007</v>
          </cell>
          <cell r="F4267">
            <v>678.62678863999997</v>
          </cell>
        </row>
        <row r="4268">
          <cell r="A4268">
            <v>43233.056875138893</v>
          </cell>
          <cell r="B4268">
            <v>678.87</v>
          </cell>
          <cell r="C4268">
            <v>2.4000000000000001E-5</v>
          </cell>
          <cell r="D4268" t="str">
            <v>sell</v>
          </cell>
          <cell r="E4268">
            <v>678.96730884335989</v>
          </cell>
          <cell r="F4268">
            <v>678.62678863999997</v>
          </cell>
        </row>
        <row r="4269">
          <cell r="A4269">
            <v>43233.056875960647</v>
          </cell>
          <cell r="B4269">
            <v>678.77</v>
          </cell>
          <cell r="C4269">
            <v>0.01</v>
          </cell>
          <cell r="D4269" t="str">
            <v>sell</v>
          </cell>
          <cell r="E4269">
            <v>678.96972884335992</v>
          </cell>
          <cell r="F4269">
            <v>678.62678863999997</v>
          </cell>
        </row>
        <row r="4270">
          <cell r="A4270">
            <v>43233.056875960647</v>
          </cell>
          <cell r="B4270">
            <v>678.77</v>
          </cell>
          <cell r="C4270">
            <v>0.27110000000000001</v>
          </cell>
          <cell r="D4270" t="str">
            <v>sell</v>
          </cell>
          <cell r="E4270">
            <v>679.03533504335996</v>
          </cell>
          <cell r="F4270">
            <v>678.62678863999997</v>
          </cell>
        </row>
        <row r="4271">
          <cell r="A4271">
            <v>43233.056875960647</v>
          </cell>
          <cell r="B4271">
            <v>678.77</v>
          </cell>
          <cell r="C4271">
            <v>0.13489999999999999</v>
          </cell>
          <cell r="D4271" t="str">
            <v>sell</v>
          </cell>
          <cell r="E4271">
            <v>679.06798084335992</v>
          </cell>
          <cell r="F4271">
            <v>678.62678863999997</v>
          </cell>
        </row>
        <row r="4272">
          <cell r="A4272">
            <v>43233.056885821759</v>
          </cell>
          <cell r="B4272">
            <v>678.77</v>
          </cell>
          <cell r="C4272">
            <v>9.1999999999999998E-3</v>
          </cell>
          <cell r="D4272" t="str">
            <v>sell</v>
          </cell>
          <cell r="E4272">
            <v>679.07020724335996</v>
          </cell>
          <cell r="F4272">
            <v>678.62678863999997</v>
          </cell>
        </row>
        <row r="4273">
          <cell r="A4273">
            <v>43233.056890844913</v>
          </cell>
          <cell r="B4273">
            <v>678.77</v>
          </cell>
          <cell r="C4273">
            <v>1.7899999999999999E-3</v>
          </cell>
          <cell r="D4273" t="str">
            <v>sell</v>
          </cell>
          <cell r="E4273">
            <v>679.07064042335992</v>
          </cell>
          <cell r="F4273">
            <v>678.62678863999997</v>
          </cell>
        </row>
        <row r="4274">
          <cell r="A4274">
            <v>43233.056890844913</v>
          </cell>
          <cell r="B4274">
            <v>678.76</v>
          </cell>
          <cell r="C4274">
            <v>0.13191</v>
          </cell>
          <cell r="D4274" t="str">
            <v>sell</v>
          </cell>
          <cell r="E4274">
            <v>679.10282646335986</v>
          </cell>
          <cell r="F4274">
            <v>678.62678863999997</v>
          </cell>
        </row>
        <row r="4275">
          <cell r="A4275">
            <v>43233.056900717587</v>
          </cell>
          <cell r="B4275">
            <v>678.76</v>
          </cell>
          <cell r="C4275">
            <v>9.2099999999999994E-3</v>
          </cell>
          <cell r="D4275" t="str">
            <v>sell</v>
          </cell>
          <cell r="E4275">
            <v>679.10507370335995</v>
          </cell>
          <cell r="F4275">
            <v>678.62678863999997</v>
          </cell>
        </row>
        <row r="4276">
          <cell r="A4276">
            <v>43233.056903599543</v>
          </cell>
          <cell r="B4276">
            <v>678.75</v>
          </cell>
          <cell r="C4276">
            <v>3.6299999999999999E-2</v>
          </cell>
          <cell r="D4276" t="str">
            <v>sell</v>
          </cell>
          <cell r="E4276">
            <v>679.11400350335998</v>
          </cell>
          <cell r="F4276">
            <v>678.62678863999997</v>
          </cell>
        </row>
        <row r="4277">
          <cell r="A4277">
            <v>43233.056903599543</v>
          </cell>
          <cell r="B4277">
            <v>678.75</v>
          </cell>
          <cell r="C4277">
            <v>1.7500000000000002E-2</v>
          </cell>
          <cell r="D4277" t="str">
            <v>sell</v>
          </cell>
          <cell r="E4277">
            <v>679.11830850335991</v>
          </cell>
          <cell r="F4277">
            <v>678.62678863999997</v>
          </cell>
        </row>
        <row r="4278">
          <cell r="A4278">
            <v>43233.056903599543</v>
          </cell>
          <cell r="B4278">
            <v>678.74</v>
          </cell>
          <cell r="C4278">
            <v>8.695E-2</v>
          </cell>
          <cell r="D4278" t="str">
            <v>sell</v>
          </cell>
          <cell r="E4278">
            <v>679.13987210335995</v>
          </cell>
          <cell r="F4278">
            <v>678.62678863999997</v>
          </cell>
        </row>
        <row r="4279">
          <cell r="A4279">
            <v>43233.056903634257</v>
          </cell>
          <cell r="B4279">
            <v>678.68</v>
          </cell>
          <cell r="C4279">
            <v>0.13894999999999999</v>
          </cell>
          <cell r="D4279" t="str">
            <v>sell</v>
          </cell>
          <cell r="E4279">
            <v>679.17625336087997</v>
          </cell>
          <cell r="F4279">
            <v>678.62678863999997</v>
          </cell>
        </row>
        <row r="4280">
          <cell r="A4280">
            <v>43233.056903842589</v>
          </cell>
          <cell r="B4280">
            <v>678.68</v>
          </cell>
          <cell r="C4280">
            <v>0.05</v>
          </cell>
          <cell r="D4280" t="str">
            <v>sell</v>
          </cell>
          <cell r="E4280">
            <v>679.18935336088009</v>
          </cell>
          <cell r="F4280">
            <v>678.62678863999997</v>
          </cell>
        </row>
        <row r="4281">
          <cell r="A4281">
            <v>43233.056904108787</v>
          </cell>
          <cell r="B4281">
            <v>678.67</v>
          </cell>
          <cell r="C4281">
            <v>1.37E-2</v>
          </cell>
          <cell r="D4281" t="str">
            <v>sell</v>
          </cell>
          <cell r="E4281">
            <v>679.19297016088012</v>
          </cell>
          <cell r="F4281">
            <v>678.62678863999997</v>
          </cell>
        </row>
        <row r="4282">
          <cell r="A4282">
            <v>43233.056904120371</v>
          </cell>
          <cell r="B4282">
            <v>678.66</v>
          </cell>
          <cell r="C4282">
            <v>3.4049999999999997E-2</v>
          </cell>
          <cell r="D4282" t="str">
            <v>sell</v>
          </cell>
          <cell r="E4282">
            <v>679.20202746088023</v>
          </cell>
          <cell r="F4282">
            <v>678.62678863999997</v>
          </cell>
        </row>
        <row r="4283">
          <cell r="A4283">
            <v>43233.056904375</v>
          </cell>
          <cell r="B4283">
            <v>678.66</v>
          </cell>
          <cell r="C4283">
            <v>5.305E-2</v>
          </cell>
          <cell r="D4283" t="str">
            <v>sell</v>
          </cell>
          <cell r="E4283">
            <v>679.21613876088009</v>
          </cell>
          <cell r="F4283">
            <v>678.62678863999997</v>
          </cell>
        </row>
        <row r="4284">
          <cell r="A4284">
            <v>43233.056904375</v>
          </cell>
          <cell r="B4284">
            <v>678.65</v>
          </cell>
          <cell r="C4284">
            <v>4.7500000000000001E-2</v>
          </cell>
          <cell r="D4284" t="str">
            <v>sell</v>
          </cell>
          <cell r="E4284">
            <v>679.22886876088012</v>
          </cell>
          <cell r="F4284">
            <v>678.62678863999997</v>
          </cell>
        </row>
        <row r="4285">
          <cell r="A4285">
            <v>43233.056904375</v>
          </cell>
          <cell r="B4285">
            <v>678.65</v>
          </cell>
          <cell r="C4285">
            <v>7.9399999999999998E-2</v>
          </cell>
          <cell r="D4285" t="str">
            <v>sell</v>
          </cell>
          <cell r="E4285">
            <v>679.2501479608801</v>
          </cell>
          <cell r="F4285">
            <v>678.62678863999997</v>
          </cell>
        </row>
        <row r="4286">
          <cell r="A4286">
            <v>43233.056904375</v>
          </cell>
          <cell r="B4286">
            <v>678.65</v>
          </cell>
          <cell r="C4286">
            <v>2.5499999999999998E-2</v>
          </cell>
          <cell r="D4286" t="str">
            <v>sell</v>
          </cell>
          <cell r="E4286">
            <v>679.25698196088001</v>
          </cell>
          <cell r="F4286">
            <v>678.62678863999997</v>
          </cell>
        </row>
        <row r="4287">
          <cell r="A4287">
            <v>43233.056904375</v>
          </cell>
          <cell r="B4287">
            <v>678.65</v>
          </cell>
          <cell r="C4287">
            <v>1.4200000000000001E-2</v>
          </cell>
          <cell r="D4287" t="str">
            <v>sell</v>
          </cell>
          <cell r="E4287">
            <v>679.26078756088009</v>
          </cell>
          <cell r="F4287">
            <v>678.62678863999997</v>
          </cell>
        </row>
        <row r="4288">
          <cell r="A4288">
            <v>43233.056904375</v>
          </cell>
          <cell r="B4288">
            <v>678.65</v>
          </cell>
          <cell r="C4288">
            <v>4.3900000000000002E-2</v>
          </cell>
          <cell r="D4288" t="str">
            <v>sell</v>
          </cell>
          <cell r="E4288">
            <v>679.2725527608801</v>
          </cell>
          <cell r="F4288">
            <v>678.62678863999997</v>
          </cell>
        </row>
        <row r="4289">
          <cell r="A4289">
            <v>43233.056906655103</v>
          </cell>
          <cell r="B4289">
            <v>678.58</v>
          </cell>
          <cell r="C4289">
            <v>1.37E-2</v>
          </cell>
          <cell r="D4289" t="str">
            <v>sell</v>
          </cell>
          <cell r="E4289">
            <v>679.27641616087999</v>
          </cell>
          <cell r="F4289">
            <v>678.62678863999997</v>
          </cell>
        </row>
        <row r="4290">
          <cell r="A4290">
            <v>43233.056906655103</v>
          </cell>
          <cell r="B4290">
            <v>678.58</v>
          </cell>
          <cell r="C4290">
            <v>0.13550000000000001</v>
          </cell>
          <cell r="D4290" t="str">
            <v>sell</v>
          </cell>
          <cell r="E4290">
            <v>679.31462716088004</v>
          </cell>
          <cell r="F4290">
            <v>678.62678863999997</v>
          </cell>
        </row>
        <row r="4291">
          <cell r="A4291">
            <v>43233.056910185187</v>
          </cell>
          <cell r="B4291">
            <v>678.58</v>
          </cell>
          <cell r="C4291">
            <v>2.2000000000000001E-3</v>
          </cell>
          <cell r="D4291" t="str">
            <v>sell</v>
          </cell>
          <cell r="E4291">
            <v>679.31524756088015</v>
          </cell>
          <cell r="F4291">
            <v>678.62678863999997</v>
          </cell>
        </row>
        <row r="4292">
          <cell r="A4292">
            <v>43233.056910185187</v>
          </cell>
          <cell r="B4292">
            <v>678.58</v>
          </cell>
          <cell r="C4292">
            <v>8.8000000000000005E-3</v>
          </cell>
          <cell r="D4292" t="str">
            <v>sell</v>
          </cell>
          <cell r="E4292">
            <v>679.31772916088016</v>
          </cell>
          <cell r="F4292">
            <v>678.62678863999997</v>
          </cell>
        </row>
        <row r="4293">
          <cell r="A4293">
            <v>43233.05692516204</v>
          </cell>
          <cell r="B4293">
            <v>678.57</v>
          </cell>
          <cell r="C4293">
            <v>3.14E-3</v>
          </cell>
          <cell r="D4293" t="str">
            <v>sell</v>
          </cell>
          <cell r="E4293">
            <v>679.31862092088011</v>
          </cell>
          <cell r="F4293">
            <v>678.62678863999997</v>
          </cell>
        </row>
        <row r="4294">
          <cell r="A4294">
            <v>43233.05699178241</v>
          </cell>
          <cell r="B4294">
            <v>678.57</v>
          </cell>
          <cell r="C4294">
            <v>3.4660000000000003E-2</v>
          </cell>
          <cell r="D4294" t="str">
            <v>sell</v>
          </cell>
          <cell r="E4294">
            <v>679.32846436088016</v>
          </cell>
          <cell r="F4294">
            <v>678.62678863999997</v>
          </cell>
        </row>
        <row r="4295">
          <cell r="A4295">
            <v>43233.05699178241</v>
          </cell>
          <cell r="B4295">
            <v>678.57</v>
          </cell>
          <cell r="C4295">
            <v>1.4200000000000001E-2</v>
          </cell>
          <cell r="D4295" t="str">
            <v>sell</v>
          </cell>
          <cell r="E4295">
            <v>679.33249716088005</v>
          </cell>
          <cell r="F4295">
            <v>678.62678863999997</v>
          </cell>
        </row>
        <row r="4296">
          <cell r="A4296">
            <v>43233.05699178241</v>
          </cell>
          <cell r="B4296">
            <v>678.57</v>
          </cell>
          <cell r="C4296">
            <v>7.4999999999999997E-3</v>
          </cell>
          <cell r="D4296" t="str">
            <v>sell</v>
          </cell>
          <cell r="E4296">
            <v>679.33462716088013</v>
          </cell>
          <cell r="F4296">
            <v>678.62678863999997</v>
          </cell>
        </row>
        <row r="4297">
          <cell r="A4297">
            <v>43233.057001423607</v>
          </cell>
          <cell r="B4297">
            <v>678.57</v>
          </cell>
          <cell r="C4297">
            <v>2.5000000000000001E-3</v>
          </cell>
          <cell r="D4297" t="str">
            <v>sell</v>
          </cell>
          <cell r="E4297">
            <v>679.33533716088016</v>
          </cell>
          <cell r="F4297">
            <v>678.62678863999997</v>
          </cell>
        </row>
        <row r="4298">
          <cell r="A4298">
            <v>43233.057001423607</v>
          </cell>
          <cell r="B4298">
            <v>678.57</v>
          </cell>
          <cell r="C4298">
            <v>9.4999999999999998E-3</v>
          </cell>
          <cell r="D4298" t="str">
            <v>sell</v>
          </cell>
          <cell r="E4298">
            <v>679.33803516087983</v>
          </cell>
          <cell r="F4298">
            <v>678.62678863999997</v>
          </cell>
        </row>
        <row r="4299">
          <cell r="A4299">
            <v>43233.05707422454</v>
          </cell>
          <cell r="B4299">
            <v>678.58</v>
          </cell>
          <cell r="C4299">
            <v>0.57320000000000004</v>
          </cell>
          <cell r="D4299" t="str">
            <v>buy</v>
          </cell>
          <cell r="E4299">
            <v>679.33803516087983</v>
          </cell>
          <cell r="F4299">
            <v>678.72537903999989</v>
          </cell>
        </row>
        <row r="4300">
          <cell r="A4300">
            <v>43233.057213749998</v>
          </cell>
          <cell r="B4300">
            <v>678.58</v>
          </cell>
          <cell r="C4300">
            <v>0.5</v>
          </cell>
          <cell r="D4300" t="str">
            <v>buy</v>
          </cell>
          <cell r="E4300">
            <v>679.33803516087983</v>
          </cell>
          <cell r="F4300">
            <v>678.81137904000002</v>
          </cell>
        </row>
        <row r="4301">
          <cell r="A4301">
            <v>43233.057361122686</v>
          </cell>
          <cell r="B4301">
            <v>678.57</v>
          </cell>
          <cell r="C4301">
            <v>0.01</v>
          </cell>
          <cell r="D4301" t="str">
            <v>sell</v>
          </cell>
          <cell r="E4301">
            <v>679.34087516087982</v>
          </cell>
          <cell r="F4301">
            <v>678.81137904000002</v>
          </cell>
        </row>
        <row r="4302">
          <cell r="A4302">
            <v>43233.057361122686</v>
          </cell>
          <cell r="B4302">
            <v>678.57</v>
          </cell>
          <cell r="C4302">
            <v>1.047E-2</v>
          </cell>
          <cell r="D4302" t="str">
            <v>sell</v>
          </cell>
          <cell r="E4302">
            <v>679.3438486408802</v>
          </cell>
          <cell r="F4302">
            <v>678.81137904000002</v>
          </cell>
        </row>
        <row r="4303">
          <cell r="A4303">
            <v>43233.057361122686</v>
          </cell>
          <cell r="B4303">
            <v>678.55</v>
          </cell>
          <cell r="C4303">
            <v>0.27110000000000001</v>
          </cell>
          <cell r="D4303" t="str">
            <v>sell</v>
          </cell>
          <cell r="E4303">
            <v>679.42192544088016</v>
          </cell>
          <cell r="F4303">
            <v>678.81137904000002</v>
          </cell>
        </row>
        <row r="4304">
          <cell r="A4304">
            <v>43233.057361122686</v>
          </cell>
          <cell r="B4304">
            <v>678.55</v>
          </cell>
          <cell r="C4304">
            <v>1.153E-2</v>
          </cell>
          <cell r="D4304" t="str">
            <v>sell</v>
          </cell>
          <cell r="E4304">
            <v>679.42524608088002</v>
          </cell>
          <cell r="F4304">
            <v>678.81137904000002</v>
          </cell>
        </row>
        <row r="4305">
          <cell r="A4305">
            <v>43233.057474317131</v>
          </cell>
          <cell r="B4305">
            <v>678.56</v>
          </cell>
          <cell r="C4305">
            <v>7.1309999999999998E-2</v>
          </cell>
          <cell r="D4305" t="str">
            <v>buy</v>
          </cell>
          <cell r="E4305">
            <v>679.42524608088002</v>
          </cell>
          <cell r="F4305">
            <v>678.82392959999993</v>
          </cell>
        </row>
        <row r="4306">
          <cell r="A4306">
            <v>43233.057624398149</v>
          </cell>
          <cell r="B4306">
            <v>678.56</v>
          </cell>
          <cell r="C4306">
            <v>1.0508999999999999</v>
          </cell>
          <cell r="D4306" t="str">
            <v>buy</v>
          </cell>
          <cell r="E4306">
            <v>679.42524608088002</v>
          </cell>
          <cell r="F4306">
            <v>678.98232489168004</v>
          </cell>
        </row>
        <row r="4307">
          <cell r="A4307">
            <v>43233.057758113428</v>
          </cell>
          <cell r="B4307">
            <v>678.55</v>
          </cell>
          <cell r="C4307">
            <v>3.4569999999999997E-2</v>
          </cell>
          <cell r="D4307" t="str">
            <v>sell</v>
          </cell>
          <cell r="E4307">
            <v>679.43520224088002</v>
          </cell>
          <cell r="F4307">
            <v>678.98232489168004</v>
          </cell>
        </row>
        <row r="4308">
          <cell r="A4308">
            <v>43233.057758125004</v>
          </cell>
          <cell r="B4308">
            <v>678.51</v>
          </cell>
          <cell r="C4308">
            <v>1.1470685599999999</v>
          </cell>
          <cell r="D4308" t="str">
            <v>sell</v>
          </cell>
          <cell r="E4308">
            <v>679.77473453464006</v>
          </cell>
          <cell r="F4308">
            <v>678.98232489168004</v>
          </cell>
        </row>
        <row r="4309">
          <cell r="A4309">
            <v>43233.05788108796</v>
          </cell>
          <cell r="B4309">
            <v>678.52</v>
          </cell>
          <cell r="C4309">
            <v>2.343</v>
          </cell>
          <cell r="D4309" t="str">
            <v>buy</v>
          </cell>
          <cell r="E4309">
            <v>679.77473453464006</v>
          </cell>
          <cell r="F4309">
            <v>679.35578578099989</v>
          </cell>
        </row>
        <row r="4310">
          <cell r="A4310">
            <v>43233.058153229169</v>
          </cell>
          <cell r="B4310">
            <v>679.44</v>
          </cell>
          <cell r="C4310">
            <v>1.9439719200000001</v>
          </cell>
          <cell r="D4310" t="str">
            <v>buy</v>
          </cell>
          <cell r="E4310">
            <v>679.77473453464006</v>
          </cell>
          <cell r="F4310">
            <v>679.30135456723997</v>
          </cell>
        </row>
        <row r="4311">
          <cell r="A4311">
            <v>43233.058296006937</v>
          </cell>
          <cell r="B4311">
            <v>678.84</v>
          </cell>
          <cell r="C4311">
            <v>0.4914</v>
          </cell>
          <cell r="D4311" t="str">
            <v>sell</v>
          </cell>
          <cell r="E4311">
            <v>679.90642999864008</v>
          </cell>
          <cell r="F4311">
            <v>679.30135456723997</v>
          </cell>
        </row>
        <row r="4312">
          <cell r="A4312">
            <v>43233.058299930562</v>
          </cell>
          <cell r="B4312">
            <v>678.85</v>
          </cell>
          <cell r="C4312">
            <v>3.6600000000000001E-2</v>
          </cell>
          <cell r="D4312" t="str">
            <v>buy</v>
          </cell>
          <cell r="E4312">
            <v>679.90642999864008</v>
          </cell>
          <cell r="F4312">
            <v>679.30464856723995</v>
          </cell>
        </row>
        <row r="4313">
          <cell r="A4313">
            <v>43233.058299930562</v>
          </cell>
          <cell r="B4313">
            <v>679.21</v>
          </cell>
          <cell r="C4313">
            <v>0.57999999999999996</v>
          </cell>
          <cell r="D4313" t="str">
            <v>buy</v>
          </cell>
          <cell r="E4313">
            <v>679.90642999864008</v>
          </cell>
          <cell r="F4313">
            <v>679.31508856723997</v>
          </cell>
        </row>
        <row r="4314">
          <cell r="A4314">
            <v>43233.058299930562</v>
          </cell>
          <cell r="B4314">
            <v>679.67</v>
          </cell>
          <cell r="C4314">
            <v>0.25</v>
          </cell>
          <cell r="D4314" t="str">
            <v>buy</v>
          </cell>
          <cell r="E4314">
            <v>679.90642999864008</v>
          </cell>
          <cell r="F4314">
            <v>679.29658856723995</v>
          </cell>
        </row>
        <row r="4315">
          <cell r="A4315">
            <v>43233.058299930562</v>
          </cell>
          <cell r="B4315">
            <v>679.67</v>
          </cell>
          <cell r="C4315">
            <v>1.6602260000000001E-2</v>
          </cell>
          <cell r="D4315" t="str">
            <v>buy</v>
          </cell>
          <cell r="E4315">
            <v>679.90642999864008</v>
          </cell>
          <cell r="F4315">
            <v>679.29535999999996</v>
          </cell>
        </row>
        <row r="4316">
          <cell r="A4316">
            <v>43233.058555821757</v>
          </cell>
          <cell r="B4316">
            <v>679.26</v>
          </cell>
          <cell r="C4316">
            <v>0.57999999999999996</v>
          </cell>
          <cell r="D4316" t="str">
            <v>buy</v>
          </cell>
          <cell r="E4316">
            <v>679.90642999864008</v>
          </cell>
          <cell r="F4316">
            <v>679.3</v>
          </cell>
        </row>
        <row r="4317">
          <cell r="A4317">
            <v>43233.058555821757</v>
          </cell>
          <cell r="B4317">
            <v>679.3</v>
          </cell>
          <cell r="C4317">
            <v>5.5164</v>
          </cell>
          <cell r="D4317" t="str">
            <v>buy</v>
          </cell>
          <cell r="E4317">
            <v>679.90642999864008</v>
          </cell>
          <cell r="F4317">
            <v>679.28</v>
          </cell>
        </row>
        <row r="4318">
          <cell r="A4318">
            <v>43233.058832291666</v>
          </cell>
          <cell r="B4318">
            <v>679.28</v>
          </cell>
          <cell r="C4318">
            <v>7.1099999999999997E-2</v>
          </cell>
          <cell r="D4318" t="str">
            <v>buy</v>
          </cell>
          <cell r="E4318">
            <v>679.90642999864008</v>
          </cell>
          <cell r="F4318">
            <v>679.28</v>
          </cell>
        </row>
        <row r="4319">
          <cell r="A4319">
            <v>43233.058978460649</v>
          </cell>
          <cell r="B4319">
            <v>679.28</v>
          </cell>
          <cell r="C4319">
            <v>0.01</v>
          </cell>
          <cell r="D4319" t="str">
            <v>buy</v>
          </cell>
          <cell r="E4319">
            <v>679.90642999864008</v>
          </cell>
          <cell r="F4319">
            <v>679.28</v>
          </cell>
        </row>
        <row r="4320">
          <cell r="A4320">
            <v>43233.058978460649</v>
          </cell>
          <cell r="B4320">
            <v>679.28</v>
          </cell>
          <cell r="C4320">
            <v>0.85129999999999995</v>
          </cell>
          <cell r="D4320" t="str">
            <v>buy</v>
          </cell>
          <cell r="E4320">
            <v>679.90642999864008</v>
          </cell>
          <cell r="F4320">
            <v>679.28</v>
          </cell>
        </row>
        <row r="4321">
          <cell r="A4321">
            <v>43233.05912027778</v>
          </cell>
          <cell r="B4321">
            <v>679.28</v>
          </cell>
          <cell r="C4321">
            <v>19.148700000000002</v>
          </cell>
          <cell r="D4321" t="str">
            <v>buy</v>
          </cell>
          <cell r="E4321">
            <v>679.90642999864008</v>
          </cell>
          <cell r="F4321">
            <v>679.29037796</v>
          </cell>
        </row>
        <row r="4322">
          <cell r="A4322">
            <v>43233.05912027778</v>
          </cell>
          <cell r="B4322">
            <v>679.28</v>
          </cell>
          <cell r="C4322">
            <v>1.086E-2</v>
          </cell>
          <cell r="D4322" t="str">
            <v>buy</v>
          </cell>
          <cell r="E4322">
            <v>679.90642999864008</v>
          </cell>
          <cell r="F4322">
            <v>679.29039968000006</v>
          </cell>
        </row>
        <row r="4323">
          <cell r="A4323">
            <v>43233.05912027778</v>
          </cell>
          <cell r="B4323">
            <v>679.28</v>
          </cell>
          <cell r="C4323">
            <v>1.8700000000000001E-2</v>
          </cell>
          <cell r="D4323" t="str">
            <v>buy</v>
          </cell>
          <cell r="E4323">
            <v>679.90642999864008</v>
          </cell>
          <cell r="F4323">
            <v>679.29043708000006</v>
          </cell>
        </row>
        <row r="4324">
          <cell r="A4324">
            <v>43233.05912027778</v>
          </cell>
          <cell r="B4324">
            <v>679.3</v>
          </cell>
          <cell r="C4324">
            <v>0.21854000000000001</v>
          </cell>
          <cell r="D4324" t="str">
            <v>buy</v>
          </cell>
          <cell r="E4324">
            <v>679.90642999864008</v>
          </cell>
          <cell r="F4324">
            <v>679.29000976544</v>
          </cell>
        </row>
        <row r="4325">
          <cell r="A4325">
            <v>43233.059247951387</v>
          </cell>
          <cell r="B4325">
            <v>679.29</v>
          </cell>
          <cell r="C4325">
            <v>0.1449</v>
          </cell>
          <cell r="D4325" t="str">
            <v>buy</v>
          </cell>
          <cell r="E4325">
            <v>679.90642999864008</v>
          </cell>
          <cell r="F4325">
            <v>679.29029956544025</v>
          </cell>
        </row>
        <row r="4326">
          <cell r="A4326">
            <v>43233.059383842592</v>
          </cell>
          <cell r="B4326">
            <v>679.29</v>
          </cell>
          <cell r="C4326">
            <v>1.4999999999999999E-2</v>
          </cell>
          <cell r="D4326" t="str">
            <v>buy</v>
          </cell>
          <cell r="E4326">
            <v>679.90642999864008</v>
          </cell>
          <cell r="F4326">
            <v>679.29032956544017</v>
          </cell>
        </row>
        <row r="4327">
          <cell r="A4327">
            <v>43233.059383842592</v>
          </cell>
          <cell r="B4327">
            <v>679.29</v>
          </cell>
          <cell r="C4327">
            <v>1.1613475499999999</v>
          </cell>
          <cell r="D4327" t="str">
            <v>buy</v>
          </cell>
          <cell r="E4327">
            <v>679.90642999864008</v>
          </cell>
          <cell r="F4327">
            <v>679.29265226054008</v>
          </cell>
        </row>
        <row r="4328">
          <cell r="A4328">
            <v>43233.059542974537</v>
          </cell>
          <cell r="B4328">
            <v>679.28</v>
          </cell>
          <cell r="C4328">
            <v>0.19</v>
          </cell>
          <cell r="D4328" t="str">
            <v>sell</v>
          </cell>
          <cell r="E4328">
            <v>679.97140999864007</v>
          </cell>
          <cell r="F4328">
            <v>679.29265226054008</v>
          </cell>
        </row>
        <row r="4329">
          <cell r="A4329">
            <v>43233.059677337973</v>
          </cell>
          <cell r="B4329">
            <v>679.29</v>
          </cell>
          <cell r="C4329">
            <v>2.0078</v>
          </cell>
          <cell r="D4329" t="str">
            <v>buy</v>
          </cell>
          <cell r="E4329">
            <v>679.97140999864007</v>
          </cell>
          <cell r="F4329">
            <v>679.29666786054008</v>
          </cell>
        </row>
        <row r="4330">
          <cell r="A4330">
            <v>43233.059803090277</v>
          </cell>
          <cell r="B4330">
            <v>679.29</v>
          </cell>
          <cell r="C4330">
            <v>0.28989999999999999</v>
          </cell>
          <cell r="D4330" t="str">
            <v>buy</v>
          </cell>
          <cell r="E4330">
            <v>679.97140999864007</v>
          </cell>
          <cell r="F4330">
            <v>679.29724766053994</v>
          </cell>
        </row>
        <row r="4331">
          <cell r="A4331">
            <v>43233.059950682873</v>
          </cell>
          <cell r="B4331">
            <v>679.28</v>
          </cell>
          <cell r="C4331">
            <v>0.20699999999999999</v>
          </cell>
          <cell r="D4331" t="str">
            <v>sell</v>
          </cell>
          <cell r="E4331">
            <v>680.04220399863993</v>
          </cell>
          <cell r="F4331">
            <v>679.29724766053994</v>
          </cell>
        </row>
        <row r="4332">
          <cell r="A4332">
            <v>43233.060222002307</v>
          </cell>
          <cell r="B4332">
            <v>679.28</v>
          </cell>
          <cell r="C4332">
            <v>0.3004</v>
          </cell>
          <cell r="D4332" t="str">
            <v>sell</v>
          </cell>
          <cell r="E4332">
            <v>680.14494079864005</v>
          </cell>
          <cell r="F4332">
            <v>679.29724766053994</v>
          </cell>
        </row>
        <row r="4333">
          <cell r="A4333">
            <v>43233.060233784723</v>
          </cell>
          <cell r="B4333">
            <v>679.29</v>
          </cell>
          <cell r="C4333">
            <v>0.57999999999999996</v>
          </cell>
          <cell r="D4333" t="str">
            <v>buy</v>
          </cell>
          <cell r="E4333">
            <v>680.14494079864005</v>
          </cell>
          <cell r="F4333">
            <v>679.29840766053997</v>
          </cell>
        </row>
        <row r="4334">
          <cell r="A4334">
            <v>43233.060233784723</v>
          </cell>
          <cell r="B4334">
            <v>679.29</v>
          </cell>
          <cell r="C4334">
            <v>0.02</v>
          </cell>
          <cell r="D4334" t="str">
            <v>buy</v>
          </cell>
          <cell r="E4334">
            <v>680.14494079864005</v>
          </cell>
          <cell r="F4334">
            <v>679.29844766053998</v>
          </cell>
        </row>
        <row r="4335">
          <cell r="A4335">
            <v>43233.060233784723</v>
          </cell>
          <cell r="B4335">
            <v>679.29</v>
          </cell>
          <cell r="C4335">
            <v>0.01</v>
          </cell>
          <cell r="D4335" t="str">
            <v>buy</v>
          </cell>
          <cell r="E4335">
            <v>680.14494079864005</v>
          </cell>
          <cell r="F4335">
            <v>679.29846766053993</v>
          </cell>
        </row>
        <row r="4336">
          <cell r="A4336">
            <v>43233.060233784723</v>
          </cell>
          <cell r="B4336">
            <v>679.29</v>
          </cell>
          <cell r="C4336">
            <v>0.01</v>
          </cell>
          <cell r="D4336" t="str">
            <v>buy</v>
          </cell>
          <cell r="E4336">
            <v>680.14494079864005</v>
          </cell>
          <cell r="F4336">
            <v>679.29848766053999</v>
          </cell>
        </row>
        <row r="4337">
          <cell r="A4337">
            <v>43233.060233784723</v>
          </cell>
          <cell r="B4337">
            <v>679.29</v>
          </cell>
          <cell r="C4337">
            <v>0.01</v>
          </cell>
          <cell r="D4337" t="str">
            <v>buy</v>
          </cell>
          <cell r="E4337">
            <v>680.14494079864005</v>
          </cell>
          <cell r="F4337">
            <v>679.29850766053994</v>
          </cell>
        </row>
        <row r="4338">
          <cell r="A4338">
            <v>43233.060233784723</v>
          </cell>
          <cell r="B4338">
            <v>679.29</v>
          </cell>
          <cell r="C4338">
            <v>0.74616972999999998</v>
          </cell>
          <cell r="D4338" t="str">
            <v>buy</v>
          </cell>
          <cell r="E4338">
            <v>680.14494079864005</v>
          </cell>
          <cell r="F4338">
            <v>679.3</v>
          </cell>
        </row>
        <row r="4339">
          <cell r="A4339">
            <v>43233.060354027781</v>
          </cell>
          <cell r="B4339">
            <v>679.3</v>
          </cell>
          <cell r="C4339">
            <v>1.7198</v>
          </cell>
          <cell r="D4339" t="str">
            <v>buy</v>
          </cell>
          <cell r="E4339">
            <v>680.14494079864005</v>
          </cell>
          <cell r="F4339">
            <v>679.3</v>
          </cell>
        </row>
        <row r="4340">
          <cell r="A4340">
            <v>43233.060449849538</v>
          </cell>
          <cell r="B4340">
            <v>679.3</v>
          </cell>
          <cell r="C4340">
            <v>1.49E-2</v>
          </cell>
          <cell r="D4340" t="str">
            <v>buy</v>
          </cell>
          <cell r="E4340">
            <v>680.14494079864005</v>
          </cell>
          <cell r="F4340">
            <v>679.3</v>
          </cell>
        </row>
        <row r="4341">
          <cell r="A4341">
            <v>43233.060498379629</v>
          </cell>
          <cell r="B4341">
            <v>679.3</v>
          </cell>
          <cell r="C4341">
            <v>8.8040000000000003</v>
          </cell>
          <cell r="D4341" t="str">
            <v>buy</v>
          </cell>
          <cell r="E4341">
            <v>680.14494079864005</v>
          </cell>
          <cell r="F4341">
            <v>679.3</v>
          </cell>
        </row>
        <row r="4342">
          <cell r="A4342">
            <v>43233.060634803238</v>
          </cell>
          <cell r="B4342">
            <v>679.3</v>
          </cell>
          <cell r="C4342">
            <v>7.3200000000000001E-2</v>
          </cell>
          <cell r="D4342" t="str">
            <v>buy</v>
          </cell>
          <cell r="E4342">
            <v>680.14494079864005</v>
          </cell>
          <cell r="F4342">
            <v>679.3</v>
          </cell>
        </row>
        <row r="4343">
          <cell r="A4343">
            <v>43233.060777245373</v>
          </cell>
          <cell r="B4343">
            <v>679.3</v>
          </cell>
          <cell r="C4343">
            <v>1.5154000000000001</v>
          </cell>
          <cell r="D4343" t="str">
            <v>buy</v>
          </cell>
          <cell r="E4343">
            <v>680.14494079864005</v>
          </cell>
          <cell r="F4343">
            <v>679.3</v>
          </cell>
        </row>
        <row r="4344">
          <cell r="A4344">
            <v>43233.060920821757</v>
          </cell>
          <cell r="B4344">
            <v>679.3</v>
          </cell>
          <cell r="C4344">
            <v>7.3800000000000004E-2</v>
          </cell>
          <cell r="D4344" t="str">
            <v>buy</v>
          </cell>
          <cell r="E4344">
            <v>680.14494079864005</v>
          </cell>
          <cell r="F4344">
            <v>679.3</v>
          </cell>
        </row>
        <row r="4345">
          <cell r="A4345">
            <v>43233.061063634261</v>
          </cell>
          <cell r="B4345">
            <v>679.3</v>
          </cell>
          <cell r="C4345">
            <v>1.4418</v>
          </cell>
          <cell r="D4345" t="str">
            <v>buy</v>
          </cell>
          <cell r="E4345">
            <v>680.14494079864005</v>
          </cell>
          <cell r="F4345">
            <v>679.3</v>
          </cell>
        </row>
        <row r="4346">
          <cell r="A4346">
            <v>43233.061213067129</v>
          </cell>
          <cell r="B4346">
            <v>679.3</v>
          </cell>
          <cell r="C4346">
            <v>3.0626000000000002</v>
          </cell>
          <cell r="D4346" t="str">
            <v>buy</v>
          </cell>
          <cell r="E4346">
            <v>680.14494079864005</v>
          </cell>
          <cell r="F4346">
            <v>679.3</v>
          </cell>
        </row>
        <row r="4347">
          <cell r="A4347">
            <v>43233.061365960653</v>
          </cell>
          <cell r="B4347">
            <v>679.3</v>
          </cell>
          <cell r="C4347">
            <v>1.8984000000000001</v>
          </cell>
          <cell r="D4347" t="str">
            <v>buy</v>
          </cell>
          <cell r="E4347">
            <v>680.14494079864005</v>
          </cell>
          <cell r="F4347">
            <v>679.48613885379996</v>
          </cell>
        </row>
        <row r="4348">
          <cell r="A4348">
            <v>43233.061507696759</v>
          </cell>
          <cell r="B4348">
            <v>679.3</v>
          </cell>
          <cell r="C4348">
            <v>1.1850000000000001</v>
          </cell>
          <cell r="D4348" t="str">
            <v>buy</v>
          </cell>
          <cell r="E4348">
            <v>680.14494079864005</v>
          </cell>
          <cell r="F4348">
            <v>679.65203885379992</v>
          </cell>
        </row>
        <row r="4349">
          <cell r="A4349">
            <v>43233.061653645833</v>
          </cell>
          <cell r="B4349">
            <v>679.3</v>
          </cell>
          <cell r="C4349">
            <v>1.81583206</v>
          </cell>
          <cell r="D4349" t="str">
            <v>buy</v>
          </cell>
          <cell r="E4349">
            <v>680.14494079864005</v>
          </cell>
          <cell r="F4349">
            <v>679.90625534219998</v>
          </cell>
        </row>
        <row r="4350">
          <cell r="A4350">
            <v>43233.061653645833</v>
          </cell>
          <cell r="B4350">
            <v>679.3</v>
          </cell>
          <cell r="C4350">
            <v>8.2167939999999995E-2</v>
          </cell>
          <cell r="D4350" t="str">
            <v>buy</v>
          </cell>
          <cell r="E4350">
            <v>680.14494079864005</v>
          </cell>
          <cell r="F4350">
            <v>679.91775885379991</v>
          </cell>
        </row>
        <row r="4351">
          <cell r="A4351">
            <v>43233.061656990743</v>
          </cell>
          <cell r="B4351">
            <v>679.3</v>
          </cell>
          <cell r="C4351">
            <v>5.2999999999999999E-2</v>
          </cell>
          <cell r="D4351" t="str">
            <v>buy</v>
          </cell>
          <cell r="E4351">
            <v>680.14494079864005</v>
          </cell>
          <cell r="F4351">
            <v>679.92517885380005</v>
          </cell>
        </row>
        <row r="4352">
          <cell r="A4352">
            <v>43233.061677384263</v>
          </cell>
          <cell r="B4352">
            <v>679.3</v>
          </cell>
          <cell r="C4352">
            <v>0.51454226000000003</v>
          </cell>
          <cell r="D4352" t="str">
            <v>buy</v>
          </cell>
          <cell r="E4352">
            <v>680.14494079864005</v>
          </cell>
          <cell r="F4352">
            <v>679.99721477019989</v>
          </cell>
        </row>
        <row r="4353">
          <cell r="A4353">
            <v>43233.061679050923</v>
          </cell>
          <cell r="B4353">
            <v>679.3</v>
          </cell>
          <cell r="C4353">
            <v>1.7007E-4</v>
          </cell>
          <cell r="D4353" t="str">
            <v>buy</v>
          </cell>
          <cell r="E4353">
            <v>680.14494079864005</v>
          </cell>
          <cell r="F4353">
            <v>679.99723857999993</v>
          </cell>
        </row>
        <row r="4354">
          <cell r="A4354">
            <v>43233.061679050923</v>
          </cell>
          <cell r="B4354">
            <v>679.3</v>
          </cell>
          <cell r="C4354">
            <v>1.009E-2</v>
          </cell>
          <cell r="D4354" t="str">
            <v>buy</v>
          </cell>
          <cell r="E4354">
            <v>680.14494079864005</v>
          </cell>
          <cell r="F4354">
            <v>679.99865118000002</v>
          </cell>
        </row>
        <row r="4355">
          <cell r="A4355">
            <v>43233.061709641202</v>
          </cell>
          <cell r="B4355">
            <v>679.93</v>
          </cell>
          <cell r="C4355">
            <v>1.04E-2</v>
          </cell>
          <cell r="D4355" t="str">
            <v>buy</v>
          </cell>
          <cell r="E4355">
            <v>680.14494079864005</v>
          </cell>
          <cell r="F4355">
            <v>679.99879678000002</v>
          </cell>
        </row>
        <row r="4356">
          <cell r="A4356">
            <v>43233.061825393517</v>
          </cell>
          <cell r="B4356">
            <v>679.93</v>
          </cell>
          <cell r="C4356">
            <v>3.0000000000000001E-5</v>
          </cell>
          <cell r="D4356" t="str">
            <v>buy</v>
          </cell>
          <cell r="E4356">
            <v>680.14494079864005</v>
          </cell>
          <cell r="F4356">
            <v>679.99879720000001</v>
          </cell>
        </row>
        <row r="4357">
          <cell r="A4357">
            <v>43233.061825393517</v>
          </cell>
          <cell r="B4357">
            <v>680</v>
          </cell>
          <cell r="C4357">
            <v>0.19406999999999999</v>
          </cell>
          <cell r="D4357" t="str">
            <v>buy</v>
          </cell>
          <cell r="E4357">
            <v>680.14494079864005</v>
          </cell>
          <cell r="F4357">
            <v>679.99879720000001</v>
          </cell>
        </row>
        <row r="4358">
          <cell r="A4358">
            <v>43233.061957986109</v>
          </cell>
          <cell r="B4358">
            <v>679.99</v>
          </cell>
          <cell r="C4358">
            <v>1.0500000000000001E-2</v>
          </cell>
          <cell r="D4358" t="str">
            <v>buy</v>
          </cell>
          <cell r="E4358">
            <v>680.14494079864005</v>
          </cell>
          <cell r="F4358">
            <v>679.99881819999996</v>
          </cell>
        </row>
        <row r="4359">
          <cell r="A4359">
            <v>43233.062071134264</v>
          </cell>
          <cell r="B4359">
            <v>679.98</v>
          </cell>
          <cell r="C4359">
            <v>1.60633268</v>
          </cell>
          <cell r="D4359" t="str">
            <v>sell</v>
          </cell>
          <cell r="E4359">
            <v>680.50338856316</v>
          </cell>
          <cell r="F4359">
            <v>679.99881819999996</v>
          </cell>
        </row>
        <row r="4360">
          <cell r="A4360">
            <v>43233.062073564812</v>
          </cell>
          <cell r="B4360">
            <v>679.99</v>
          </cell>
          <cell r="C4360">
            <v>1.095E-2</v>
          </cell>
          <cell r="D4360" t="str">
            <v>buy</v>
          </cell>
          <cell r="E4360">
            <v>680.50338856316</v>
          </cell>
          <cell r="F4360">
            <v>679.99884009999994</v>
          </cell>
        </row>
        <row r="4361">
          <cell r="A4361">
            <v>43233.062073564812</v>
          </cell>
          <cell r="B4361">
            <v>679.99</v>
          </cell>
          <cell r="C4361">
            <v>0.57994999999999997</v>
          </cell>
          <cell r="D4361" t="str">
            <v>buy</v>
          </cell>
          <cell r="E4361">
            <v>680.50338856316</v>
          </cell>
          <cell r="F4361">
            <v>680</v>
          </cell>
        </row>
        <row r="4362">
          <cell r="A4362">
            <v>43233.062073877307</v>
          </cell>
          <cell r="B4362">
            <v>680</v>
          </cell>
          <cell r="C4362">
            <v>18.2805</v>
          </cell>
          <cell r="D4362" t="str">
            <v>buy</v>
          </cell>
          <cell r="E4362">
            <v>680.50338856316</v>
          </cell>
          <cell r="F4362">
            <v>680</v>
          </cell>
        </row>
        <row r="4363">
          <cell r="A4363">
            <v>43233.06207414352</v>
          </cell>
          <cell r="B4363">
            <v>680</v>
          </cell>
          <cell r="C4363">
            <v>1.04E-2</v>
          </cell>
          <cell r="D4363" t="str">
            <v>buy</v>
          </cell>
          <cell r="E4363">
            <v>680.50338856316</v>
          </cell>
          <cell r="F4363">
            <v>680</v>
          </cell>
        </row>
        <row r="4364">
          <cell r="A4364">
            <v>43233.062079074072</v>
          </cell>
          <cell r="B4364">
            <v>680</v>
          </cell>
          <cell r="C4364">
            <v>0.90239999999999998</v>
          </cell>
          <cell r="D4364" t="str">
            <v>buy</v>
          </cell>
          <cell r="E4364">
            <v>680.50338856316</v>
          </cell>
          <cell r="F4364">
            <v>680.00000000000023</v>
          </cell>
        </row>
        <row r="4365">
          <cell r="A4365">
            <v>43233.062215405087</v>
          </cell>
          <cell r="B4365">
            <v>679.99</v>
          </cell>
          <cell r="C4365">
            <v>2.6029</v>
          </cell>
          <cell r="D4365" t="str">
            <v>sell</v>
          </cell>
          <cell r="E4365">
            <v>681.37275716316003</v>
          </cell>
          <cell r="F4365">
            <v>680.00000000000023</v>
          </cell>
        </row>
        <row r="4366">
          <cell r="A4366">
            <v>43233.06235158565</v>
          </cell>
          <cell r="B4366">
            <v>680</v>
          </cell>
          <cell r="C4366">
            <v>1.1634</v>
          </cell>
          <cell r="D4366" t="str">
            <v>buy</v>
          </cell>
          <cell r="E4366">
            <v>681.37275716316003</v>
          </cell>
          <cell r="F4366">
            <v>680.09404799800018</v>
          </cell>
        </row>
        <row r="4367">
          <cell r="A4367">
            <v>43233.062494178237</v>
          </cell>
          <cell r="B4367">
            <v>680</v>
          </cell>
          <cell r="C4367">
            <v>3.3268</v>
          </cell>
          <cell r="D4367" t="str">
            <v>buy</v>
          </cell>
          <cell r="E4367">
            <v>681.37275716316003</v>
          </cell>
          <cell r="F4367">
            <v>680.75934800926007</v>
          </cell>
        </row>
        <row r="4368">
          <cell r="A4368">
            <v>43233.062583726853</v>
          </cell>
          <cell r="B4368">
            <v>680</v>
          </cell>
          <cell r="C4368">
            <v>1.466189E-2</v>
          </cell>
          <cell r="D4368" t="str">
            <v>buy</v>
          </cell>
          <cell r="E4368">
            <v>681.37275716316003</v>
          </cell>
          <cell r="F4368">
            <v>680.76228038726003</v>
          </cell>
        </row>
        <row r="4369">
          <cell r="A4369">
            <v>43233.062745150462</v>
          </cell>
          <cell r="B4369">
            <v>680</v>
          </cell>
          <cell r="C4369">
            <v>0.32479999999999998</v>
          </cell>
          <cell r="D4369" t="str">
            <v>buy</v>
          </cell>
          <cell r="E4369">
            <v>681.37275716316003</v>
          </cell>
          <cell r="F4369">
            <v>680.82724038726008</v>
          </cell>
        </row>
        <row r="4370">
          <cell r="A4370">
            <v>43233.062869027781</v>
          </cell>
          <cell r="B4370">
            <v>680</v>
          </cell>
          <cell r="C4370">
            <v>0.51454056999999997</v>
          </cell>
          <cell r="D4370" t="str">
            <v>buy</v>
          </cell>
          <cell r="E4370">
            <v>681.37275716316003</v>
          </cell>
          <cell r="F4370">
            <v>680.93014850126008</v>
          </cell>
        </row>
        <row r="4371">
          <cell r="A4371">
            <v>43233.062869201392</v>
          </cell>
          <cell r="B4371">
            <v>680.06</v>
          </cell>
          <cell r="C4371">
            <v>0.22</v>
          </cell>
          <cell r="D4371" t="str">
            <v>buy</v>
          </cell>
          <cell r="E4371">
            <v>681.37275716316003</v>
          </cell>
          <cell r="F4371">
            <v>680.9715085012599</v>
          </cell>
        </row>
        <row r="4372">
          <cell r="A4372">
            <v>43233.062869201392</v>
          </cell>
          <cell r="B4372">
            <v>680.09</v>
          </cell>
          <cell r="C4372">
            <v>9.8132400000000009E-3</v>
          </cell>
          <cell r="D4372" t="str">
            <v>buy</v>
          </cell>
          <cell r="E4372">
            <v>681.37275716316003</v>
          </cell>
          <cell r="F4372">
            <v>680.97329451094015</v>
          </cell>
        </row>
        <row r="4373">
          <cell r="A4373">
            <v>43233.06288060185</v>
          </cell>
          <cell r="B4373">
            <v>680.3</v>
          </cell>
          <cell r="C4373">
            <v>7.7032400000000001E-3</v>
          </cell>
          <cell r="D4373" t="str">
            <v>buy</v>
          </cell>
          <cell r="E4373">
            <v>681.37275716316003</v>
          </cell>
          <cell r="F4373">
            <v>680.97437296454007</v>
          </cell>
        </row>
        <row r="4374">
          <cell r="A4374">
            <v>43233.06301888889</v>
          </cell>
          <cell r="B4374">
            <v>680.3</v>
          </cell>
          <cell r="C4374">
            <v>1.0829999999999999E-2</v>
          </cell>
          <cell r="D4374" t="str">
            <v>buy</v>
          </cell>
          <cell r="E4374">
            <v>681.37275716316003</v>
          </cell>
          <cell r="F4374">
            <v>680.97588916454004</v>
          </cell>
        </row>
        <row r="4375">
          <cell r="A4375">
            <v>43233.06301888889</v>
          </cell>
          <cell r="B4375">
            <v>680.69</v>
          </cell>
          <cell r="C4375">
            <v>0.27015241000000001</v>
          </cell>
          <cell r="D4375" t="str">
            <v>buy</v>
          </cell>
          <cell r="E4375">
            <v>681.37275716316003</v>
          </cell>
          <cell r="F4375">
            <v>680.99263861396014</v>
          </cell>
        </row>
        <row r="4376">
          <cell r="A4376">
            <v>43233.063048240743</v>
          </cell>
          <cell r="B4376">
            <v>680.72</v>
          </cell>
          <cell r="C4376">
            <v>0.01</v>
          </cell>
          <cell r="D4376" t="str">
            <v>buy</v>
          </cell>
          <cell r="E4376">
            <v>681.37275716316003</v>
          </cell>
          <cell r="F4376">
            <v>680.99319861396009</v>
          </cell>
        </row>
        <row r="4377">
          <cell r="A4377">
            <v>43233.063048240743</v>
          </cell>
          <cell r="B4377">
            <v>680.85</v>
          </cell>
          <cell r="C4377">
            <v>0.21935302000000001</v>
          </cell>
          <cell r="D4377" t="str">
            <v>buy</v>
          </cell>
          <cell r="E4377">
            <v>681.37275716316003</v>
          </cell>
          <cell r="F4377">
            <v>680.99977920456001</v>
          </cell>
        </row>
        <row r="4378">
          <cell r="A4378">
            <v>43233.063186643521</v>
          </cell>
          <cell r="B4378">
            <v>680.85</v>
          </cell>
          <cell r="C4378">
            <v>6.4698000000000002E-4</v>
          </cell>
          <cell r="D4378" t="str">
            <v>buy</v>
          </cell>
          <cell r="E4378">
            <v>681.37275716316003</v>
          </cell>
          <cell r="F4378">
            <v>680.99979861396002</v>
          </cell>
        </row>
        <row r="4379">
          <cell r="A4379">
            <v>43233.063186643521</v>
          </cell>
          <cell r="B4379">
            <v>680.99</v>
          </cell>
          <cell r="C4379">
            <v>0.10069301999999999</v>
          </cell>
          <cell r="D4379" t="str">
            <v>buy</v>
          </cell>
          <cell r="E4379">
            <v>681.37275716316003</v>
          </cell>
          <cell r="F4379">
            <v>681</v>
          </cell>
        </row>
        <row r="4380">
          <cell r="A4380">
            <v>43233.063587708333</v>
          </cell>
          <cell r="B4380">
            <v>681</v>
          </cell>
          <cell r="C4380">
            <v>0.2823</v>
          </cell>
          <cell r="D4380" t="str">
            <v>buy</v>
          </cell>
          <cell r="E4380">
            <v>681.37275716316003</v>
          </cell>
          <cell r="F4380">
            <v>681</v>
          </cell>
        </row>
        <row r="4381">
          <cell r="A4381">
            <v>43233.063868553239</v>
          </cell>
          <cell r="B4381">
            <v>681</v>
          </cell>
          <cell r="C4381">
            <v>0.18890000000000001</v>
          </cell>
          <cell r="D4381" t="str">
            <v>buy</v>
          </cell>
          <cell r="E4381">
            <v>681.37275716316003</v>
          </cell>
          <cell r="F4381">
            <v>681</v>
          </cell>
        </row>
        <row r="4382">
          <cell r="A4382">
            <v>43233.063915752318</v>
          </cell>
          <cell r="B4382">
            <v>681</v>
          </cell>
          <cell r="C4382">
            <v>0.17714843</v>
          </cell>
          <cell r="D4382" t="str">
            <v>buy</v>
          </cell>
          <cell r="E4382">
            <v>681.37275716316003</v>
          </cell>
          <cell r="F4382">
            <v>681</v>
          </cell>
        </row>
        <row r="4383">
          <cell r="A4383">
            <v>43233.064026585649</v>
          </cell>
          <cell r="B4383">
            <v>681</v>
          </cell>
          <cell r="C4383">
            <v>1.9483999999999999</v>
          </cell>
          <cell r="D4383" t="str">
            <v>buy</v>
          </cell>
          <cell r="E4383">
            <v>681.37275716316003</v>
          </cell>
          <cell r="F4383">
            <v>681</v>
          </cell>
        </row>
        <row r="4384">
          <cell r="A4384">
            <v>43233.064162048613</v>
          </cell>
          <cell r="B4384">
            <v>681</v>
          </cell>
          <cell r="C4384">
            <v>3.0278</v>
          </cell>
          <cell r="D4384" t="str">
            <v>buy</v>
          </cell>
          <cell r="E4384">
            <v>681.37275716316003</v>
          </cell>
          <cell r="F4384">
            <v>681</v>
          </cell>
        </row>
        <row r="4385">
          <cell r="A4385">
            <v>43233.064292210649</v>
          </cell>
          <cell r="B4385">
            <v>681</v>
          </cell>
          <cell r="C4385">
            <v>0.64839999999999998</v>
          </cell>
          <cell r="D4385" t="str">
            <v>buy</v>
          </cell>
          <cell r="E4385">
            <v>681.37275716316003</v>
          </cell>
          <cell r="F4385">
            <v>681</v>
          </cell>
        </row>
        <row r="4386">
          <cell r="A4386">
            <v>43233.064427777783</v>
          </cell>
          <cell r="B4386">
            <v>680.99</v>
          </cell>
          <cell r="C4386">
            <v>6.7799999999999999E-2</v>
          </cell>
          <cell r="D4386" t="str">
            <v>sell</v>
          </cell>
          <cell r="E4386">
            <v>681.3818423631601</v>
          </cell>
          <cell r="F4386">
            <v>681</v>
          </cell>
        </row>
        <row r="4387">
          <cell r="A4387">
            <v>43233.064534872683</v>
          </cell>
          <cell r="B4387">
            <v>681</v>
          </cell>
          <cell r="C4387">
            <v>0.46736442</v>
          </cell>
          <cell r="D4387" t="str">
            <v>buy</v>
          </cell>
          <cell r="E4387">
            <v>681.3818423631601</v>
          </cell>
          <cell r="F4387">
            <v>681</v>
          </cell>
        </row>
        <row r="4388">
          <cell r="A4388">
            <v>43233.064555277779</v>
          </cell>
          <cell r="B4388">
            <v>681</v>
          </cell>
          <cell r="C4388">
            <v>6.1978</v>
          </cell>
          <cell r="D4388" t="str">
            <v>buy</v>
          </cell>
          <cell r="E4388">
            <v>681.3818423631601</v>
          </cell>
          <cell r="F4388">
            <v>681.00000000000011</v>
          </cell>
        </row>
        <row r="4389">
          <cell r="A4389">
            <v>43233.064695034722</v>
          </cell>
          <cell r="B4389">
            <v>681</v>
          </cell>
          <cell r="C4389">
            <v>0.33229999999999998</v>
          </cell>
          <cell r="D4389" t="str">
            <v>buy</v>
          </cell>
          <cell r="E4389">
            <v>681.3818423631601</v>
          </cell>
          <cell r="F4389">
            <v>681</v>
          </cell>
        </row>
        <row r="4390">
          <cell r="A4390">
            <v>43233.064948368054</v>
          </cell>
          <cell r="B4390">
            <v>681</v>
          </cell>
          <cell r="C4390">
            <v>0.63119999999999998</v>
          </cell>
          <cell r="D4390" t="str">
            <v>buy</v>
          </cell>
          <cell r="E4390">
            <v>681.3818423631601</v>
          </cell>
          <cell r="F4390">
            <v>681</v>
          </cell>
        </row>
        <row r="4391">
          <cell r="A4391">
            <v>43233.065222106481</v>
          </cell>
          <cell r="B4391">
            <v>681</v>
          </cell>
          <cell r="C4391">
            <v>0.59760000000000002</v>
          </cell>
          <cell r="D4391" t="str">
            <v>buy</v>
          </cell>
          <cell r="E4391">
            <v>681.3818423631601</v>
          </cell>
          <cell r="F4391">
            <v>681</v>
          </cell>
        </row>
        <row r="4392">
          <cell r="A4392">
            <v>43233.065352141202</v>
          </cell>
          <cell r="B4392">
            <v>681</v>
          </cell>
          <cell r="C4392">
            <v>11.2194</v>
          </cell>
          <cell r="D4392" t="str">
            <v>buy</v>
          </cell>
          <cell r="E4392">
            <v>681.3818423631601</v>
          </cell>
          <cell r="F4392">
            <v>681.07825656095997</v>
          </cell>
        </row>
        <row r="4393">
          <cell r="A4393">
            <v>43233.065483530103</v>
          </cell>
          <cell r="B4393">
            <v>680.99</v>
          </cell>
          <cell r="C4393">
            <v>0.66642517999999995</v>
          </cell>
          <cell r="D4393" t="str">
            <v>sell</v>
          </cell>
          <cell r="E4393">
            <v>681.46311676729977</v>
          </cell>
          <cell r="F4393">
            <v>681.07825656095997</v>
          </cell>
        </row>
        <row r="4394">
          <cell r="A4394">
            <v>43233.065483530103</v>
          </cell>
          <cell r="B4394">
            <v>680.99</v>
          </cell>
          <cell r="C4394">
            <v>1.40937808</v>
          </cell>
          <cell r="D4394" t="str">
            <v>sell</v>
          </cell>
          <cell r="E4394">
            <v>681.53370121115995</v>
          </cell>
          <cell r="F4394">
            <v>681.07825656095997</v>
          </cell>
        </row>
        <row r="4395">
          <cell r="A4395">
            <v>43233.06549346065</v>
          </cell>
          <cell r="B4395">
            <v>681</v>
          </cell>
          <cell r="C4395">
            <v>0.9869</v>
          </cell>
          <cell r="D4395" t="str">
            <v>buy</v>
          </cell>
          <cell r="E4395">
            <v>681.53370121115995</v>
          </cell>
          <cell r="F4395">
            <v>681.18244320468</v>
          </cell>
        </row>
        <row r="4396">
          <cell r="A4396">
            <v>43233.06555777778</v>
          </cell>
          <cell r="B4396">
            <v>681</v>
          </cell>
          <cell r="C4396">
            <v>1.464036E-2</v>
          </cell>
          <cell r="D4396" t="str">
            <v>buy</v>
          </cell>
          <cell r="E4396">
            <v>681.53370121115995</v>
          </cell>
          <cell r="F4396">
            <v>681.18440501292002</v>
          </cell>
        </row>
        <row r="4397">
          <cell r="A4397">
            <v>43233.065653645826</v>
          </cell>
          <cell r="B4397">
            <v>681</v>
          </cell>
          <cell r="C4397">
            <v>0.1749</v>
          </cell>
          <cell r="D4397" t="str">
            <v>buy</v>
          </cell>
          <cell r="E4397">
            <v>681.53370121115995</v>
          </cell>
          <cell r="F4397">
            <v>681.20784161291999</v>
          </cell>
        </row>
        <row r="4398">
          <cell r="A4398">
            <v>43233.065775578703</v>
          </cell>
          <cell r="B4398">
            <v>681</v>
          </cell>
          <cell r="C4398">
            <v>1.1049467900000001</v>
          </cell>
          <cell r="D4398" t="str">
            <v>buy</v>
          </cell>
          <cell r="E4398">
            <v>681.53370121115995</v>
          </cell>
          <cell r="F4398">
            <v>681.35590448278003</v>
          </cell>
        </row>
        <row r="4399">
          <cell r="A4399">
            <v>43233.065775578703</v>
          </cell>
          <cell r="B4399">
            <v>681</v>
          </cell>
          <cell r="C4399">
            <v>7.5532100000000003E-3</v>
          </cell>
          <cell r="D4399" t="str">
            <v>buy</v>
          </cell>
          <cell r="E4399">
            <v>681.53370121115995</v>
          </cell>
          <cell r="F4399">
            <v>681.35691661292003</v>
          </cell>
        </row>
        <row r="4400">
          <cell r="A4400">
            <v>43233.065848576392</v>
          </cell>
          <cell r="B4400">
            <v>681</v>
          </cell>
          <cell r="C4400">
            <v>3.3367900000000001E-3</v>
          </cell>
          <cell r="D4400" t="str">
            <v>buy</v>
          </cell>
          <cell r="E4400">
            <v>681.53370121115995</v>
          </cell>
          <cell r="F4400">
            <v>681.35736374277997</v>
          </cell>
        </row>
        <row r="4401">
          <cell r="A4401">
            <v>43233.065848576392</v>
          </cell>
          <cell r="B4401">
            <v>681</v>
          </cell>
          <cell r="C4401">
            <v>1.0773778300000001</v>
          </cell>
          <cell r="D4401" t="str">
            <v>buy</v>
          </cell>
          <cell r="E4401">
            <v>681.53370121115995</v>
          </cell>
          <cell r="F4401">
            <v>681.50173237199999</v>
          </cell>
        </row>
        <row r="4402">
          <cell r="A4402">
            <v>43233.065881134258</v>
          </cell>
          <cell r="B4402">
            <v>681.24</v>
          </cell>
          <cell r="C4402">
            <v>1.92981</v>
          </cell>
          <cell r="D4402" t="str">
            <v>buy</v>
          </cell>
          <cell r="E4402">
            <v>681.53370121115995</v>
          </cell>
          <cell r="F4402">
            <v>681.66769603199987</v>
          </cell>
        </row>
        <row r="4403">
          <cell r="A4403">
            <v>43233.065881134258</v>
          </cell>
          <cell r="B4403">
            <v>681.59</v>
          </cell>
          <cell r="C4403">
            <v>3.3998E-2</v>
          </cell>
          <cell r="D4403" t="str">
            <v>buy</v>
          </cell>
          <cell r="E4403">
            <v>681.53370121115995</v>
          </cell>
          <cell r="F4403">
            <v>681.66823999999997</v>
          </cell>
        </row>
        <row r="4404">
          <cell r="A4404">
            <v>43233.065881134258</v>
          </cell>
          <cell r="B4404">
            <v>681.63</v>
          </cell>
          <cell r="C4404">
            <v>0.22</v>
          </cell>
          <cell r="D4404" t="str">
            <v>buy</v>
          </cell>
          <cell r="E4404">
            <v>681.53370121115995</v>
          </cell>
          <cell r="F4404">
            <v>681.66999999999985</v>
          </cell>
        </row>
        <row r="4405">
          <cell r="A4405">
            <v>43233.065881134258</v>
          </cell>
          <cell r="B4405">
            <v>681.67</v>
          </cell>
          <cell r="C4405">
            <v>2.0441983800000001</v>
          </cell>
          <cell r="D4405" t="str">
            <v>buy</v>
          </cell>
          <cell r="E4405">
            <v>681.53370121115995</v>
          </cell>
          <cell r="F4405">
            <v>681.67</v>
          </cell>
        </row>
        <row r="4406">
          <cell r="A4406">
            <v>43233.065923877322</v>
          </cell>
          <cell r="B4406">
            <v>681.67</v>
          </cell>
          <cell r="C4406">
            <v>5.9653</v>
          </cell>
          <cell r="D4406" t="str">
            <v>buy</v>
          </cell>
          <cell r="E4406">
            <v>681.53370121115995</v>
          </cell>
          <cell r="F4406">
            <v>681.67</v>
          </cell>
        </row>
        <row r="4407">
          <cell r="A4407">
            <v>43233.066071724526</v>
          </cell>
          <cell r="B4407">
            <v>681.67</v>
          </cell>
          <cell r="C4407">
            <v>4.99E-2</v>
          </cell>
          <cell r="D4407" t="str">
            <v>buy</v>
          </cell>
          <cell r="E4407">
            <v>681.53370121115995</v>
          </cell>
          <cell r="F4407">
            <v>681.66999999999985</v>
          </cell>
        </row>
        <row r="4408">
          <cell r="A4408">
            <v>43233.066076296287</v>
          </cell>
          <cell r="B4408">
            <v>681.67</v>
          </cell>
          <cell r="C4408">
            <v>0.43877929999999998</v>
          </cell>
          <cell r="D4408" t="str">
            <v>buy</v>
          </cell>
          <cell r="E4408">
            <v>681.53370121115995</v>
          </cell>
          <cell r="F4408">
            <v>681.67</v>
          </cell>
        </row>
        <row r="4409">
          <cell r="A4409">
            <v>43233.066210358797</v>
          </cell>
          <cell r="B4409">
            <v>681.66</v>
          </cell>
          <cell r="C4409">
            <v>1.3759999999999999</v>
          </cell>
          <cell r="D4409" t="str">
            <v>sell</v>
          </cell>
          <cell r="E4409">
            <v>681.41811721116005</v>
          </cell>
          <cell r="F4409">
            <v>681.67</v>
          </cell>
        </row>
        <row r="4410">
          <cell r="A4410">
            <v>43233.06635778935</v>
          </cell>
          <cell r="B4410">
            <v>681.67</v>
          </cell>
          <cell r="C4410">
            <v>4.8642000000000003</v>
          </cell>
          <cell r="D4410" t="str">
            <v>buy</v>
          </cell>
          <cell r="E4410">
            <v>681.41811721116005</v>
          </cell>
          <cell r="F4410">
            <v>681.67</v>
          </cell>
        </row>
        <row r="4411">
          <cell r="A4411">
            <v>43233.066501377318</v>
          </cell>
          <cell r="B4411">
            <v>681.67</v>
          </cell>
          <cell r="C4411">
            <v>0.28220000000000001</v>
          </cell>
          <cell r="D4411" t="str">
            <v>buy</v>
          </cell>
          <cell r="E4411">
            <v>681.41811721116005</v>
          </cell>
          <cell r="F4411">
            <v>681.67</v>
          </cell>
        </row>
        <row r="4412">
          <cell r="A4412">
            <v>43233.066636249998</v>
          </cell>
          <cell r="B4412">
            <v>681.67</v>
          </cell>
          <cell r="C4412">
            <v>0.72330000000000005</v>
          </cell>
          <cell r="D4412" t="str">
            <v>buy</v>
          </cell>
          <cell r="E4412">
            <v>681.41811721116005</v>
          </cell>
          <cell r="F4412">
            <v>681.66999999999985</v>
          </cell>
        </row>
        <row r="4413">
          <cell r="A4413">
            <v>43233.06676775463</v>
          </cell>
          <cell r="B4413">
            <v>681.66</v>
          </cell>
          <cell r="C4413">
            <v>0.56259999999999999</v>
          </cell>
          <cell r="D4413" t="str">
            <v>sell</v>
          </cell>
          <cell r="E4413">
            <v>681.37085881116002</v>
          </cell>
          <cell r="F4413">
            <v>681.66999999999985</v>
          </cell>
        </row>
        <row r="4414">
          <cell r="A4414">
            <v>43233.066897615739</v>
          </cell>
          <cell r="B4414">
            <v>681.67</v>
          </cell>
          <cell r="C4414">
            <v>1.9819</v>
          </cell>
          <cell r="D4414" t="str">
            <v>buy</v>
          </cell>
          <cell r="E4414">
            <v>681.37085881116002</v>
          </cell>
          <cell r="F4414">
            <v>681.55005434967995</v>
          </cell>
        </row>
        <row r="4415">
          <cell r="A4415">
            <v>43233.067019849543</v>
          </cell>
          <cell r="B4415">
            <v>681.66</v>
          </cell>
          <cell r="C4415">
            <v>0.94599999999999995</v>
          </cell>
          <cell r="D4415" t="str">
            <v>sell</v>
          </cell>
          <cell r="E4415">
            <v>681.2913948111601</v>
          </cell>
          <cell r="F4415">
            <v>681.55005434967995</v>
          </cell>
        </row>
        <row r="4416">
          <cell r="A4416">
            <v>43233.067169525457</v>
          </cell>
          <cell r="B4416">
            <v>681.67</v>
          </cell>
          <cell r="C4416">
            <v>0.111</v>
          </cell>
          <cell r="D4416" t="str">
            <v>buy</v>
          </cell>
          <cell r="E4416">
            <v>681.2913948111601</v>
          </cell>
          <cell r="F4416">
            <v>681.53495834967998</v>
          </cell>
        </row>
        <row r="4417">
          <cell r="A4417">
            <v>43233.067310636572</v>
          </cell>
          <cell r="B4417">
            <v>681.67</v>
          </cell>
          <cell r="C4417">
            <v>0.16789999999999999</v>
          </cell>
          <cell r="D4417" t="str">
            <v>buy</v>
          </cell>
          <cell r="E4417">
            <v>681.2913948111601</v>
          </cell>
          <cell r="F4417">
            <v>681.51212394968002</v>
          </cell>
        </row>
        <row r="4418">
          <cell r="A4418">
            <v>43233.067440543979</v>
          </cell>
          <cell r="B4418">
            <v>681.66</v>
          </cell>
          <cell r="C4418">
            <v>4.4499999999999998E-2</v>
          </cell>
          <cell r="D4418" t="str">
            <v>sell</v>
          </cell>
          <cell r="E4418">
            <v>681.28765681115999</v>
          </cell>
          <cell r="F4418">
            <v>681.51212394968002</v>
          </cell>
        </row>
        <row r="4419">
          <cell r="A4419">
            <v>43233.067560787043</v>
          </cell>
          <cell r="B4419">
            <v>681.66</v>
          </cell>
          <cell r="C4419">
            <v>0.16789999999999999</v>
          </cell>
          <cell r="D4419" t="str">
            <v>sell</v>
          </cell>
          <cell r="E4419">
            <v>681.27355321115999</v>
          </cell>
          <cell r="F4419">
            <v>681.51212394968002</v>
          </cell>
        </row>
        <row r="4420">
          <cell r="A4420">
            <v>43233.067703078697</v>
          </cell>
          <cell r="B4420">
            <v>681.67</v>
          </cell>
          <cell r="C4420">
            <v>0.85599999999999998</v>
          </cell>
          <cell r="D4420" t="str">
            <v>buy</v>
          </cell>
          <cell r="E4420">
            <v>681.27355321115999</v>
          </cell>
          <cell r="F4420">
            <v>681.39570794968006</v>
          </cell>
        </row>
        <row r="4421">
          <cell r="A4421">
            <v>43233.067841990742</v>
          </cell>
          <cell r="B4421">
            <v>681.67</v>
          </cell>
          <cell r="C4421">
            <v>0.91700000000000004</v>
          </cell>
          <cell r="D4421" t="str">
            <v>buy</v>
          </cell>
          <cell r="E4421">
            <v>681.27355321115999</v>
          </cell>
          <cell r="F4421">
            <v>681.27099594968001</v>
          </cell>
        </row>
        <row r="4422">
          <cell r="A4422">
            <v>43233.067990162039</v>
          </cell>
          <cell r="B4422">
            <v>681.67</v>
          </cell>
          <cell r="C4422">
            <v>1.9863</v>
          </cell>
          <cell r="D4422" t="str">
            <v>buy</v>
          </cell>
          <cell r="E4422">
            <v>681.27355321115999</v>
          </cell>
          <cell r="F4422">
            <v>681.00085914968008</v>
          </cell>
        </row>
        <row r="4423">
          <cell r="A4423">
            <v>43233.068416643517</v>
          </cell>
          <cell r="B4423">
            <v>681.67</v>
          </cell>
          <cell r="C4423">
            <v>0.01</v>
          </cell>
          <cell r="D4423" t="str">
            <v>buy</v>
          </cell>
          <cell r="E4423">
            <v>681.27355321115999</v>
          </cell>
          <cell r="F4423">
            <v>680.99949914967999</v>
          </cell>
        </row>
        <row r="4424">
          <cell r="A4424">
            <v>43233.068416643517</v>
          </cell>
          <cell r="B4424">
            <v>681.67</v>
          </cell>
          <cell r="C4424">
            <v>3.899963E-2</v>
          </cell>
          <cell r="D4424" t="str">
            <v>buy</v>
          </cell>
          <cell r="E4424">
            <v>681.27355321115999</v>
          </cell>
          <cell r="F4424">
            <v>680.99419519999992</v>
          </cell>
        </row>
        <row r="4425">
          <cell r="A4425">
            <v>43233.068463263888</v>
          </cell>
          <cell r="B4425">
            <v>681.67</v>
          </cell>
          <cell r="C4425">
            <v>2.5000000000000001E-2</v>
          </cell>
          <cell r="D4425" t="str">
            <v>buy</v>
          </cell>
          <cell r="E4425">
            <v>681.27355321115999</v>
          </cell>
          <cell r="F4425">
            <v>680.99079520000009</v>
          </cell>
        </row>
        <row r="4426">
          <cell r="A4426">
            <v>43233.06847140046</v>
          </cell>
          <cell r="B4426">
            <v>681.66</v>
          </cell>
          <cell r="C4426">
            <v>0.38565185000000002</v>
          </cell>
          <cell r="D4426" t="str">
            <v>sell</v>
          </cell>
          <cell r="E4426">
            <v>681.24115845575989</v>
          </cell>
          <cell r="F4426">
            <v>680.99079520000009</v>
          </cell>
        </row>
        <row r="4427">
          <cell r="A4427">
            <v>43233.068471458333</v>
          </cell>
          <cell r="B4427">
            <v>681.66</v>
          </cell>
          <cell r="C4427">
            <v>6.4227999999999996E-4</v>
          </cell>
          <cell r="D4427" t="str">
            <v>sell</v>
          </cell>
          <cell r="E4427">
            <v>681.24110450423996</v>
          </cell>
          <cell r="F4427">
            <v>680.99079520000009</v>
          </cell>
        </row>
        <row r="4428">
          <cell r="A4428">
            <v>43233.068471458333</v>
          </cell>
          <cell r="B4428">
            <v>681.45</v>
          </cell>
          <cell r="C4428">
            <v>1.9357719999999998E-2</v>
          </cell>
          <cell r="D4428" t="str">
            <v>sell</v>
          </cell>
          <cell r="E4428">
            <v>681.24029148</v>
          </cell>
          <cell r="F4428">
            <v>680.99079520000009</v>
          </cell>
        </row>
        <row r="4429">
          <cell r="A4429">
            <v>43233.068593171287</v>
          </cell>
          <cell r="B4429">
            <v>681.25</v>
          </cell>
          <cell r="C4429">
            <v>1.01E-2</v>
          </cell>
          <cell r="D4429" t="str">
            <v>sell</v>
          </cell>
          <cell r="E4429">
            <v>681.24027128</v>
          </cell>
          <cell r="F4429">
            <v>680.99079520000009</v>
          </cell>
        </row>
        <row r="4430">
          <cell r="A4430">
            <v>43233.068603680556</v>
          </cell>
          <cell r="B4430">
            <v>681.25</v>
          </cell>
          <cell r="C4430">
            <v>0.11624125</v>
          </cell>
          <cell r="D4430" t="str">
            <v>sell</v>
          </cell>
          <cell r="E4430">
            <v>681.24003879750012</v>
          </cell>
          <cell r="F4430">
            <v>680.99079520000009</v>
          </cell>
        </row>
        <row r="4431">
          <cell r="A4431">
            <v>43233.068603680556</v>
          </cell>
          <cell r="B4431">
            <v>681.25</v>
          </cell>
          <cell r="C4431">
            <v>8.39875E-3</v>
          </cell>
          <cell r="D4431" t="str">
            <v>sell</v>
          </cell>
          <cell r="E4431">
            <v>681.24002200000007</v>
          </cell>
          <cell r="F4431">
            <v>680.99079520000009</v>
          </cell>
        </row>
        <row r="4432">
          <cell r="A4432">
            <v>43233.068606851863</v>
          </cell>
          <cell r="B4432">
            <v>681.25</v>
          </cell>
          <cell r="C4432">
            <v>1.60125E-3</v>
          </cell>
          <cell r="D4432" t="str">
            <v>sell</v>
          </cell>
          <cell r="E4432">
            <v>681.24001879750006</v>
          </cell>
          <cell r="F4432">
            <v>680.99079520000009</v>
          </cell>
        </row>
        <row r="4433">
          <cell r="A4433">
            <v>43233.068606851863</v>
          </cell>
          <cell r="B4433">
            <v>681.25</v>
          </cell>
          <cell r="C4433">
            <v>9.3987500000000009E-3</v>
          </cell>
          <cell r="D4433" t="str">
            <v>sell</v>
          </cell>
          <cell r="E4433">
            <v>681.24</v>
          </cell>
          <cell r="F4433">
            <v>680.99079520000009</v>
          </cell>
        </row>
        <row r="4434">
          <cell r="A4434">
            <v>43233.068610740738</v>
          </cell>
          <cell r="B4434">
            <v>681.24</v>
          </cell>
          <cell r="C4434">
            <v>9.9987387499999993</v>
          </cell>
          <cell r="D4434" t="str">
            <v>sell</v>
          </cell>
          <cell r="E4434">
            <v>680.99057756249999</v>
          </cell>
          <cell r="F4434">
            <v>680.99079520000009</v>
          </cell>
        </row>
        <row r="4435">
          <cell r="A4435">
            <v>43233.068612731477</v>
          </cell>
          <cell r="B4435">
            <v>681.24</v>
          </cell>
          <cell r="C4435">
            <v>1.26125E-3</v>
          </cell>
          <cell r="D4435" t="str">
            <v>sell</v>
          </cell>
          <cell r="E4435">
            <v>680.99051450000002</v>
          </cell>
          <cell r="F4435">
            <v>680.99079520000009</v>
          </cell>
        </row>
        <row r="4436">
          <cell r="A4436">
            <v>43233.068612731477</v>
          </cell>
          <cell r="B4436">
            <v>681.24</v>
          </cell>
          <cell r="C4436">
            <v>1.0290000000000001E-2</v>
          </cell>
          <cell r="D4436" t="str">
            <v>sell</v>
          </cell>
          <cell r="E4436">
            <v>680.99</v>
          </cell>
          <cell r="F4436">
            <v>680.99079520000009</v>
          </cell>
        </row>
        <row r="4437">
          <cell r="A4437">
            <v>43233.068613958327</v>
          </cell>
          <cell r="B4437">
            <v>680.99</v>
          </cell>
          <cell r="C4437">
            <v>4.8540000000000001</v>
          </cell>
          <cell r="D4437" t="str">
            <v>sell</v>
          </cell>
          <cell r="E4437">
            <v>680.99</v>
          </cell>
          <cell r="F4437">
            <v>680.99079520000009</v>
          </cell>
        </row>
        <row r="4438">
          <cell r="A4438">
            <v>43233.068614178243</v>
          </cell>
          <cell r="B4438">
            <v>680.99</v>
          </cell>
          <cell r="C4438">
            <v>1.84E-2</v>
          </cell>
          <cell r="D4438" t="str">
            <v>sell</v>
          </cell>
          <cell r="E4438">
            <v>680.99</v>
          </cell>
          <cell r="F4438">
            <v>680.99079520000009</v>
          </cell>
        </row>
        <row r="4439">
          <cell r="A4439">
            <v>43233.06869847222</v>
          </cell>
          <cell r="B4439">
            <v>681</v>
          </cell>
          <cell r="C4439">
            <v>0.39760000000000001</v>
          </cell>
          <cell r="D4439" t="str">
            <v>buy</v>
          </cell>
          <cell r="E4439">
            <v>680.99</v>
          </cell>
          <cell r="F4439">
            <v>680.99</v>
          </cell>
        </row>
        <row r="4440">
          <cell r="A4440">
            <v>43233.068757766203</v>
          </cell>
          <cell r="B4440">
            <v>680.99</v>
          </cell>
          <cell r="C4440">
            <v>5.1276000000000002</v>
          </cell>
          <cell r="D4440" t="str">
            <v>sell</v>
          </cell>
          <cell r="E4440">
            <v>680.98199999999997</v>
          </cell>
          <cell r="F4440">
            <v>680.99</v>
          </cell>
        </row>
        <row r="4441">
          <cell r="A4441">
            <v>43233.068757766203</v>
          </cell>
          <cell r="B4441">
            <v>680.99</v>
          </cell>
          <cell r="C4441">
            <v>1</v>
          </cell>
          <cell r="D4441" t="str">
            <v>sell</v>
          </cell>
          <cell r="E4441">
            <v>680.9799999999999</v>
          </cell>
          <cell r="F4441">
            <v>680.99</v>
          </cell>
        </row>
        <row r="4442">
          <cell r="A4442">
            <v>43233.068757766203</v>
          </cell>
          <cell r="B4442">
            <v>680.98</v>
          </cell>
          <cell r="C4442">
            <v>1.5658300000000001</v>
          </cell>
          <cell r="D4442" t="str">
            <v>sell</v>
          </cell>
          <cell r="E4442">
            <v>680.98000000000013</v>
          </cell>
          <cell r="F4442">
            <v>680.99</v>
          </cell>
        </row>
        <row r="4443">
          <cell r="A4443">
            <v>43233.068861423613</v>
          </cell>
          <cell r="B4443">
            <v>680.99</v>
          </cell>
          <cell r="C4443">
            <v>3.2345000000000002</v>
          </cell>
          <cell r="D4443" t="str">
            <v>buy</v>
          </cell>
          <cell r="E4443">
            <v>680.98000000000013</v>
          </cell>
          <cell r="F4443">
            <v>680.99</v>
          </cell>
        </row>
        <row r="4444">
          <cell r="A4444">
            <v>43233.069007615741</v>
          </cell>
          <cell r="B4444">
            <v>680.99</v>
          </cell>
          <cell r="C4444">
            <v>6.5843999999999996</v>
          </cell>
          <cell r="D4444" t="str">
            <v>buy</v>
          </cell>
          <cell r="E4444">
            <v>680.98000000000013</v>
          </cell>
          <cell r="F4444">
            <v>680.99</v>
          </cell>
        </row>
        <row r="4445">
          <cell r="A4445">
            <v>43233.069027442129</v>
          </cell>
          <cell r="B4445">
            <v>680.98</v>
          </cell>
          <cell r="C4445">
            <v>4.693261E-2</v>
          </cell>
          <cell r="D4445" t="str">
            <v>sell</v>
          </cell>
          <cell r="E4445">
            <v>680.98000000000013</v>
          </cell>
          <cell r="F4445">
            <v>680.99</v>
          </cell>
        </row>
        <row r="4446">
          <cell r="A4446">
            <v>43233.06914162037</v>
          </cell>
          <cell r="B4446">
            <v>680.99</v>
          </cell>
          <cell r="C4446">
            <v>0.41060000000000002</v>
          </cell>
          <cell r="D4446" t="str">
            <v>buy</v>
          </cell>
          <cell r="E4446">
            <v>680.98000000000013</v>
          </cell>
          <cell r="F4446">
            <v>680.99</v>
          </cell>
        </row>
        <row r="4447">
          <cell r="A4447">
            <v>43233.069289016203</v>
          </cell>
          <cell r="B4447">
            <v>680.99</v>
          </cell>
          <cell r="C4447">
            <v>0.3226</v>
          </cell>
          <cell r="D4447" t="str">
            <v>buy</v>
          </cell>
          <cell r="E4447">
            <v>680.98000000000013</v>
          </cell>
          <cell r="F4447">
            <v>680.99</v>
          </cell>
        </row>
        <row r="4448">
          <cell r="A4448">
            <v>43233.069429768519</v>
          </cell>
          <cell r="B4448">
            <v>680.99</v>
          </cell>
          <cell r="C4448">
            <v>1.014</v>
          </cell>
          <cell r="D4448" t="str">
            <v>buy</v>
          </cell>
          <cell r="E4448">
            <v>680.98000000000013</v>
          </cell>
          <cell r="F4448">
            <v>680.99</v>
          </cell>
        </row>
        <row r="4449">
          <cell r="A4449">
            <v>43233.069550347223</v>
          </cell>
          <cell r="B4449">
            <v>680.99</v>
          </cell>
          <cell r="C4449">
            <v>4.4054000000000003E-2</v>
          </cell>
          <cell r="D4449" t="str">
            <v>buy</v>
          </cell>
          <cell r="E4449">
            <v>680.98000000000013</v>
          </cell>
          <cell r="F4449">
            <v>680.99</v>
          </cell>
        </row>
        <row r="4450">
          <cell r="A4450">
            <v>43233.069560451389</v>
          </cell>
          <cell r="B4450">
            <v>680.99</v>
          </cell>
          <cell r="C4450">
            <v>2.2452000000000001</v>
          </cell>
          <cell r="D4450" t="str">
            <v>buy</v>
          </cell>
          <cell r="E4450">
            <v>680.98000000000013</v>
          </cell>
          <cell r="F4450">
            <v>680.99000000000012</v>
          </cell>
        </row>
        <row r="4451">
          <cell r="A4451">
            <v>43233.069701990738</v>
          </cell>
          <cell r="B4451">
            <v>680.98</v>
          </cell>
          <cell r="C4451">
            <v>1.031E-2</v>
          </cell>
          <cell r="D4451" t="str">
            <v>sell</v>
          </cell>
          <cell r="E4451">
            <v>680.98</v>
          </cell>
          <cell r="F4451">
            <v>680.99000000000012</v>
          </cell>
        </row>
        <row r="4452">
          <cell r="A4452">
            <v>43233.069701990738</v>
          </cell>
          <cell r="B4452">
            <v>680.98</v>
          </cell>
          <cell r="C4452">
            <v>8.2390000000000005E-2</v>
          </cell>
          <cell r="D4452" t="str">
            <v>sell</v>
          </cell>
          <cell r="E4452">
            <v>680.98</v>
          </cell>
          <cell r="F4452">
            <v>680.99000000000012</v>
          </cell>
        </row>
        <row r="4453">
          <cell r="A4453">
            <v>43233.069829513894</v>
          </cell>
          <cell r="B4453">
            <v>680.99</v>
          </cell>
          <cell r="C4453">
            <v>0.7026</v>
          </cell>
          <cell r="D4453" t="str">
            <v>buy</v>
          </cell>
          <cell r="E4453">
            <v>680.98</v>
          </cell>
          <cell r="F4453">
            <v>680.99</v>
          </cell>
        </row>
        <row r="4454">
          <cell r="A4454">
            <v>43233.069965000002</v>
          </cell>
          <cell r="B4454">
            <v>680.99</v>
          </cell>
          <cell r="C4454">
            <v>0.41710000000000003</v>
          </cell>
          <cell r="D4454" t="str">
            <v>buy</v>
          </cell>
          <cell r="E4454">
            <v>680.98</v>
          </cell>
          <cell r="F4454">
            <v>680.99</v>
          </cell>
        </row>
        <row r="4455">
          <cell r="A4455">
            <v>43233.069975023151</v>
          </cell>
          <cell r="B4455">
            <v>680.99</v>
          </cell>
          <cell r="C4455">
            <v>3.13205964</v>
          </cell>
          <cell r="D4455" t="str">
            <v>buy</v>
          </cell>
          <cell r="E4455">
            <v>680.98</v>
          </cell>
          <cell r="F4455">
            <v>680.99</v>
          </cell>
        </row>
        <row r="4456">
          <cell r="A4456">
            <v>43233.070093842587</v>
          </cell>
          <cell r="B4456">
            <v>680.99</v>
          </cell>
          <cell r="C4456">
            <v>0.37309999999999999</v>
          </cell>
          <cell r="D4456" t="str">
            <v>buy</v>
          </cell>
          <cell r="E4456">
            <v>680.98</v>
          </cell>
          <cell r="F4456">
            <v>680.99</v>
          </cell>
        </row>
        <row r="4457">
          <cell r="A4457">
            <v>43233.070232928243</v>
          </cell>
          <cell r="B4457">
            <v>680.99</v>
          </cell>
          <cell r="C4457">
            <v>1.2957000000000001</v>
          </cell>
          <cell r="D4457" t="str">
            <v>buy</v>
          </cell>
          <cell r="E4457">
            <v>680.98</v>
          </cell>
          <cell r="F4457">
            <v>680.99000000000012</v>
          </cell>
        </row>
        <row r="4458">
          <cell r="A4458">
            <v>43233.070374467592</v>
          </cell>
          <cell r="B4458">
            <v>680.99</v>
          </cell>
          <cell r="C4458">
            <v>4.1513639999999997E-2</v>
          </cell>
          <cell r="D4458" t="str">
            <v>buy</v>
          </cell>
          <cell r="E4458">
            <v>680.98</v>
          </cell>
          <cell r="F4458">
            <v>680.99</v>
          </cell>
        </row>
        <row r="4459">
          <cell r="A4459">
            <v>43233.070497395827</v>
          </cell>
          <cell r="B4459">
            <v>680.99</v>
          </cell>
          <cell r="C4459">
            <v>0.34432186999999997</v>
          </cell>
          <cell r="D4459" t="str">
            <v>buy</v>
          </cell>
          <cell r="E4459">
            <v>680.98</v>
          </cell>
          <cell r="F4459">
            <v>680.99</v>
          </cell>
        </row>
        <row r="4460">
          <cell r="A4460">
            <v>43233.070497395827</v>
          </cell>
          <cell r="B4460">
            <v>680.99</v>
          </cell>
          <cell r="C4460">
            <v>0.10187813</v>
          </cell>
          <cell r="D4460" t="str">
            <v>buy</v>
          </cell>
          <cell r="E4460">
            <v>680.98</v>
          </cell>
          <cell r="F4460">
            <v>680.99</v>
          </cell>
        </row>
        <row r="4461">
          <cell r="A4461">
            <v>43233.070630590279</v>
          </cell>
          <cell r="B4461">
            <v>680.99</v>
          </cell>
          <cell r="C4461">
            <v>0.70479999999999998</v>
          </cell>
          <cell r="D4461" t="str">
            <v>buy</v>
          </cell>
          <cell r="E4461">
            <v>680.98</v>
          </cell>
          <cell r="F4461">
            <v>680.99</v>
          </cell>
        </row>
        <row r="4462">
          <cell r="A4462">
            <v>43233.070779374997</v>
          </cell>
          <cell r="B4462">
            <v>680.99</v>
          </cell>
          <cell r="C4462">
            <v>0.62409999999999999</v>
          </cell>
          <cell r="D4462" t="str">
            <v>buy</v>
          </cell>
          <cell r="E4462">
            <v>680.98</v>
          </cell>
          <cell r="F4462">
            <v>680.99</v>
          </cell>
        </row>
        <row r="4463">
          <cell r="A4463">
            <v>43233.070910312497</v>
          </cell>
          <cell r="B4463">
            <v>680.99</v>
          </cell>
          <cell r="C4463">
            <v>0.31069999999999998</v>
          </cell>
          <cell r="D4463" t="str">
            <v>buy</v>
          </cell>
          <cell r="E4463">
            <v>680.98</v>
          </cell>
          <cell r="F4463">
            <v>680.99</v>
          </cell>
        </row>
        <row r="4464">
          <cell r="A4464">
            <v>43233.071058414353</v>
          </cell>
          <cell r="B4464">
            <v>680.99</v>
          </cell>
          <cell r="C4464">
            <v>0.14180000000000001</v>
          </cell>
          <cell r="D4464" t="str">
            <v>buy</v>
          </cell>
          <cell r="E4464">
            <v>680.98</v>
          </cell>
          <cell r="F4464">
            <v>680.99</v>
          </cell>
        </row>
        <row r="4465">
          <cell r="A4465">
            <v>43233.071104467592</v>
          </cell>
          <cell r="B4465">
            <v>680.98</v>
          </cell>
          <cell r="C4465">
            <v>0.01</v>
          </cell>
          <cell r="D4465" t="str">
            <v>sell</v>
          </cell>
          <cell r="E4465">
            <v>680.9799999999999</v>
          </cell>
          <cell r="F4465">
            <v>680.99</v>
          </cell>
        </row>
        <row r="4466">
          <cell r="A4466">
            <v>43233.071104467592</v>
          </cell>
          <cell r="B4466">
            <v>680.98</v>
          </cell>
          <cell r="C4466">
            <v>1.44290447</v>
          </cell>
          <cell r="D4466" t="str">
            <v>sell</v>
          </cell>
          <cell r="E4466">
            <v>680.98</v>
          </cell>
          <cell r="F4466">
            <v>680.99</v>
          </cell>
        </row>
        <row r="4467">
          <cell r="A4467">
            <v>43233.071315462963</v>
          </cell>
          <cell r="B4467">
            <v>680.98</v>
          </cell>
          <cell r="C4467">
            <v>0.104</v>
          </cell>
          <cell r="D4467" t="str">
            <v>sell</v>
          </cell>
          <cell r="E4467">
            <v>680.98</v>
          </cell>
          <cell r="F4467">
            <v>680.99</v>
          </cell>
        </row>
        <row r="4468">
          <cell r="A4468">
            <v>43233.071455937497</v>
          </cell>
          <cell r="B4468">
            <v>680.98</v>
          </cell>
          <cell r="C4468">
            <v>0.49809999999999999</v>
          </cell>
          <cell r="D4468" t="str">
            <v>sell</v>
          </cell>
          <cell r="E4468">
            <v>680.98</v>
          </cell>
          <cell r="F4468">
            <v>680.99</v>
          </cell>
        </row>
        <row r="4469">
          <cell r="A4469">
            <v>43233.071500266196</v>
          </cell>
          <cell r="B4469">
            <v>680.99</v>
          </cell>
          <cell r="C4469">
            <v>0.14640581</v>
          </cell>
          <cell r="D4469" t="str">
            <v>buy</v>
          </cell>
          <cell r="E4469">
            <v>680.98</v>
          </cell>
          <cell r="F4469">
            <v>680.99</v>
          </cell>
        </row>
        <row r="4470">
          <cell r="A4470">
            <v>43233.071588715276</v>
          </cell>
          <cell r="B4470">
            <v>680.98</v>
          </cell>
          <cell r="C4470">
            <v>3.2443</v>
          </cell>
          <cell r="D4470" t="str">
            <v>sell</v>
          </cell>
          <cell r="E4470">
            <v>681.54347139235995</v>
          </cell>
          <cell r="F4470">
            <v>680.99</v>
          </cell>
        </row>
        <row r="4471">
          <cell r="A4471">
            <v>43233.071700879627</v>
          </cell>
          <cell r="B4471">
            <v>680.99</v>
          </cell>
          <cell r="C4471">
            <v>0.29281162999999999</v>
          </cell>
          <cell r="D4471" t="str">
            <v>buy</v>
          </cell>
          <cell r="E4471">
            <v>681.54347139235995</v>
          </cell>
          <cell r="F4471">
            <v>680.99</v>
          </cell>
        </row>
        <row r="4472">
          <cell r="A4472">
            <v>43233.071726076392</v>
          </cell>
          <cell r="B4472">
            <v>680.99</v>
          </cell>
          <cell r="C4472">
            <v>1.1043000000000001</v>
          </cell>
          <cell r="D4472" t="str">
            <v>buy</v>
          </cell>
          <cell r="E4472">
            <v>681.54347139235995</v>
          </cell>
          <cell r="F4472">
            <v>680.99</v>
          </cell>
        </row>
        <row r="4473">
          <cell r="A4473">
            <v>43233.071857939824</v>
          </cell>
          <cell r="B4473">
            <v>680.99</v>
          </cell>
          <cell r="C4473">
            <v>0.11179548</v>
          </cell>
          <cell r="D4473" t="str">
            <v>buy</v>
          </cell>
          <cell r="E4473">
            <v>681.54347139235995</v>
          </cell>
          <cell r="F4473">
            <v>680.99</v>
          </cell>
        </row>
        <row r="4474">
          <cell r="A4474">
            <v>43233.071983055554</v>
          </cell>
          <cell r="B4474">
            <v>680.99</v>
          </cell>
          <cell r="C4474">
            <v>8.4614089499999992</v>
          </cell>
          <cell r="D4474" t="str">
            <v>buy</v>
          </cell>
          <cell r="E4474">
            <v>681.54347139235995</v>
          </cell>
          <cell r="F4474">
            <v>680.99</v>
          </cell>
        </row>
        <row r="4475">
          <cell r="A4475">
            <v>43233.071983055554</v>
          </cell>
          <cell r="B4475">
            <v>680.99</v>
          </cell>
          <cell r="C4475">
            <v>3.2510564</v>
          </cell>
          <cell r="D4475" t="str">
            <v>buy</v>
          </cell>
          <cell r="E4475">
            <v>681.54347139235995</v>
          </cell>
          <cell r="F4475">
            <v>680.99</v>
          </cell>
        </row>
        <row r="4476">
          <cell r="A4476">
            <v>43233.072005034723</v>
          </cell>
          <cell r="B4476">
            <v>680.99</v>
          </cell>
          <cell r="C4476">
            <v>1.7489436</v>
          </cell>
          <cell r="D4476" t="str">
            <v>buy</v>
          </cell>
          <cell r="E4476">
            <v>681.54347139235995</v>
          </cell>
          <cell r="F4476">
            <v>680.99</v>
          </cell>
        </row>
        <row r="4477">
          <cell r="A4477">
            <v>43233.072005034723</v>
          </cell>
          <cell r="B4477">
            <v>680.99</v>
          </cell>
          <cell r="C4477">
            <v>0.04</v>
          </cell>
          <cell r="D4477" t="str">
            <v>buy</v>
          </cell>
          <cell r="E4477">
            <v>681.54347139235995</v>
          </cell>
          <cell r="F4477">
            <v>680.99</v>
          </cell>
        </row>
        <row r="4478">
          <cell r="A4478">
            <v>43233.072005034723</v>
          </cell>
          <cell r="B4478">
            <v>680.99</v>
          </cell>
          <cell r="C4478">
            <v>0.01</v>
          </cell>
          <cell r="D4478" t="str">
            <v>buy</v>
          </cell>
          <cell r="E4478">
            <v>681.54347139235995</v>
          </cell>
          <cell r="F4478">
            <v>680.99</v>
          </cell>
        </row>
        <row r="4479">
          <cell r="A4479">
            <v>43233.072005034723</v>
          </cell>
          <cell r="B4479">
            <v>680.99</v>
          </cell>
          <cell r="C4479">
            <v>0.96465639999999997</v>
          </cell>
          <cell r="D4479" t="str">
            <v>buy</v>
          </cell>
          <cell r="E4479">
            <v>681.54347139235995</v>
          </cell>
          <cell r="F4479">
            <v>680.9899999999999</v>
          </cell>
        </row>
        <row r="4480">
          <cell r="A4480">
            <v>43233.072140532408</v>
          </cell>
          <cell r="B4480">
            <v>680.99</v>
          </cell>
          <cell r="C4480">
            <v>0.95830000000000004</v>
          </cell>
          <cell r="D4480" t="str">
            <v>buy</v>
          </cell>
          <cell r="E4480">
            <v>681.54347139235995</v>
          </cell>
          <cell r="F4480">
            <v>680.99</v>
          </cell>
        </row>
        <row r="4481">
          <cell r="A4481">
            <v>43233.072285416667</v>
          </cell>
          <cell r="B4481">
            <v>680.99</v>
          </cell>
          <cell r="C4481">
            <v>0.6915</v>
          </cell>
          <cell r="D4481" t="str">
            <v>buy</v>
          </cell>
          <cell r="E4481">
            <v>681.54347139235995</v>
          </cell>
          <cell r="F4481">
            <v>680.9899999999999</v>
          </cell>
        </row>
        <row r="4482">
          <cell r="A4482">
            <v>43233.072430868058</v>
          </cell>
          <cell r="B4482">
            <v>680.99</v>
          </cell>
          <cell r="C4482">
            <v>0.1052</v>
          </cell>
          <cell r="D4482" t="str">
            <v>buy</v>
          </cell>
          <cell r="E4482">
            <v>681.54347139235995</v>
          </cell>
          <cell r="F4482">
            <v>680.98999999999978</v>
          </cell>
        </row>
        <row r="4483">
          <cell r="A4483">
            <v>43233.072564571761</v>
          </cell>
          <cell r="B4483">
            <v>680.99</v>
          </cell>
          <cell r="C4483">
            <v>2.8929999999999998</v>
          </cell>
          <cell r="D4483" t="str">
            <v>buy</v>
          </cell>
          <cell r="E4483">
            <v>681.54347139235995</v>
          </cell>
          <cell r="F4483">
            <v>680.99191083999983</v>
          </cell>
        </row>
        <row r="4484">
          <cell r="A4484">
            <v>43233.072696111107</v>
          </cell>
          <cell r="B4484">
            <v>680.99</v>
          </cell>
          <cell r="C4484">
            <v>0.91190000000000004</v>
          </cell>
          <cell r="D4484" t="str">
            <v>buy</v>
          </cell>
          <cell r="E4484">
            <v>681.54347139235995</v>
          </cell>
          <cell r="F4484">
            <v>681.13152214128002</v>
          </cell>
        </row>
        <row r="4485">
          <cell r="A4485">
            <v>43233.0728269213</v>
          </cell>
          <cell r="B4485">
            <v>680.98</v>
          </cell>
          <cell r="C4485">
            <v>1.1524000000000001</v>
          </cell>
          <cell r="D4485" t="str">
            <v>sell</v>
          </cell>
          <cell r="E4485">
            <v>681.74859859235994</v>
          </cell>
          <cell r="F4485">
            <v>681.13152214128002</v>
          </cell>
        </row>
        <row r="4486">
          <cell r="A4486">
            <v>43233.072962233797</v>
          </cell>
          <cell r="B4486">
            <v>680.99</v>
          </cell>
          <cell r="C4486">
            <v>0.43780000000000002</v>
          </cell>
          <cell r="D4486" t="str">
            <v>buy</v>
          </cell>
          <cell r="E4486">
            <v>681.74859859235994</v>
          </cell>
          <cell r="F4486">
            <v>681.20945054127992</v>
          </cell>
        </row>
        <row r="4487">
          <cell r="A4487">
            <v>43233.073104571762</v>
          </cell>
          <cell r="B4487">
            <v>680.99</v>
          </cell>
          <cell r="C4487">
            <v>0.32540000000000002</v>
          </cell>
          <cell r="D4487" t="str">
            <v>buy</v>
          </cell>
          <cell r="E4487">
            <v>681.74859859235994</v>
          </cell>
          <cell r="F4487">
            <v>681.26737174127993</v>
          </cell>
        </row>
        <row r="4488">
          <cell r="A4488">
            <v>43233.073230416667</v>
          </cell>
          <cell r="B4488">
            <v>680.99</v>
          </cell>
          <cell r="C4488">
            <v>0.2487</v>
          </cell>
          <cell r="D4488" t="str">
            <v>buy</v>
          </cell>
          <cell r="E4488">
            <v>681.74859859235994</v>
          </cell>
          <cell r="F4488">
            <v>681.31164034128005</v>
          </cell>
        </row>
        <row r="4489">
          <cell r="A4489">
            <v>43233.073329965278</v>
          </cell>
          <cell r="B4489">
            <v>680.98</v>
          </cell>
          <cell r="C4489">
            <v>0.68203038000000005</v>
          </cell>
          <cell r="D4489" t="str">
            <v>sell</v>
          </cell>
          <cell r="E4489">
            <v>681.87</v>
          </cell>
          <cell r="F4489">
            <v>681.31164034128005</v>
          </cell>
        </row>
        <row r="4490">
          <cell r="A4490">
            <v>43233.073523703701</v>
          </cell>
          <cell r="B4490">
            <v>680.99</v>
          </cell>
          <cell r="C4490">
            <v>2</v>
          </cell>
          <cell r="D4490" t="str">
            <v>buy</v>
          </cell>
          <cell r="E4490">
            <v>681.87</v>
          </cell>
          <cell r="F4490">
            <v>681.42938500706009</v>
          </cell>
        </row>
        <row r="4491">
          <cell r="A4491">
            <v>43233.073523703701</v>
          </cell>
          <cell r="B4491">
            <v>680.99</v>
          </cell>
          <cell r="C4491">
            <v>0.11051999999999999</v>
          </cell>
          <cell r="D4491" t="str">
            <v>buy</v>
          </cell>
          <cell r="E4491">
            <v>681.87</v>
          </cell>
          <cell r="F4491">
            <v>681.42982708705995</v>
          </cell>
        </row>
        <row r="4492">
          <cell r="A4492">
            <v>43233.073523703701</v>
          </cell>
          <cell r="B4492">
            <v>680.99</v>
          </cell>
          <cell r="C4492">
            <v>6.53647E-3</v>
          </cell>
          <cell r="D4492" t="str">
            <v>buy</v>
          </cell>
          <cell r="E4492">
            <v>681.87</v>
          </cell>
          <cell r="F4492">
            <v>681.4298532329401</v>
          </cell>
        </row>
        <row r="4493">
          <cell r="A4493">
            <v>43233.073552800917</v>
          </cell>
          <cell r="B4493">
            <v>680.99</v>
          </cell>
          <cell r="C4493">
            <v>3.7235300000000001E-3</v>
          </cell>
          <cell r="D4493" t="str">
            <v>buy</v>
          </cell>
          <cell r="E4493">
            <v>681.87</v>
          </cell>
          <cell r="F4493">
            <v>681.42986812705999</v>
          </cell>
        </row>
        <row r="4494">
          <cell r="A4494">
            <v>43233.073552800917</v>
          </cell>
          <cell r="B4494">
            <v>681</v>
          </cell>
          <cell r="C4494">
            <v>0.28467647000000001</v>
          </cell>
          <cell r="D4494" t="str">
            <v>buy</v>
          </cell>
          <cell r="E4494">
            <v>681.87</v>
          </cell>
          <cell r="F4494">
            <v>681.43043748000002</v>
          </cell>
        </row>
        <row r="4495">
          <cell r="A4495">
            <v>43233.073553287039</v>
          </cell>
          <cell r="B4495">
            <v>681</v>
          </cell>
          <cell r="C4495">
            <v>0.78900000000000003</v>
          </cell>
          <cell r="D4495" t="str">
            <v>buy</v>
          </cell>
          <cell r="E4495">
            <v>681.87</v>
          </cell>
          <cell r="F4495">
            <v>681.43201548000002</v>
          </cell>
        </row>
        <row r="4496">
          <cell r="A4496">
            <v>43233.073617789349</v>
          </cell>
          <cell r="B4496">
            <v>681</v>
          </cell>
          <cell r="C4496">
            <v>1.068849E-2</v>
          </cell>
          <cell r="D4496" t="str">
            <v>buy</v>
          </cell>
          <cell r="E4496">
            <v>681.87</v>
          </cell>
          <cell r="F4496">
            <v>681.43203685697995</v>
          </cell>
        </row>
        <row r="4497">
          <cell r="A4497">
            <v>43233.073652673607</v>
          </cell>
          <cell r="B4497">
            <v>681</v>
          </cell>
          <cell r="C4497">
            <v>7.1509999999999998E-5</v>
          </cell>
          <cell r="D4497" t="str">
            <v>buy</v>
          </cell>
          <cell r="E4497">
            <v>681.87</v>
          </cell>
          <cell r="F4497">
            <v>681.43203699999992</v>
          </cell>
        </row>
        <row r="4498">
          <cell r="A4498">
            <v>43233.073688611112</v>
          </cell>
          <cell r="B4498">
            <v>681.87</v>
          </cell>
          <cell r="C4498">
            <v>8.7800000000000003E-2</v>
          </cell>
          <cell r="D4498" t="str">
            <v>sell</v>
          </cell>
          <cell r="E4498">
            <v>681.87</v>
          </cell>
          <cell r="F4498">
            <v>681.43203699999992</v>
          </cell>
        </row>
        <row r="4499">
          <cell r="A4499">
            <v>43233.073711249999</v>
          </cell>
          <cell r="B4499">
            <v>681.87</v>
          </cell>
          <cell r="C4499">
            <v>0.02</v>
          </cell>
          <cell r="D4499" t="str">
            <v>sell</v>
          </cell>
          <cell r="E4499">
            <v>681.87</v>
          </cell>
          <cell r="F4499">
            <v>681.43203699999992</v>
          </cell>
        </row>
        <row r="4500">
          <cell r="A4500">
            <v>43233.073711249999</v>
          </cell>
          <cell r="B4500">
            <v>681.87</v>
          </cell>
          <cell r="C4500">
            <v>0.94627185000000003</v>
          </cell>
          <cell r="D4500" t="str">
            <v>sell</v>
          </cell>
          <cell r="E4500">
            <v>681.87</v>
          </cell>
          <cell r="F4500">
            <v>681.43203699999992</v>
          </cell>
        </row>
        <row r="4501">
          <cell r="A4501">
            <v>43233.07383739583</v>
          </cell>
          <cell r="B4501">
            <v>681.87</v>
          </cell>
          <cell r="C4501">
            <v>1.4759</v>
          </cell>
          <cell r="D4501" t="str">
            <v>sell</v>
          </cell>
          <cell r="E4501">
            <v>681.87</v>
          </cell>
          <cell r="F4501">
            <v>681.43203699999992</v>
          </cell>
        </row>
        <row r="4502">
          <cell r="A4502">
            <v>43233.073975902778</v>
          </cell>
          <cell r="B4502">
            <v>681.88</v>
          </cell>
          <cell r="C4502">
            <v>0.24</v>
          </cell>
          <cell r="D4502" t="str">
            <v>buy</v>
          </cell>
          <cell r="E4502">
            <v>681.87</v>
          </cell>
          <cell r="F4502">
            <v>681.39027700000008</v>
          </cell>
        </row>
        <row r="4503">
          <cell r="A4503">
            <v>43233.073975902778</v>
          </cell>
          <cell r="B4503">
            <v>681.88</v>
          </cell>
          <cell r="C4503">
            <v>2.1855000000000002</v>
          </cell>
          <cell r="D4503" t="str">
            <v>buy</v>
          </cell>
          <cell r="E4503">
            <v>681.87</v>
          </cell>
          <cell r="F4503">
            <v>681.01</v>
          </cell>
        </row>
        <row r="4504">
          <cell r="A4504">
            <v>43233.073990092591</v>
          </cell>
          <cell r="B4504">
            <v>681.87</v>
          </cell>
          <cell r="C4504">
            <v>6.6310000000000002</v>
          </cell>
          <cell r="D4504" t="str">
            <v>sell</v>
          </cell>
          <cell r="E4504">
            <v>681.87</v>
          </cell>
          <cell r="F4504">
            <v>681.01</v>
          </cell>
        </row>
        <row r="4505">
          <cell r="A4505">
            <v>43233.074005995368</v>
          </cell>
          <cell r="B4505">
            <v>681.87</v>
          </cell>
          <cell r="C4505">
            <v>6.07551387</v>
          </cell>
          <cell r="D4505" t="str">
            <v>sell</v>
          </cell>
          <cell r="E4505">
            <v>681.19022373323992</v>
          </cell>
          <cell r="F4505">
            <v>681.01</v>
          </cell>
        </row>
        <row r="4506">
          <cell r="A4506">
            <v>43233.074005995368</v>
          </cell>
          <cell r="B4506">
            <v>681.87</v>
          </cell>
          <cell r="C4506">
            <v>1</v>
          </cell>
          <cell r="D4506" t="str">
            <v>sell</v>
          </cell>
          <cell r="E4506">
            <v>681.01622373324005</v>
          </cell>
          <cell r="F4506">
            <v>681.01</v>
          </cell>
        </row>
        <row r="4507">
          <cell r="A4507">
            <v>43233.074005995368</v>
          </cell>
          <cell r="B4507">
            <v>681.87</v>
          </cell>
          <cell r="C4507">
            <v>7.7461300000000004E-3</v>
          </cell>
          <cell r="D4507" t="str">
            <v>sell</v>
          </cell>
          <cell r="E4507">
            <v>681.01487590661998</v>
          </cell>
          <cell r="F4507">
            <v>681.01</v>
          </cell>
        </row>
        <row r="4508">
          <cell r="A4508">
            <v>43233.07400951389</v>
          </cell>
          <cell r="B4508">
            <v>681.87</v>
          </cell>
          <cell r="C4508">
            <v>9.7461300000000004E-3</v>
          </cell>
          <cell r="D4508" t="str">
            <v>sell</v>
          </cell>
          <cell r="E4508">
            <v>681.01318007999987</v>
          </cell>
          <cell r="F4508">
            <v>681.01</v>
          </cell>
        </row>
        <row r="4509">
          <cell r="A4509">
            <v>43233.074036585647</v>
          </cell>
          <cell r="B4509">
            <v>681.87</v>
          </cell>
          <cell r="C4509">
            <v>9.7161299999999999E-3</v>
          </cell>
          <cell r="D4509" t="str">
            <v>sell</v>
          </cell>
          <cell r="E4509">
            <v>681.01148947338004</v>
          </cell>
          <cell r="F4509">
            <v>681.01</v>
          </cell>
        </row>
        <row r="4510">
          <cell r="A4510">
            <v>43233.074040914347</v>
          </cell>
          <cell r="B4510">
            <v>681.87</v>
          </cell>
          <cell r="C4510">
            <v>2.8386999999999998E-4</v>
          </cell>
          <cell r="D4510" t="str">
            <v>sell</v>
          </cell>
          <cell r="E4510">
            <v>681.01144008000006</v>
          </cell>
          <cell r="F4510">
            <v>681.01</v>
          </cell>
        </row>
        <row r="4511">
          <cell r="A4511">
            <v>43233.074040914347</v>
          </cell>
          <cell r="B4511">
            <v>681.87</v>
          </cell>
          <cell r="C4511">
            <v>9.7161299999999999E-3</v>
          </cell>
          <cell r="D4511" t="str">
            <v>sell</v>
          </cell>
          <cell r="E4511">
            <v>681.00974947337988</v>
          </cell>
          <cell r="F4511">
            <v>681.01</v>
          </cell>
        </row>
        <row r="4512">
          <cell r="A4512">
            <v>43233.074045393521</v>
          </cell>
          <cell r="B4512">
            <v>681.87</v>
          </cell>
          <cell r="C4512">
            <v>5.2386999999999996E-4</v>
          </cell>
          <cell r="D4512" t="str">
            <v>sell</v>
          </cell>
          <cell r="E4512">
            <v>681.00965831999997</v>
          </cell>
          <cell r="F4512">
            <v>681.01</v>
          </cell>
        </row>
        <row r="4513">
          <cell r="A4513">
            <v>43233.074045393521</v>
          </cell>
          <cell r="B4513">
            <v>681.87</v>
          </cell>
          <cell r="C4513">
            <v>1.9476130000000001E-2</v>
          </cell>
          <cell r="D4513" t="str">
            <v>sell</v>
          </cell>
          <cell r="E4513">
            <v>681.00626947337992</v>
          </cell>
          <cell r="F4513">
            <v>681.01</v>
          </cell>
        </row>
        <row r="4514">
          <cell r="A4514">
            <v>43233.074055254627</v>
          </cell>
          <cell r="B4514">
            <v>681.87</v>
          </cell>
          <cell r="C4514">
            <v>5.2386999999999996E-4</v>
          </cell>
          <cell r="D4514" t="str">
            <v>sell</v>
          </cell>
          <cell r="E4514">
            <v>681.00617832</v>
          </cell>
          <cell r="F4514">
            <v>681.01</v>
          </cell>
        </row>
        <row r="4515">
          <cell r="A4515">
            <v>43233.074055254627</v>
          </cell>
          <cell r="B4515">
            <v>681.87</v>
          </cell>
          <cell r="C4515">
            <v>9.4761299999999993E-3</v>
          </cell>
          <cell r="D4515" t="str">
            <v>sell</v>
          </cell>
          <cell r="E4515">
            <v>681.00452947337999</v>
          </cell>
          <cell r="F4515">
            <v>681.01</v>
          </cell>
        </row>
        <row r="4516">
          <cell r="A4516">
            <v>43233.074077407407</v>
          </cell>
          <cell r="B4516">
            <v>681.87</v>
          </cell>
          <cell r="C4516">
            <v>1.14387E-3</v>
          </cell>
          <cell r="D4516" t="str">
            <v>sell</v>
          </cell>
          <cell r="E4516">
            <v>681.00433043999999</v>
          </cell>
          <cell r="F4516">
            <v>681.01</v>
          </cell>
        </row>
        <row r="4517">
          <cell r="A4517">
            <v>43233.074077407407</v>
          </cell>
          <cell r="B4517">
            <v>681.87</v>
          </cell>
          <cell r="C4517">
            <v>8.8561300000000003E-3</v>
          </cell>
          <cell r="D4517" t="str">
            <v>sell</v>
          </cell>
          <cell r="E4517">
            <v>681.00278947337995</v>
          </cell>
          <cell r="F4517">
            <v>681.01</v>
          </cell>
        </row>
        <row r="4518">
          <cell r="A4518">
            <v>43233.074081250001</v>
          </cell>
          <cell r="B4518">
            <v>681.87</v>
          </cell>
          <cell r="C4518">
            <v>1.14387E-3</v>
          </cell>
          <cell r="D4518" t="str">
            <v>sell</v>
          </cell>
          <cell r="E4518">
            <v>681.00259044000006</v>
          </cell>
          <cell r="F4518">
            <v>681.01</v>
          </cell>
        </row>
        <row r="4519">
          <cell r="A4519">
            <v>43233.074081250001</v>
          </cell>
          <cell r="B4519">
            <v>681.87</v>
          </cell>
          <cell r="C4519">
            <v>9.8561299999999994E-3</v>
          </cell>
          <cell r="D4519" t="str">
            <v>sell</v>
          </cell>
          <cell r="E4519">
            <v>681.00087547338001</v>
          </cell>
          <cell r="F4519">
            <v>681.01</v>
          </cell>
        </row>
        <row r="4520">
          <cell r="A4520">
            <v>43233.0741221875</v>
          </cell>
          <cell r="B4520">
            <v>681.87</v>
          </cell>
          <cell r="C4520">
            <v>2.0387000000000001E-4</v>
          </cell>
          <cell r="D4520" t="str">
            <v>sell</v>
          </cell>
          <cell r="E4520">
            <v>681.00084000000004</v>
          </cell>
          <cell r="F4520">
            <v>681.01</v>
          </cell>
        </row>
        <row r="4521">
          <cell r="A4521">
            <v>43233.0741221875</v>
          </cell>
          <cell r="B4521">
            <v>681.02</v>
          </cell>
          <cell r="C4521">
            <v>0.14000000000000001</v>
          </cell>
          <cell r="D4521" t="str">
            <v>sell</v>
          </cell>
          <cell r="E4521">
            <v>681.00027999999998</v>
          </cell>
          <cell r="F4521">
            <v>681.01</v>
          </cell>
        </row>
        <row r="4522">
          <cell r="A4522">
            <v>43233.0741221875</v>
          </cell>
          <cell r="B4522">
            <v>681.02</v>
          </cell>
          <cell r="C4522">
            <v>7.0000000000000007E-2</v>
          </cell>
          <cell r="D4522" t="str">
            <v>sell</v>
          </cell>
          <cell r="E4522">
            <v>681</v>
          </cell>
          <cell r="F4522">
            <v>681.01</v>
          </cell>
        </row>
        <row r="4523">
          <cell r="A4523">
            <v>43233.0741221875</v>
          </cell>
          <cell r="B4523">
            <v>681</v>
          </cell>
          <cell r="C4523">
            <v>1.959613E-2</v>
          </cell>
          <cell r="D4523" t="str">
            <v>sell</v>
          </cell>
          <cell r="E4523">
            <v>680.99999999999989</v>
          </cell>
          <cell r="F4523">
            <v>681.01</v>
          </cell>
        </row>
        <row r="4524">
          <cell r="A4524">
            <v>43233.074232974534</v>
          </cell>
          <cell r="B4524">
            <v>681.01</v>
          </cell>
          <cell r="C4524">
            <v>0.14666504</v>
          </cell>
          <cell r="D4524" t="str">
            <v>buy</v>
          </cell>
          <cell r="E4524">
            <v>680.99999999999989</v>
          </cell>
          <cell r="F4524">
            <v>681.01</v>
          </cell>
        </row>
        <row r="4525">
          <cell r="A4525">
            <v>43233.074260347217</v>
          </cell>
          <cell r="B4525">
            <v>681.01</v>
          </cell>
          <cell r="C4525">
            <v>1.0881000000000001</v>
          </cell>
          <cell r="D4525" t="str">
            <v>buy</v>
          </cell>
          <cell r="E4525">
            <v>680.99999999999989</v>
          </cell>
          <cell r="F4525">
            <v>681.01</v>
          </cell>
        </row>
        <row r="4526">
          <cell r="A4526">
            <v>43233.074503275457</v>
          </cell>
          <cell r="B4526">
            <v>681.01</v>
          </cell>
          <cell r="C4526">
            <v>1.61050453</v>
          </cell>
          <cell r="D4526" t="str">
            <v>buy</v>
          </cell>
          <cell r="E4526">
            <v>680.99999999999989</v>
          </cell>
          <cell r="F4526">
            <v>681.00999999999988</v>
          </cell>
        </row>
        <row r="4527">
          <cell r="A4527">
            <v>43233.074509571758</v>
          </cell>
          <cell r="B4527">
            <v>681</v>
          </cell>
          <cell r="C4527">
            <v>7.5700000000000003E-2</v>
          </cell>
          <cell r="D4527" t="str">
            <v>sell</v>
          </cell>
          <cell r="E4527">
            <v>681</v>
          </cell>
          <cell r="F4527">
            <v>681.00999999999988</v>
          </cell>
        </row>
        <row r="4528">
          <cell r="A4528">
            <v>43233.074736400456</v>
          </cell>
          <cell r="B4528">
            <v>681.01</v>
          </cell>
          <cell r="C4528">
            <v>0.01</v>
          </cell>
          <cell r="D4528" t="str">
            <v>buy</v>
          </cell>
          <cell r="E4528">
            <v>681</v>
          </cell>
          <cell r="F4528">
            <v>681.01</v>
          </cell>
        </row>
        <row r="4529">
          <cell r="A4529">
            <v>43233.07477068287</v>
          </cell>
          <cell r="B4529">
            <v>681.01</v>
          </cell>
          <cell r="C4529">
            <v>0.24495</v>
          </cell>
          <cell r="D4529" t="str">
            <v>buy</v>
          </cell>
          <cell r="E4529">
            <v>681</v>
          </cell>
          <cell r="F4529">
            <v>681.01</v>
          </cell>
        </row>
        <row r="4530">
          <cell r="A4530">
            <v>43233.07492579861</v>
          </cell>
          <cell r="B4530">
            <v>681</v>
          </cell>
          <cell r="C4530">
            <v>6.5299999999999997E-2</v>
          </cell>
          <cell r="D4530" t="str">
            <v>sell</v>
          </cell>
          <cell r="E4530">
            <v>681</v>
          </cell>
          <cell r="F4530">
            <v>681.01</v>
          </cell>
        </row>
        <row r="4531">
          <cell r="A4531">
            <v>43233.075054976849</v>
          </cell>
          <cell r="B4531">
            <v>681</v>
          </cell>
          <cell r="C4531">
            <v>9.2899999999999996E-2</v>
          </cell>
          <cell r="D4531" t="str">
            <v>sell</v>
          </cell>
          <cell r="E4531">
            <v>681</v>
          </cell>
          <cell r="F4531">
            <v>681.01</v>
          </cell>
        </row>
        <row r="4532">
          <cell r="A4532">
            <v>43233.075137777778</v>
          </cell>
          <cell r="B4532">
            <v>681.01</v>
          </cell>
          <cell r="C4532">
            <v>0.13989974999999999</v>
          </cell>
          <cell r="D4532" t="str">
            <v>buy</v>
          </cell>
          <cell r="E4532">
            <v>681</v>
          </cell>
          <cell r="F4532">
            <v>681.00999999999988</v>
          </cell>
        </row>
        <row r="4533">
          <cell r="A4533">
            <v>43233.07520428241</v>
          </cell>
          <cell r="B4533">
            <v>681.01</v>
          </cell>
          <cell r="C4533">
            <v>0.3296</v>
          </cell>
          <cell r="D4533" t="str">
            <v>buy</v>
          </cell>
          <cell r="E4533">
            <v>681</v>
          </cell>
          <cell r="F4533">
            <v>681.01</v>
          </cell>
        </row>
        <row r="4534">
          <cell r="A4534">
            <v>43233.07534476852</v>
          </cell>
          <cell r="B4534">
            <v>681.01</v>
          </cell>
          <cell r="C4534">
            <v>1.6186</v>
          </cell>
          <cell r="D4534" t="str">
            <v>buy</v>
          </cell>
          <cell r="E4534">
            <v>681</v>
          </cell>
          <cell r="F4534">
            <v>681.01</v>
          </cell>
        </row>
        <row r="4535">
          <cell r="A4535">
            <v>43233.075488043978</v>
          </cell>
          <cell r="B4535">
            <v>681.01</v>
          </cell>
          <cell r="C4535">
            <v>0.14640151000000001</v>
          </cell>
          <cell r="D4535" t="str">
            <v>buy</v>
          </cell>
          <cell r="E4535">
            <v>681</v>
          </cell>
          <cell r="F4535">
            <v>681.01</v>
          </cell>
        </row>
        <row r="4536">
          <cell r="A4536">
            <v>43233.075610972221</v>
          </cell>
          <cell r="B4536">
            <v>681.01</v>
          </cell>
          <cell r="C4536">
            <v>0.1023</v>
          </cell>
          <cell r="D4536" t="str">
            <v>buy</v>
          </cell>
          <cell r="E4536">
            <v>681</v>
          </cell>
          <cell r="F4536">
            <v>681.0100000000001</v>
          </cell>
        </row>
        <row r="4537">
          <cell r="A4537">
            <v>43233.075745937502</v>
          </cell>
          <cell r="B4537">
            <v>681.01</v>
          </cell>
          <cell r="C4537">
            <v>0.91479999999999995</v>
          </cell>
          <cell r="D4537" t="str">
            <v>buy</v>
          </cell>
          <cell r="E4537">
            <v>681</v>
          </cell>
          <cell r="F4537">
            <v>681.01</v>
          </cell>
        </row>
        <row r="4538">
          <cell r="A4538">
            <v>43233.075797337973</v>
          </cell>
          <cell r="B4538">
            <v>681.01</v>
          </cell>
          <cell r="C4538">
            <v>4.8751700000000002E-2</v>
          </cell>
          <cell r="D4538" t="str">
            <v>buy</v>
          </cell>
          <cell r="E4538">
            <v>681</v>
          </cell>
          <cell r="F4538">
            <v>681.01</v>
          </cell>
        </row>
        <row r="4539">
          <cell r="A4539">
            <v>43233.075870138891</v>
          </cell>
          <cell r="B4539">
            <v>681.01</v>
          </cell>
          <cell r="C4539">
            <v>0.50739999999999996</v>
          </cell>
          <cell r="D4539" t="str">
            <v>buy</v>
          </cell>
          <cell r="E4539">
            <v>681</v>
          </cell>
          <cell r="F4539">
            <v>681.01</v>
          </cell>
        </row>
        <row r="4540">
          <cell r="A4540">
            <v>43233.076010462973</v>
          </cell>
          <cell r="B4540">
            <v>681.01</v>
          </cell>
          <cell r="C4540">
            <v>1.9032197200000001</v>
          </cell>
          <cell r="D4540" t="str">
            <v>buy</v>
          </cell>
          <cell r="E4540">
            <v>681</v>
          </cell>
          <cell r="F4540">
            <v>681.01</v>
          </cell>
        </row>
        <row r="4541">
          <cell r="A4541">
            <v>43233.076011898149</v>
          </cell>
          <cell r="B4541">
            <v>681</v>
          </cell>
          <cell r="C4541">
            <v>2.929613E-2</v>
          </cell>
          <cell r="D4541" t="str">
            <v>sell</v>
          </cell>
          <cell r="E4541">
            <v>681</v>
          </cell>
          <cell r="F4541">
            <v>681.01</v>
          </cell>
        </row>
        <row r="4542">
          <cell r="A4542">
            <v>43233.076151296293</v>
          </cell>
          <cell r="B4542">
            <v>681.01</v>
          </cell>
          <cell r="C4542">
            <v>0.61140000000000005</v>
          </cell>
          <cell r="D4542" t="str">
            <v>buy</v>
          </cell>
          <cell r="E4542">
            <v>681</v>
          </cell>
          <cell r="F4542">
            <v>681.01</v>
          </cell>
        </row>
        <row r="4543">
          <cell r="A4543">
            <v>43233.076292743062</v>
          </cell>
          <cell r="B4543">
            <v>681</v>
          </cell>
          <cell r="C4543">
            <v>0.51649613000000005</v>
          </cell>
          <cell r="D4543" t="str">
            <v>sell</v>
          </cell>
          <cell r="E4543">
            <v>681</v>
          </cell>
          <cell r="F4543">
            <v>681.01</v>
          </cell>
        </row>
        <row r="4544">
          <cell r="A4544">
            <v>43233.076420613434</v>
          </cell>
          <cell r="B4544">
            <v>681.01</v>
          </cell>
          <cell r="C4544">
            <v>0.35659999999999997</v>
          </cell>
          <cell r="D4544" t="str">
            <v>buy</v>
          </cell>
          <cell r="E4544">
            <v>681</v>
          </cell>
          <cell r="F4544">
            <v>681.01</v>
          </cell>
        </row>
        <row r="4545">
          <cell r="A4545">
            <v>43233.076555092593</v>
          </cell>
          <cell r="B4545">
            <v>681.01</v>
          </cell>
          <cell r="C4545">
            <v>1.9087000000000001</v>
          </cell>
          <cell r="D4545" t="str">
            <v>buy</v>
          </cell>
          <cell r="E4545">
            <v>681</v>
          </cell>
          <cell r="F4545">
            <v>681.00292239999999</v>
          </cell>
        </row>
        <row r="4546">
          <cell r="A4546">
            <v>43233.07670060185</v>
          </cell>
          <cell r="B4546">
            <v>681.01</v>
          </cell>
          <cell r="C4546">
            <v>0.22832732</v>
          </cell>
          <cell r="D4546" t="str">
            <v>buy</v>
          </cell>
          <cell r="E4546">
            <v>681</v>
          </cell>
          <cell r="F4546">
            <v>681.00200909072009</v>
          </cell>
        </row>
        <row r="4547">
          <cell r="A4547">
            <v>43233.07670060185</v>
          </cell>
          <cell r="B4547">
            <v>681.01</v>
          </cell>
          <cell r="C4547">
            <v>2.3067726799999999</v>
          </cell>
          <cell r="D4547" t="str">
            <v>buy</v>
          </cell>
          <cell r="E4547">
            <v>681</v>
          </cell>
          <cell r="F4547">
            <v>680.86875319999979</v>
          </cell>
        </row>
        <row r="4548">
          <cell r="A4548">
            <v>43233.076833252308</v>
          </cell>
          <cell r="B4548">
            <v>681.01</v>
          </cell>
          <cell r="C4548">
            <v>0.58409999999999995</v>
          </cell>
          <cell r="D4548" t="str">
            <v>buy</v>
          </cell>
          <cell r="E4548">
            <v>681</v>
          </cell>
          <cell r="F4548">
            <v>680.75193320000005</v>
          </cell>
        </row>
        <row r="4549">
          <cell r="A4549">
            <v>43233.076978391196</v>
          </cell>
          <cell r="B4549">
            <v>681.01</v>
          </cell>
          <cell r="C4549">
            <v>0.1114</v>
          </cell>
          <cell r="D4549" t="str">
            <v>buy</v>
          </cell>
          <cell r="E4549">
            <v>681</v>
          </cell>
          <cell r="F4549">
            <v>680.72965320000003</v>
          </cell>
        </row>
        <row r="4550">
          <cell r="A4550">
            <v>43233.077130543978</v>
          </cell>
          <cell r="B4550">
            <v>681</v>
          </cell>
          <cell r="C4550">
            <v>0.14684288000000001</v>
          </cell>
          <cell r="D4550" t="str">
            <v>sell</v>
          </cell>
          <cell r="E4550">
            <v>681</v>
          </cell>
          <cell r="F4550">
            <v>680.72965320000003</v>
          </cell>
        </row>
        <row r="4551">
          <cell r="A4551">
            <v>43233.077130543978</v>
          </cell>
          <cell r="B4551">
            <v>681</v>
          </cell>
          <cell r="C4551">
            <v>1.6038110000000001E-2</v>
          </cell>
          <cell r="D4551" t="str">
            <v>sell</v>
          </cell>
          <cell r="E4551">
            <v>681</v>
          </cell>
          <cell r="F4551">
            <v>680.72965320000003</v>
          </cell>
        </row>
        <row r="4552">
          <cell r="A4552">
            <v>43233.077130543978</v>
          </cell>
          <cell r="B4552">
            <v>681</v>
          </cell>
          <cell r="C4552">
            <v>0.01</v>
          </cell>
          <cell r="D4552" t="str">
            <v>sell</v>
          </cell>
          <cell r="E4552">
            <v>681</v>
          </cell>
          <cell r="F4552">
            <v>680.72965320000003</v>
          </cell>
        </row>
        <row r="4553">
          <cell r="A4553">
            <v>43233.077130543978</v>
          </cell>
          <cell r="B4553">
            <v>681</v>
          </cell>
          <cell r="C4553">
            <v>59.313841500000002</v>
          </cell>
          <cell r="D4553" t="str">
            <v>sell</v>
          </cell>
          <cell r="E4553">
            <v>681</v>
          </cell>
          <cell r="F4553">
            <v>680.72965320000003</v>
          </cell>
        </row>
        <row r="4554">
          <cell r="A4554">
            <v>43233.077131122693</v>
          </cell>
          <cell r="B4554">
            <v>681</v>
          </cell>
          <cell r="C4554">
            <v>7.8049999999999997</v>
          </cell>
          <cell r="D4554" t="str">
            <v>sell</v>
          </cell>
          <cell r="E4554">
            <v>681</v>
          </cell>
          <cell r="F4554">
            <v>680.72965320000003</v>
          </cell>
        </row>
        <row r="4555">
          <cell r="A4555">
            <v>43233.077141435177</v>
          </cell>
          <cell r="B4555">
            <v>681</v>
          </cell>
          <cell r="C4555">
            <v>1.7701</v>
          </cell>
          <cell r="D4555" t="str">
            <v>sell</v>
          </cell>
          <cell r="E4555">
            <v>681</v>
          </cell>
          <cell r="F4555">
            <v>680.72965320000003</v>
          </cell>
        </row>
        <row r="4556">
          <cell r="A4556">
            <v>43233.077146585652</v>
          </cell>
          <cell r="B4556">
            <v>681</v>
          </cell>
          <cell r="C4556">
            <v>5.39735809</v>
          </cell>
          <cell r="D4556" t="str">
            <v>sell</v>
          </cell>
          <cell r="E4556">
            <v>681</v>
          </cell>
          <cell r="F4556">
            <v>680.72965320000003</v>
          </cell>
        </row>
        <row r="4557">
          <cell r="A4557">
            <v>43233.077160914348</v>
          </cell>
          <cell r="B4557">
            <v>681</v>
          </cell>
          <cell r="C4557">
            <v>0.19336445999999999</v>
          </cell>
          <cell r="D4557" t="str">
            <v>sell</v>
          </cell>
          <cell r="E4557">
            <v>681</v>
          </cell>
          <cell r="F4557">
            <v>680.72965320000003</v>
          </cell>
        </row>
        <row r="4558">
          <cell r="A4558">
            <v>43233.077162511567</v>
          </cell>
          <cell r="B4558">
            <v>681</v>
          </cell>
          <cell r="C4558">
            <v>5.39735809</v>
          </cell>
          <cell r="D4558" t="str">
            <v>sell</v>
          </cell>
          <cell r="E4558">
            <v>680.98000000000013</v>
          </cell>
          <cell r="F4558">
            <v>680.72965320000003</v>
          </cell>
        </row>
        <row r="4559">
          <cell r="A4559">
            <v>43233.077166215277</v>
          </cell>
          <cell r="B4559">
            <v>680.98</v>
          </cell>
          <cell r="C4559">
            <v>3.0183103500000001</v>
          </cell>
          <cell r="D4559" t="str">
            <v>sell</v>
          </cell>
          <cell r="E4559">
            <v>680.9799999999999</v>
          </cell>
          <cell r="F4559">
            <v>680.72965320000003</v>
          </cell>
        </row>
        <row r="4560">
          <cell r="A4560">
            <v>43233.077173368052</v>
          </cell>
          <cell r="B4560">
            <v>680.98</v>
          </cell>
          <cell r="C4560">
            <v>0.41456999999999999</v>
          </cell>
          <cell r="D4560" t="str">
            <v>sell</v>
          </cell>
          <cell r="E4560">
            <v>680.98000000000013</v>
          </cell>
          <cell r="F4560">
            <v>680.72965320000003</v>
          </cell>
        </row>
        <row r="4561">
          <cell r="A4561">
            <v>43233.077196944447</v>
          </cell>
          <cell r="B4561">
            <v>680.98</v>
          </cell>
          <cell r="C4561">
            <v>0.4995</v>
          </cell>
          <cell r="D4561" t="str">
            <v>sell</v>
          </cell>
          <cell r="E4561">
            <v>680.98000000000013</v>
          </cell>
          <cell r="F4561">
            <v>680.72965320000003</v>
          </cell>
        </row>
        <row r="4562">
          <cell r="A4562">
            <v>43233.077219953702</v>
          </cell>
          <cell r="B4562">
            <v>680.98</v>
          </cell>
          <cell r="C4562">
            <v>0.36534</v>
          </cell>
          <cell r="D4562" t="str">
            <v>sell</v>
          </cell>
          <cell r="E4562">
            <v>680.98</v>
          </cell>
          <cell r="F4562">
            <v>680.72965320000003</v>
          </cell>
        </row>
        <row r="4563">
          <cell r="A4563">
            <v>43233.07725894676</v>
          </cell>
          <cell r="B4563">
            <v>680.98</v>
          </cell>
          <cell r="C4563">
            <v>9.1052457199999992</v>
          </cell>
          <cell r="D4563" t="str">
            <v>sell</v>
          </cell>
          <cell r="E4563">
            <v>680.98</v>
          </cell>
          <cell r="F4563">
            <v>680.72965320000003</v>
          </cell>
        </row>
        <row r="4564">
          <cell r="A4564">
            <v>43233.07728484954</v>
          </cell>
          <cell r="B4564">
            <v>680.99</v>
          </cell>
          <cell r="C4564">
            <v>2.4407999999999999</v>
          </cell>
          <cell r="D4564" t="str">
            <v>buy</v>
          </cell>
          <cell r="E4564">
            <v>680.98</v>
          </cell>
          <cell r="F4564">
            <v>680.2512564000001</v>
          </cell>
        </row>
        <row r="4565">
          <cell r="A4565">
            <v>43233.07728759259</v>
          </cell>
          <cell r="B4565">
            <v>680.98</v>
          </cell>
          <cell r="C4565">
            <v>0.4995</v>
          </cell>
          <cell r="D4565" t="str">
            <v>sell</v>
          </cell>
          <cell r="E4565">
            <v>680.98000000000025</v>
          </cell>
          <cell r="F4565">
            <v>680.2512564000001</v>
          </cell>
        </row>
        <row r="4566">
          <cell r="A4566">
            <v>43233.077382337957</v>
          </cell>
          <cell r="B4566">
            <v>680.98</v>
          </cell>
          <cell r="C4566">
            <v>0.4995</v>
          </cell>
          <cell r="D4566" t="str">
            <v>sell</v>
          </cell>
          <cell r="E4566">
            <v>680.98</v>
          </cell>
          <cell r="F4566">
            <v>680.2512564000001</v>
          </cell>
        </row>
        <row r="4567">
          <cell r="A4567">
            <v>43233.077409988429</v>
          </cell>
          <cell r="B4567">
            <v>680.99</v>
          </cell>
          <cell r="C4567">
            <v>0.25469999999999998</v>
          </cell>
          <cell r="D4567" t="str">
            <v>buy</v>
          </cell>
          <cell r="E4567">
            <v>680.98</v>
          </cell>
          <cell r="F4567">
            <v>680.20133520000002</v>
          </cell>
        </row>
        <row r="4568">
          <cell r="A4568">
            <v>43233.077477314822</v>
          </cell>
          <cell r="B4568">
            <v>680.98</v>
          </cell>
          <cell r="C4568">
            <v>0.4995</v>
          </cell>
          <cell r="D4568" t="str">
            <v>sell</v>
          </cell>
          <cell r="E4568">
            <v>680.98</v>
          </cell>
          <cell r="F4568">
            <v>680.20133520000002</v>
          </cell>
        </row>
        <row r="4569">
          <cell r="A4569">
            <v>43233.077500567131</v>
          </cell>
          <cell r="B4569">
            <v>680.98</v>
          </cell>
          <cell r="C4569">
            <v>0.499</v>
          </cell>
          <cell r="D4569" t="str">
            <v>sell</v>
          </cell>
          <cell r="E4569">
            <v>680.98</v>
          </cell>
          <cell r="F4569">
            <v>680.20133520000002</v>
          </cell>
        </row>
        <row r="4570">
          <cell r="A4570">
            <v>43233.077527719914</v>
          </cell>
          <cell r="B4570">
            <v>680.98</v>
          </cell>
          <cell r="C4570">
            <v>0.499</v>
          </cell>
          <cell r="D4570" t="str">
            <v>sell</v>
          </cell>
          <cell r="E4570">
            <v>680.98000000000013</v>
          </cell>
          <cell r="F4570">
            <v>680.20133520000002</v>
          </cell>
        </row>
        <row r="4571">
          <cell r="A4571">
            <v>43233.077544108797</v>
          </cell>
          <cell r="B4571">
            <v>680.98</v>
          </cell>
          <cell r="C4571">
            <v>0.1406</v>
          </cell>
          <cell r="D4571" t="str">
            <v>sell</v>
          </cell>
          <cell r="E4571">
            <v>680.98000000000025</v>
          </cell>
          <cell r="F4571">
            <v>680.20133520000002</v>
          </cell>
        </row>
        <row r="4572">
          <cell r="A4572">
            <v>43233.077560555546</v>
          </cell>
          <cell r="B4572">
            <v>680.98</v>
          </cell>
          <cell r="C4572">
            <v>1.9309506999999999</v>
          </cell>
          <cell r="D4572" t="str">
            <v>sell</v>
          </cell>
          <cell r="E4572">
            <v>680.98</v>
          </cell>
          <cell r="F4572">
            <v>680.20133520000002</v>
          </cell>
        </row>
        <row r="4573">
          <cell r="A4573">
            <v>43233.077567893517</v>
          </cell>
          <cell r="B4573">
            <v>680.98</v>
          </cell>
          <cell r="C4573">
            <v>0.99257459999999997</v>
          </cell>
          <cell r="D4573" t="str">
            <v>sell</v>
          </cell>
          <cell r="E4573">
            <v>680.98000000000013</v>
          </cell>
          <cell r="F4573">
            <v>680.20133520000002</v>
          </cell>
        </row>
        <row r="4574">
          <cell r="A4574">
            <v>43233.077599421304</v>
          </cell>
          <cell r="B4574">
            <v>680.98</v>
          </cell>
          <cell r="C4574">
            <v>0.4995</v>
          </cell>
          <cell r="D4574" t="str">
            <v>sell</v>
          </cell>
          <cell r="E4574">
            <v>680.98</v>
          </cell>
          <cell r="F4574">
            <v>680.20133520000002</v>
          </cell>
        </row>
        <row r="4575">
          <cell r="A4575">
            <v>43233.077620810189</v>
          </cell>
          <cell r="B4575">
            <v>680.98</v>
          </cell>
          <cell r="C4575">
            <v>0.499</v>
          </cell>
          <cell r="D4575" t="str">
            <v>sell</v>
          </cell>
          <cell r="E4575">
            <v>680.98</v>
          </cell>
          <cell r="F4575">
            <v>680.20133520000002</v>
          </cell>
        </row>
        <row r="4576">
          <cell r="A4576">
            <v>43233.077647303238</v>
          </cell>
          <cell r="B4576">
            <v>680.98</v>
          </cell>
          <cell r="C4576">
            <v>0.4995</v>
          </cell>
          <cell r="D4576" t="str">
            <v>sell</v>
          </cell>
          <cell r="E4576">
            <v>680.98000000000013</v>
          </cell>
          <cell r="F4576">
            <v>680.20133520000002</v>
          </cell>
        </row>
        <row r="4577">
          <cell r="A4577">
            <v>43233.077671319443</v>
          </cell>
          <cell r="B4577">
            <v>680.98</v>
          </cell>
          <cell r="C4577">
            <v>0.499</v>
          </cell>
          <cell r="D4577" t="str">
            <v>sell</v>
          </cell>
          <cell r="E4577">
            <v>680.98</v>
          </cell>
          <cell r="F4577">
            <v>680.20133520000002</v>
          </cell>
        </row>
        <row r="4578">
          <cell r="A4578">
            <v>43233.077690312501</v>
          </cell>
          <cell r="B4578">
            <v>680.99</v>
          </cell>
          <cell r="C4578">
            <v>0.97619999999999996</v>
          </cell>
          <cell r="D4578" t="str">
            <v>buy</v>
          </cell>
          <cell r="E4578">
            <v>680.98</v>
          </cell>
          <cell r="F4578">
            <v>680.01</v>
          </cell>
        </row>
        <row r="4579">
          <cell r="A4579">
            <v>43233.077695381937</v>
          </cell>
          <cell r="B4579">
            <v>680.98</v>
          </cell>
          <cell r="C4579">
            <v>1.0015250899999999</v>
          </cell>
          <cell r="D4579" t="str">
            <v>sell</v>
          </cell>
          <cell r="E4579">
            <v>680.98</v>
          </cell>
          <cell r="F4579">
            <v>680.01</v>
          </cell>
        </row>
        <row r="4580">
          <cell r="A4580">
            <v>43233.077695381937</v>
          </cell>
          <cell r="B4580">
            <v>680.98</v>
          </cell>
          <cell r="C4580">
            <v>2</v>
          </cell>
          <cell r="D4580" t="str">
            <v>sell</v>
          </cell>
          <cell r="E4580">
            <v>680.9799999999999</v>
          </cell>
          <cell r="F4580">
            <v>680.01</v>
          </cell>
        </row>
        <row r="4581">
          <cell r="A4581">
            <v>43233.077695381937</v>
          </cell>
          <cell r="B4581">
            <v>680.98</v>
          </cell>
          <cell r="C4581">
            <v>6.8218799999999998E-3</v>
          </cell>
          <cell r="D4581" t="str">
            <v>sell</v>
          </cell>
          <cell r="E4581">
            <v>680.98</v>
          </cell>
          <cell r="F4581">
            <v>680.01</v>
          </cell>
        </row>
        <row r="4582">
          <cell r="A4582">
            <v>43233.077697511573</v>
          </cell>
          <cell r="B4582">
            <v>680.98</v>
          </cell>
          <cell r="C4582">
            <v>2.4847655799999999</v>
          </cell>
          <cell r="D4582" t="str">
            <v>sell</v>
          </cell>
          <cell r="E4582">
            <v>680.97549157804008</v>
          </cell>
          <cell r="F4582">
            <v>680.01</v>
          </cell>
        </row>
        <row r="4583">
          <cell r="A4583">
            <v>43233.07769928241</v>
          </cell>
          <cell r="B4583">
            <v>680.98</v>
          </cell>
          <cell r="C4583">
            <v>2.2362890200000001</v>
          </cell>
          <cell r="D4583" t="str">
            <v>sell</v>
          </cell>
          <cell r="E4583">
            <v>680.86889359200006</v>
          </cell>
          <cell r="F4583">
            <v>680.01</v>
          </cell>
        </row>
        <row r="4584">
          <cell r="A4584">
            <v>43233.077761898137</v>
          </cell>
          <cell r="B4584">
            <v>680.98</v>
          </cell>
          <cell r="C4584">
            <v>0.4995</v>
          </cell>
          <cell r="D4584" t="str">
            <v>sell</v>
          </cell>
          <cell r="E4584">
            <v>680.82779043000028</v>
          </cell>
          <cell r="F4584">
            <v>680.01</v>
          </cell>
        </row>
        <row r="4585">
          <cell r="A4585">
            <v>43233.077771516197</v>
          </cell>
          <cell r="B4585">
            <v>680.98</v>
          </cell>
          <cell r="C4585">
            <v>0.01</v>
          </cell>
          <cell r="D4585" t="str">
            <v>sell</v>
          </cell>
          <cell r="E4585">
            <v>680.82695043000024</v>
          </cell>
          <cell r="F4585">
            <v>680.01</v>
          </cell>
        </row>
        <row r="4586">
          <cell r="A4586">
            <v>43233.077771516197</v>
          </cell>
          <cell r="B4586">
            <v>680.97</v>
          </cell>
          <cell r="C4586">
            <v>2.5</v>
          </cell>
          <cell r="D4586" t="str">
            <v>sell</v>
          </cell>
          <cell r="E4586">
            <v>680.59324914356023</v>
          </cell>
          <cell r="F4586">
            <v>680.01</v>
          </cell>
        </row>
        <row r="4587">
          <cell r="A4587">
            <v>43233.077777696759</v>
          </cell>
          <cell r="B4587">
            <v>680.95</v>
          </cell>
          <cell r="C4587">
            <v>0.25</v>
          </cell>
          <cell r="D4587" t="str">
            <v>sell</v>
          </cell>
          <cell r="E4587">
            <v>680.55306805096006</v>
          </cell>
          <cell r="F4587">
            <v>680.01</v>
          </cell>
        </row>
        <row r="4588">
          <cell r="A4588">
            <v>43233.077777696759</v>
          </cell>
          <cell r="B4588">
            <v>680.95</v>
          </cell>
          <cell r="C4588">
            <v>1.017E-2</v>
          </cell>
          <cell r="D4588" t="str">
            <v>sell</v>
          </cell>
          <cell r="E4588">
            <v>680.55113575096016</v>
          </cell>
          <cell r="F4588">
            <v>680.01</v>
          </cell>
        </row>
        <row r="4589">
          <cell r="A4589">
            <v>43233.077784097222</v>
          </cell>
          <cell r="B4589">
            <v>680.91</v>
          </cell>
          <cell r="C4589">
            <v>3.4041000000000002E-2</v>
          </cell>
          <cell r="D4589" t="str">
            <v>sell</v>
          </cell>
          <cell r="E4589">
            <v>680.54494028896011</v>
          </cell>
          <cell r="F4589">
            <v>680.01</v>
          </cell>
        </row>
        <row r="4590">
          <cell r="A4590">
            <v>43233.077784097222</v>
          </cell>
          <cell r="B4590">
            <v>680.91</v>
          </cell>
          <cell r="C4590">
            <v>1.043E-2</v>
          </cell>
          <cell r="D4590" t="str">
            <v>sell</v>
          </cell>
          <cell r="E4590">
            <v>680.54304202896003</v>
          </cell>
          <cell r="F4590">
            <v>680.01</v>
          </cell>
        </row>
        <row r="4591">
          <cell r="A4591">
            <v>43233.07779009259</v>
          </cell>
          <cell r="B4591">
            <v>680.72</v>
          </cell>
          <cell r="C4591">
            <v>9.5100000000000004E-2</v>
          </cell>
          <cell r="D4591" t="str">
            <v>sell</v>
          </cell>
          <cell r="E4591">
            <v>680.52934762896007</v>
          </cell>
          <cell r="F4591">
            <v>680.01</v>
          </cell>
        </row>
        <row r="4592">
          <cell r="A4592">
            <v>43233.07779009259</v>
          </cell>
          <cell r="B4592">
            <v>680.72</v>
          </cell>
          <cell r="C4592">
            <v>5.3900000000000003E-2</v>
          </cell>
          <cell r="D4592" t="str">
            <v>sell</v>
          </cell>
          <cell r="E4592">
            <v>680.52158602896009</v>
          </cell>
          <cell r="F4592">
            <v>680.01</v>
          </cell>
        </row>
        <row r="4593">
          <cell r="A4593">
            <v>43233.07779009259</v>
          </cell>
          <cell r="B4593">
            <v>680.72</v>
          </cell>
          <cell r="C4593">
            <v>0.1129</v>
          </cell>
          <cell r="D4593" t="str">
            <v>sell</v>
          </cell>
          <cell r="E4593">
            <v>680.50532842895996</v>
          </cell>
          <cell r="F4593">
            <v>680.01</v>
          </cell>
        </row>
        <row r="4594">
          <cell r="A4594">
            <v>43233.07779009259</v>
          </cell>
          <cell r="B4594">
            <v>680.72</v>
          </cell>
          <cell r="C4594">
            <v>1.04E-2</v>
          </cell>
          <cell r="D4594" t="str">
            <v>sell</v>
          </cell>
          <cell r="E4594">
            <v>680.50383082895996</v>
          </cell>
          <cell r="F4594">
            <v>680.01</v>
          </cell>
        </row>
        <row r="4595">
          <cell r="A4595">
            <v>43233.07779653935</v>
          </cell>
          <cell r="B4595">
            <v>680.7</v>
          </cell>
          <cell r="C4595">
            <v>1.95E-2</v>
          </cell>
          <cell r="D4595" t="str">
            <v>sell</v>
          </cell>
          <cell r="E4595">
            <v>680.50110082895992</v>
          </cell>
          <cell r="F4595">
            <v>680.01</v>
          </cell>
        </row>
        <row r="4596">
          <cell r="A4596">
            <v>43233.07779653935</v>
          </cell>
          <cell r="B4596">
            <v>680.7</v>
          </cell>
          <cell r="C4596">
            <v>0.124</v>
          </cell>
          <cell r="D4596" t="str">
            <v>sell</v>
          </cell>
          <cell r="E4596">
            <v>680.48374082895998</v>
          </cell>
          <cell r="F4596">
            <v>680.01</v>
          </cell>
        </row>
        <row r="4597">
          <cell r="A4597">
            <v>43233.07779653935</v>
          </cell>
          <cell r="B4597">
            <v>680.7</v>
          </cell>
          <cell r="C4597">
            <v>3.78E-2</v>
          </cell>
          <cell r="D4597" t="str">
            <v>sell</v>
          </cell>
          <cell r="E4597">
            <v>680.47844882895981</v>
          </cell>
          <cell r="F4597">
            <v>680.01</v>
          </cell>
        </row>
        <row r="4598">
          <cell r="A4598">
            <v>43233.07779653935</v>
          </cell>
          <cell r="B4598">
            <v>680.7</v>
          </cell>
          <cell r="C4598">
            <v>1.085E-2</v>
          </cell>
          <cell r="D4598" t="str">
            <v>sell</v>
          </cell>
          <cell r="E4598">
            <v>680.47692982896001</v>
          </cell>
          <cell r="F4598">
            <v>680.01</v>
          </cell>
        </row>
        <row r="4599">
          <cell r="A4599">
            <v>43233.077802766202</v>
          </cell>
          <cell r="B4599">
            <v>680.67</v>
          </cell>
          <cell r="C4599">
            <v>9.5100000000000004E-2</v>
          </cell>
          <cell r="D4599" t="str">
            <v>sell</v>
          </cell>
          <cell r="E4599">
            <v>680.46418642896003</v>
          </cell>
          <cell r="F4599">
            <v>680.01</v>
          </cell>
        </row>
        <row r="4600">
          <cell r="A4600">
            <v>43233.077802766202</v>
          </cell>
          <cell r="B4600">
            <v>680.67</v>
          </cell>
          <cell r="C4600">
            <v>0.16259999999999999</v>
          </cell>
          <cell r="D4600" t="str">
            <v>sell</v>
          </cell>
          <cell r="E4600">
            <v>680.44239802895993</v>
          </cell>
          <cell r="F4600">
            <v>680.01</v>
          </cell>
        </row>
        <row r="4601">
          <cell r="A4601">
            <v>43233.077802766202</v>
          </cell>
          <cell r="B4601">
            <v>680.67</v>
          </cell>
          <cell r="C4601">
            <v>0.13469999999999999</v>
          </cell>
          <cell r="D4601" t="str">
            <v>sell</v>
          </cell>
          <cell r="E4601">
            <v>680.42434822895984</v>
          </cell>
          <cell r="F4601">
            <v>680.01</v>
          </cell>
        </row>
        <row r="4602">
          <cell r="A4602">
            <v>43233.077802766202</v>
          </cell>
          <cell r="B4602">
            <v>680.67</v>
          </cell>
          <cell r="C4602">
            <v>1.0149999999999999E-2</v>
          </cell>
          <cell r="D4602" t="str">
            <v>sell</v>
          </cell>
          <cell r="E4602">
            <v>680.42298812895979</v>
          </cell>
          <cell r="F4602">
            <v>680.01</v>
          </cell>
        </row>
        <row r="4603">
          <cell r="A4603">
            <v>43233.077808194437</v>
          </cell>
          <cell r="B4603">
            <v>680.65</v>
          </cell>
          <cell r="C4603">
            <v>9.5100000000000004E-2</v>
          </cell>
          <cell r="D4603" t="str">
            <v>sell</v>
          </cell>
          <cell r="E4603">
            <v>680.41062512895985</v>
          </cell>
          <cell r="F4603">
            <v>680.01</v>
          </cell>
        </row>
        <row r="4604">
          <cell r="A4604">
            <v>43233.077808194437</v>
          </cell>
          <cell r="B4604">
            <v>680.65</v>
          </cell>
          <cell r="C4604">
            <v>0.29249999999999998</v>
          </cell>
          <cell r="D4604" t="str">
            <v>sell</v>
          </cell>
          <cell r="E4604">
            <v>680.37260012895979</v>
          </cell>
          <cell r="F4604">
            <v>680.01</v>
          </cell>
        </row>
        <row r="4605">
          <cell r="A4605">
            <v>43233.077809282397</v>
          </cell>
          <cell r="B4605">
            <v>680.65</v>
          </cell>
          <cell r="C4605">
            <v>0.28989999999999999</v>
          </cell>
          <cell r="D4605" t="str">
            <v>sell</v>
          </cell>
          <cell r="E4605">
            <v>680.33491312895978</v>
          </cell>
          <cell r="F4605">
            <v>680.01</v>
          </cell>
        </row>
        <row r="4606">
          <cell r="A4606">
            <v>43233.077809282397</v>
          </cell>
          <cell r="B4606">
            <v>680.65</v>
          </cell>
          <cell r="C4606">
            <v>5.3900000000000003E-2</v>
          </cell>
          <cell r="D4606" t="str">
            <v>sell</v>
          </cell>
          <cell r="E4606">
            <v>680.32790612895974</v>
          </cell>
          <cell r="F4606">
            <v>680.01</v>
          </cell>
        </row>
        <row r="4607">
          <cell r="A4607">
            <v>43233.077809282397</v>
          </cell>
          <cell r="B4607">
            <v>680.65</v>
          </cell>
          <cell r="C4607">
            <v>0.124</v>
          </cell>
          <cell r="D4607" t="str">
            <v>sell</v>
          </cell>
          <cell r="E4607">
            <v>680.31178612895997</v>
          </cell>
          <cell r="F4607">
            <v>680.01</v>
          </cell>
        </row>
        <row r="4608">
          <cell r="A4608">
            <v>43233.077809282397</v>
          </cell>
          <cell r="B4608">
            <v>680.65</v>
          </cell>
          <cell r="C4608">
            <v>1.095E-2</v>
          </cell>
          <cell r="D4608" t="str">
            <v>sell</v>
          </cell>
          <cell r="E4608">
            <v>680.31036262895987</v>
          </cell>
          <cell r="F4608">
            <v>680.01</v>
          </cell>
        </row>
        <row r="4609">
          <cell r="A4609">
            <v>43233.077816446763</v>
          </cell>
          <cell r="B4609">
            <v>680.56</v>
          </cell>
          <cell r="C4609">
            <v>0.58240000000000003</v>
          </cell>
          <cell r="D4609" t="str">
            <v>sell</v>
          </cell>
          <cell r="E4609">
            <v>680.24513382896009</v>
          </cell>
          <cell r="F4609">
            <v>680.01</v>
          </cell>
        </row>
        <row r="4610">
          <cell r="A4610">
            <v>43233.077816446763</v>
          </cell>
          <cell r="B4610">
            <v>680.56</v>
          </cell>
          <cell r="C4610">
            <v>3.78E-2</v>
          </cell>
          <cell r="D4610" t="str">
            <v>sell</v>
          </cell>
          <cell r="E4610">
            <v>680.24090022896007</v>
          </cell>
          <cell r="F4610">
            <v>680.01</v>
          </cell>
        </row>
        <row r="4611">
          <cell r="A4611">
            <v>43233.077816446763</v>
          </cell>
          <cell r="B4611">
            <v>680.56</v>
          </cell>
          <cell r="C4611">
            <v>1.057E-2</v>
          </cell>
          <cell r="D4611" t="str">
            <v>sell</v>
          </cell>
          <cell r="E4611">
            <v>680.23971638896012</v>
          </cell>
          <cell r="F4611">
            <v>680.01</v>
          </cell>
        </row>
        <row r="4612">
          <cell r="A4612">
            <v>43233.077822534717</v>
          </cell>
          <cell r="B4612">
            <v>680.55</v>
          </cell>
          <cell r="C4612">
            <v>9.5100000000000004E-2</v>
          </cell>
          <cell r="D4612" t="str">
            <v>sell</v>
          </cell>
          <cell r="E4612">
            <v>680.22925538896015</v>
          </cell>
          <cell r="F4612">
            <v>680.01</v>
          </cell>
        </row>
        <row r="4613">
          <cell r="A4613">
            <v>43233.077822534717</v>
          </cell>
          <cell r="B4613">
            <v>680.55</v>
          </cell>
          <cell r="C4613">
            <v>5.3900000000000003E-2</v>
          </cell>
          <cell r="D4613" t="str">
            <v>sell</v>
          </cell>
          <cell r="E4613">
            <v>680.22332638896012</v>
          </cell>
          <cell r="F4613">
            <v>680.01</v>
          </cell>
        </row>
        <row r="4614">
          <cell r="A4614">
            <v>43233.077822534717</v>
          </cell>
          <cell r="B4614">
            <v>680.55</v>
          </cell>
          <cell r="C4614">
            <v>2.5000000000000001E-2</v>
          </cell>
          <cell r="D4614" t="str">
            <v>sell</v>
          </cell>
          <cell r="E4614">
            <v>680.22057638896024</v>
          </cell>
          <cell r="F4614">
            <v>680.01</v>
          </cell>
        </row>
        <row r="4615">
          <cell r="A4615">
            <v>43233.077822534717</v>
          </cell>
          <cell r="B4615">
            <v>680.55</v>
          </cell>
          <cell r="C4615">
            <v>7.3800000000000004E-2</v>
          </cell>
          <cell r="D4615" t="str">
            <v>sell</v>
          </cell>
          <cell r="E4615">
            <v>680.21245838896027</v>
          </cell>
          <cell r="F4615">
            <v>680.01</v>
          </cell>
        </row>
        <row r="4616">
          <cell r="A4616">
            <v>43233.077822534717</v>
          </cell>
          <cell r="B4616">
            <v>680.55</v>
          </cell>
          <cell r="C4616">
            <v>1.061E-2</v>
          </cell>
          <cell r="D4616" t="str">
            <v>sell</v>
          </cell>
          <cell r="E4616">
            <v>680.2112912889603</v>
          </cell>
          <cell r="F4616">
            <v>680.01</v>
          </cell>
        </row>
        <row r="4617">
          <cell r="A4617">
            <v>43233.077829050933</v>
          </cell>
          <cell r="B4617">
            <v>680.53</v>
          </cell>
          <cell r="C4617">
            <v>9.5100000000000004E-2</v>
          </cell>
          <cell r="D4617" t="str">
            <v>sell</v>
          </cell>
          <cell r="E4617">
            <v>680.20121068896003</v>
          </cell>
          <cell r="F4617">
            <v>680.01</v>
          </cell>
        </row>
        <row r="4618">
          <cell r="A4618">
            <v>43233.077829050933</v>
          </cell>
          <cell r="B4618">
            <v>680.53</v>
          </cell>
          <cell r="C4618">
            <v>6.7599999999999993E-2</v>
          </cell>
          <cell r="D4618" t="str">
            <v>sell</v>
          </cell>
          <cell r="E4618">
            <v>680.19404508896002</v>
          </cell>
          <cell r="F4618">
            <v>680.01</v>
          </cell>
        </row>
        <row r="4619">
          <cell r="A4619">
            <v>43233.077829050933</v>
          </cell>
          <cell r="B4619">
            <v>680.53</v>
          </cell>
          <cell r="C4619">
            <v>0.34189999999999998</v>
          </cell>
          <cell r="D4619" t="str">
            <v>sell</v>
          </cell>
          <cell r="E4619">
            <v>680.15780368896003</v>
          </cell>
          <cell r="F4619">
            <v>680.01</v>
          </cell>
        </row>
        <row r="4620">
          <cell r="A4620">
            <v>43233.077829050933</v>
          </cell>
          <cell r="B4620">
            <v>680.52</v>
          </cell>
          <cell r="C4620">
            <v>0.13469999999999999</v>
          </cell>
          <cell r="D4620" t="str">
            <v>sell</v>
          </cell>
          <cell r="E4620">
            <v>680.14379488895997</v>
          </cell>
          <cell r="F4620">
            <v>680.01</v>
          </cell>
        </row>
        <row r="4621">
          <cell r="A4621">
            <v>43233.077831516202</v>
          </cell>
          <cell r="B4621">
            <v>680.51</v>
          </cell>
          <cell r="C4621">
            <v>0.3241</v>
          </cell>
          <cell r="D4621" t="str">
            <v>sell</v>
          </cell>
          <cell r="E4621">
            <v>680.11073668895995</v>
          </cell>
          <cell r="F4621">
            <v>680.01</v>
          </cell>
        </row>
        <row r="4622">
          <cell r="A4622">
            <v>43233.077834988428</v>
          </cell>
          <cell r="B4622">
            <v>680.51</v>
          </cell>
          <cell r="C4622">
            <v>0.25829999999999997</v>
          </cell>
          <cell r="D4622" t="str">
            <v>sell</v>
          </cell>
          <cell r="E4622">
            <v>680.08439008895994</v>
          </cell>
          <cell r="F4622">
            <v>680.01</v>
          </cell>
        </row>
        <row r="4623">
          <cell r="A4623">
            <v>43233.077834988428</v>
          </cell>
          <cell r="B4623">
            <v>680.51</v>
          </cell>
          <cell r="C4623">
            <v>1.04E-2</v>
          </cell>
          <cell r="D4623" t="str">
            <v>sell</v>
          </cell>
          <cell r="E4623">
            <v>680.08332928895993</v>
          </cell>
          <cell r="F4623">
            <v>680.01</v>
          </cell>
        </row>
        <row r="4624">
          <cell r="A4624">
            <v>43233.077834988428</v>
          </cell>
          <cell r="B4624">
            <v>680.5</v>
          </cell>
          <cell r="C4624">
            <v>5.16E-2</v>
          </cell>
          <cell r="D4624" t="str">
            <v>sell</v>
          </cell>
          <cell r="E4624">
            <v>680.07816928895988</v>
          </cell>
          <cell r="F4624">
            <v>680.01</v>
          </cell>
        </row>
        <row r="4625">
          <cell r="A4625">
            <v>43233.077834988428</v>
          </cell>
          <cell r="B4625">
            <v>680.47</v>
          </cell>
          <cell r="C4625">
            <v>0.13521153999999999</v>
          </cell>
          <cell r="D4625" t="str">
            <v>sell</v>
          </cell>
          <cell r="E4625">
            <v>680.06545940419994</v>
          </cell>
          <cell r="F4625">
            <v>680.01</v>
          </cell>
        </row>
        <row r="4626">
          <cell r="A4626">
            <v>43233.077835578697</v>
          </cell>
          <cell r="B4626">
            <v>680.47</v>
          </cell>
          <cell r="C4626">
            <v>6.2600000000000003E-2</v>
          </cell>
          <cell r="D4626" t="str">
            <v>sell</v>
          </cell>
          <cell r="E4626">
            <v>680.05949491434012</v>
          </cell>
          <cell r="F4626">
            <v>680.01</v>
          </cell>
        </row>
        <row r="4627">
          <cell r="A4627">
            <v>43233.077835578697</v>
          </cell>
          <cell r="B4627">
            <v>680.47</v>
          </cell>
          <cell r="C4627">
            <v>3.78E-2</v>
          </cell>
          <cell r="D4627" t="str">
            <v>sell</v>
          </cell>
          <cell r="E4627">
            <v>680.05586611434012</v>
          </cell>
          <cell r="F4627">
            <v>680.01</v>
          </cell>
        </row>
        <row r="4628">
          <cell r="A4628">
            <v>43233.07784179398</v>
          </cell>
          <cell r="B4628">
            <v>680.46</v>
          </cell>
          <cell r="C4628">
            <v>0.1129</v>
          </cell>
          <cell r="D4628" t="str">
            <v>sell</v>
          </cell>
          <cell r="E4628">
            <v>680.04525351434006</v>
          </cell>
          <cell r="F4628">
            <v>680.01</v>
          </cell>
        </row>
        <row r="4629">
          <cell r="A4629">
            <v>43233.07784179398</v>
          </cell>
          <cell r="B4629">
            <v>680.46</v>
          </cell>
          <cell r="C4629">
            <v>1.094E-2</v>
          </cell>
          <cell r="D4629" t="str">
            <v>sell</v>
          </cell>
          <cell r="E4629">
            <v>680.0442251543401</v>
          </cell>
          <cell r="F4629">
            <v>680.01</v>
          </cell>
        </row>
        <row r="4630">
          <cell r="A4630">
            <v>43233.077847835651</v>
          </cell>
          <cell r="B4630">
            <v>680.44</v>
          </cell>
          <cell r="C4630">
            <v>0.18379999999999999</v>
          </cell>
          <cell r="D4630" t="str">
            <v>sell</v>
          </cell>
          <cell r="E4630">
            <v>680.02768315434014</v>
          </cell>
          <cell r="F4630">
            <v>680.01</v>
          </cell>
        </row>
        <row r="4631">
          <cell r="A4631">
            <v>43233.077847835651</v>
          </cell>
          <cell r="B4631">
            <v>680.44</v>
          </cell>
          <cell r="C4631">
            <v>2.5000000000000001E-2</v>
          </cell>
          <cell r="D4631" t="str">
            <v>sell</v>
          </cell>
          <cell r="E4631">
            <v>680.02543315433991</v>
          </cell>
          <cell r="F4631">
            <v>680.01</v>
          </cell>
        </row>
        <row r="4632">
          <cell r="A4632">
            <v>43233.077847835651</v>
          </cell>
          <cell r="B4632">
            <v>680.44</v>
          </cell>
          <cell r="C4632">
            <v>1.0160000000000001E-2</v>
          </cell>
          <cell r="D4632" t="str">
            <v>sell</v>
          </cell>
          <cell r="E4632">
            <v>680.02451875433997</v>
          </cell>
          <cell r="F4632">
            <v>680.01</v>
          </cell>
        </row>
        <row r="4633">
          <cell r="A4633">
            <v>43233.077853923613</v>
          </cell>
          <cell r="B4633">
            <v>680.43</v>
          </cell>
          <cell r="C4633">
            <v>9.5100000000000004E-2</v>
          </cell>
          <cell r="D4633" t="str">
            <v>sell</v>
          </cell>
          <cell r="E4633">
            <v>680.01614995433999</v>
          </cell>
          <cell r="F4633">
            <v>680.01</v>
          </cell>
        </row>
        <row r="4634">
          <cell r="A4634">
            <v>43233.077853923613</v>
          </cell>
          <cell r="B4634">
            <v>680.43</v>
          </cell>
          <cell r="C4634">
            <v>5.3900000000000003E-2</v>
          </cell>
          <cell r="D4634" t="str">
            <v>sell</v>
          </cell>
          <cell r="E4634">
            <v>680.01140675433999</v>
          </cell>
          <cell r="F4634">
            <v>680.01</v>
          </cell>
        </row>
        <row r="4635">
          <cell r="A4635">
            <v>43233.077853923613</v>
          </cell>
          <cell r="B4635">
            <v>680.43</v>
          </cell>
          <cell r="C4635">
            <v>3.78E-2</v>
          </cell>
          <cell r="D4635" t="str">
            <v>sell</v>
          </cell>
          <cell r="E4635">
            <v>680.00808035434</v>
          </cell>
          <cell r="F4635">
            <v>680.01</v>
          </cell>
        </row>
        <row r="4636">
          <cell r="A4636">
            <v>43233.077853923613</v>
          </cell>
          <cell r="B4636">
            <v>680.43</v>
          </cell>
          <cell r="C4636">
            <v>1.0489999999999999E-2</v>
          </cell>
          <cell r="D4636" t="str">
            <v>sell</v>
          </cell>
          <cell r="E4636">
            <v>680.00715723434007</v>
          </cell>
          <cell r="F4636">
            <v>680.01</v>
          </cell>
        </row>
        <row r="4637">
          <cell r="A4637">
            <v>43233.077859999998</v>
          </cell>
          <cell r="B4637">
            <v>680.4</v>
          </cell>
          <cell r="C4637">
            <v>0.01</v>
          </cell>
          <cell r="D4637" t="str">
            <v>sell</v>
          </cell>
          <cell r="E4637">
            <v>680.00633723433998</v>
          </cell>
          <cell r="F4637">
            <v>680.01</v>
          </cell>
        </row>
        <row r="4638">
          <cell r="A4638">
            <v>43233.077859999998</v>
          </cell>
          <cell r="B4638">
            <v>680.4</v>
          </cell>
          <cell r="C4638">
            <v>1.0460000000000001E-2</v>
          </cell>
          <cell r="D4638" t="str">
            <v>sell</v>
          </cell>
          <cell r="E4638">
            <v>680.00547951433998</v>
          </cell>
          <cell r="F4638">
            <v>680.01</v>
          </cell>
        </row>
        <row r="4639">
          <cell r="A4639">
            <v>43233.077866493048</v>
          </cell>
          <cell r="B4639">
            <v>680.3</v>
          </cell>
          <cell r="C4639">
            <v>1.068507E-2</v>
          </cell>
          <cell r="D4639" t="str">
            <v>sell</v>
          </cell>
          <cell r="E4639">
            <v>680.00481704000015</v>
          </cell>
          <cell r="F4639">
            <v>680.01</v>
          </cell>
        </row>
        <row r="4640">
          <cell r="A4640">
            <v>43233.077866493048</v>
          </cell>
          <cell r="B4640">
            <v>680.3</v>
          </cell>
          <cell r="C4640">
            <v>1.0919999999999999E-2</v>
          </cell>
          <cell r="D4640" t="str">
            <v>sell</v>
          </cell>
          <cell r="E4640">
            <v>680.00414000000001</v>
          </cell>
          <cell r="F4640">
            <v>680.01</v>
          </cell>
        </row>
        <row r="4641">
          <cell r="A4641">
            <v>43233.0778731713</v>
          </cell>
          <cell r="B4641">
            <v>680.21</v>
          </cell>
          <cell r="C4641">
            <v>0.12</v>
          </cell>
          <cell r="D4641" t="str">
            <v>sell</v>
          </cell>
          <cell r="E4641">
            <v>679.99886000000004</v>
          </cell>
          <cell r="F4641">
            <v>680.01</v>
          </cell>
        </row>
        <row r="4642">
          <cell r="A4642">
            <v>43233.0778731713</v>
          </cell>
          <cell r="B4642">
            <v>680.21</v>
          </cell>
          <cell r="C4642">
            <v>0.01</v>
          </cell>
          <cell r="D4642" t="str">
            <v>sell</v>
          </cell>
          <cell r="E4642">
            <v>679.99842000000001</v>
          </cell>
          <cell r="F4642">
            <v>680.01</v>
          </cell>
        </row>
        <row r="4643">
          <cell r="A4643">
            <v>43233.077895775466</v>
          </cell>
          <cell r="B4643">
            <v>680</v>
          </cell>
          <cell r="C4643">
            <v>7.7148430000000004E-2</v>
          </cell>
          <cell r="D4643" t="str">
            <v>sell</v>
          </cell>
          <cell r="E4643">
            <v>679.99826570313996</v>
          </cell>
          <cell r="F4643">
            <v>680.01</v>
          </cell>
        </row>
        <row r="4644">
          <cell r="A4644">
            <v>43233.077968703707</v>
          </cell>
          <cell r="B4644">
            <v>680.01</v>
          </cell>
          <cell r="C4644">
            <v>12.049277379999999</v>
          </cell>
          <cell r="D4644" t="str">
            <v>buy</v>
          </cell>
          <cell r="E4644">
            <v>679.99826570313996</v>
          </cell>
          <cell r="F4644">
            <v>679.08527219999996</v>
          </cell>
        </row>
        <row r="4645">
          <cell r="A4645">
            <v>43233.077985266202</v>
          </cell>
          <cell r="B4645">
            <v>680.01</v>
          </cell>
          <cell r="C4645">
            <v>0.28310000000000002</v>
          </cell>
          <cell r="D4645" t="str">
            <v>buy</v>
          </cell>
          <cell r="E4645">
            <v>679.99826570313996</v>
          </cell>
          <cell r="F4645">
            <v>679.02865220000001</v>
          </cell>
        </row>
        <row r="4646">
          <cell r="A4646">
            <v>43233.078078761573</v>
          </cell>
          <cell r="B4646">
            <v>680</v>
          </cell>
          <cell r="C4646">
            <v>0.92285156999999995</v>
          </cell>
          <cell r="D4646" t="str">
            <v>sell</v>
          </cell>
          <cell r="E4646">
            <v>679.99642000000006</v>
          </cell>
          <cell r="F4646">
            <v>679.02865220000001</v>
          </cell>
        </row>
        <row r="4647">
          <cell r="A4647">
            <v>43233.078078761573</v>
          </cell>
          <cell r="B4647">
            <v>680</v>
          </cell>
          <cell r="C4647">
            <v>0.2</v>
          </cell>
          <cell r="D4647" t="str">
            <v>sell</v>
          </cell>
          <cell r="E4647">
            <v>679.99601999999993</v>
          </cell>
          <cell r="F4647">
            <v>679.02865220000001</v>
          </cell>
        </row>
        <row r="4648">
          <cell r="A4648">
            <v>43233.078078761573</v>
          </cell>
          <cell r="B4648">
            <v>680</v>
          </cell>
          <cell r="C4648">
            <v>3</v>
          </cell>
          <cell r="D4648" t="str">
            <v>sell</v>
          </cell>
          <cell r="E4648">
            <v>679.71487839999998</v>
          </cell>
          <cell r="F4648">
            <v>679.02865220000001</v>
          </cell>
        </row>
        <row r="4649">
          <cell r="A4649">
            <v>43233.078078761573</v>
          </cell>
          <cell r="B4649">
            <v>680</v>
          </cell>
          <cell r="C4649">
            <v>0.01</v>
          </cell>
          <cell r="D4649" t="str">
            <v>sell</v>
          </cell>
          <cell r="E4649">
            <v>679.71343839999986</v>
          </cell>
          <cell r="F4649">
            <v>679.02865220000001</v>
          </cell>
        </row>
        <row r="4650">
          <cell r="A4650">
            <v>43233.078089166673</v>
          </cell>
          <cell r="B4650">
            <v>679.99</v>
          </cell>
          <cell r="C4650">
            <v>3</v>
          </cell>
          <cell r="D4650" t="str">
            <v>sell</v>
          </cell>
          <cell r="E4650">
            <v>679.28743840000004</v>
          </cell>
          <cell r="F4650">
            <v>679.02865220000001</v>
          </cell>
        </row>
        <row r="4651">
          <cell r="A4651">
            <v>43233.078089166673</v>
          </cell>
          <cell r="B4651">
            <v>679.99</v>
          </cell>
          <cell r="C4651">
            <v>1.072E-2</v>
          </cell>
          <cell r="D4651" t="str">
            <v>sell</v>
          </cell>
          <cell r="E4651">
            <v>679.28591616000006</v>
          </cell>
          <cell r="F4651">
            <v>679.02865220000001</v>
          </cell>
        </row>
        <row r="4652">
          <cell r="A4652">
            <v>43233.078110405091</v>
          </cell>
          <cell r="B4652">
            <v>679.85</v>
          </cell>
          <cell r="C4652">
            <v>3.9E-2</v>
          </cell>
          <cell r="D4652" t="str">
            <v>buy</v>
          </cell>
          <cell r="E4652">
            <v>679.28591616000006</v>
          </cell>
          <cell r="F4652">
            <v>679.02210020000007</v>
          </cell>
        </row>
        <row r="4653">
          <cell r="A4653">
            <v>43233.078116377314</v>
          </cell>
          <cell r="B4653">
            <v>679.84</v>
          </cell>
          <cell r="C4653">
            <v>0.01</v>
          </cell>
          <cell r="D4653" t="str">
            <v>sell</v>
          </cell>
          <cell r="E4653">
            <v>679.28479615999993</v>
          </cell>
          <cell r="F4653">
            <v>679.02210020000007</v>
          </cell>
        </row>
        <row r="4654">
          <cell r="A4654">
            <v>43233.078116377314</v>
          </cell>
          <cell r="B4654">
            <v>679.84</v>
          </cell>
          <cell r="C4654">
            <v>1.068E-2</v>
          </cell>
          <cell r="D4654" t="str">
            <v>sell</v>
          </cell>
          <cell r="E4654">
            <v>679.28359999999998</v>
          </cell>
          <cell r="F4654">
            <v>679.02210020000007</v>
          </cell>
        </row>
        <row r="4655">
          <cell r="A4655">
            <v>43233.078246365738</v>
          </cell>
          <cell r="B4655">
            <v>679.44</v>
          </cell>
          <cell r="C4655">
            <v>0.14069999999999999</v>
          </cell>
          <cell r="D4655" t="str">
            <v>buy</v>
          </cell>
          <cell r="E4655">
            <v>679.28359999999998</v>
          </cell>
          <cell r="F4655">
            <v>679.01</v>
          </cell>
        </row>
        <row r="4656">
          <cell r="A4656">
            <v>43233.07826159722</v>
          </cell>
          <cell r="B4656">
            <v>679.43</v>
          </cell>
          <cell r="C4656">
            <v>0.12</v>
          </cell>
          <cell r="D4656" t="str">
            <v>sell</v>
          </cell>
          <cell r="E4656">
            <v>679.28</v>
          </cell>
          <cell r="F4656">
            <v>679.01</v>
          </cell>
        </row>
        <row r="4657">
          <cell r="A4657">
            <v>43233.07826159722</v>
          </cell>
          <cell r="B4657">
            <v>679.28</v>
          </cell>
          <cell r="C4657">
            <v>9.65</v>
          </cell>
          <cell r="D4657" t="str">
            <v>sell</v>
          </cell>
          <cell r="E4657">
            <v>679.37132689376028</v>
          </cell>
          <cell r="F4657">
            <v>679.01</v>
          </cell>
        </row>
        <row r="4658">
          <cell r="A4658">
            <v>43233.07826159722</v>
          </cell>
          <cell r="B4658">
            <v>679</v>
          </cell>
          <cell r="C4658">
            <v>2.0169371100000002</v>
          </cell>
          <cell r="D4658" t="str">
            <v>sell</v>
          </cell>
          <cell r="E4658">
            <v>679.91993378768018</v>
          </cell>
          <cell r="F4658">
            <v>679.01</v>
          </cell>
        </row>
        <row r="4659">
          <cell r="A4659">
            <v>43233.078378333332</v>
          </cell>
          <cell r="B4659">
            <v>679.01</v>
          </cell>
          <cell r="C4659">
            <v>1.0237000000000001</v>
          </cell>
          <cell r="D4659" t="str">
            <v>buy</v>
          </cell>
          <cell r="E4659">
            <v>679.91993378768018</v>
          </cell>
          <cell r="F4659">
            <v>679.01</v>
          </cell>
        </row>
        <row r="4660">
          <cell r="A4660">
            <v>43233.078510370367</v>
          </cell>
          <cell r="B4660">
            <v>679.01</v>
          </cell>
          <cell r="C4660">
            <v>1.5718000000000001</v>
          </cell>
          <cell r="D4660" t="str">
            <v>buy</v>
          </cell>
          <cell r="E4660">
            <v>679.91993378768018</v>
          </cell>
          <cell r="F4660">
            <v>679.01</v>
          </cell>
        </row>
        <row r="4661">
          <cell r="A4661">
            <v>43233.078804965277</v>
          </cell>
          <cell r="B4661">
            <v>679.01</v>
          </cell>
          <cell r="C4661">
            <v>0.1739</v>
          </cell>
          <cell r="D4661" t="str">
            <v>buy</v>
          </cell>
          <cell r="E4661">
            <v>679.91993378768018</v>
          </cell>
          <cell r="F4661">
            <v>679.01</v>
          </cell>
        </row>
        <row r="4662">
          <cell r="A4662">
            <v>43233.078871678241</v>
          </cell>
          <cell r="B4662">
            <v>679</v>
          </cell>
          <cell r="C4662">
            <v>3.686031E-2</v>
          </cell>
          <cell r="D4662" t="str">
            <v>sell</v>
          </cell>
          <cell r="E4662">
            <v>679.92995979200009</v>
          </cell>
          <cell r="F4662">
            <v>679.01</v>
          </cell>
        </row>
        <row r="4663">
          <cell r="A4663">
            <v>43233.078971053241</v>
          </cell>
          <cell r="B4663">
            <v>679.01</v>
          </cell>
          <cell r="C4663">
            <v>16.694700000000001</v>
          </cell>
          <cell r="D4663" t="str">
            <v>buy</v>
          </cell>
          <cell r="E4663">
            <v>679.92995979200009</v>
          </cell>
          <cell r="F4663">
            <v>679.00999999999988</v>
          </cell>
        </row>
        <row r="4664">
          <cell r="A4664">
            <v>43233.079125405093</v>
          </cell>
          <cell r="B4664">
            <v>679.01</v>
          </cell>
          <cell r="C4664">
            <v>0.3926</v>
          </cell>
          <cell r="D4664" t="str">
            <v>buy</v>
          </cell>
          <cell r="E4664">
            <v>679.92995979200009</v>
          </cell>
          <cell r="F4664">
            <v>679.01023358863984</v>
          </cell>
        </row>
        <row r="4665">
          <cell r="A4665">
            <v>43233.079247708331</v>
          </cell>
          <cell r="B4665">
            <v>679.01</v>
          </cell>
          <cell r="C4665">
            <v>3.0700000000000002E-2</v>
          </cell>
          <cell r="D4665" t="str">
            <v>buy</v>
          </cell>
          <cell r="E4665">
            <v>679.92995979200009</v>
          </cell>
          <cell r="F4665">
            <v>679.01029498863988</v>
          </cell>
        </row>
        <row r="4666">
          <cell r="A4666">
            <v>43233.079323472222</v>
          </cell>
          <cell r="B4666">
            <v>679.01</v>
          </cell>
          <cell r="C4666">
            <v>0.35548302999999998</v>
          </cell>
          <cell r="D4666" t="str">
            <v>buy</v>
          </cell>
          <cell r="E4666">
            <v>679.92995979200009</v>
          </cell>
          <cell r="F4666">
            <v>679.01358911924012</v>
          </cell>
        </row>
        <row r="4667">
          <cell r="A4667">
            <v>43233.079323472222</v>
          </cell>
          <cell r="B4667">
            <v>679.01</v>
          </cell>
          <cell r="C4667">
            <v>0.37868065000000001</v>
          </cell>
          <cell r="D4667" t="str">
            <v>buy</v>
          </cell>
          <cell r="E4667">
            <v>679.92995979200009</v>
          </cell>
          <cell r="F4667">
            <v>679.02267745484016</v>
          </cell>
        </row>
        <row r="4668">
          <cell r="A4668">
            <v>43233.079387662037</v>
          </cell>
          <cell r="B4668">
            <v>679.01</v>
          </cell>
          <cell r="C4668">
            <v>0.03</v>
          </cell>
          <cell r="D4668" t="str">
            <v>buy</v>
          </cell>
          <cell r="E4668">
            <v>679.92995979200009</v>
          </cell>
          <cell r="F4668">
            <v>679.02339745483994</v>
          </cell>
        </row>
        <row r="4669">
          <cell r="A4669">
            <v>43233.079536018522</v>
          </cell>
          <cell r="B4669">
            <v>679</v>
          </cell>
          <cell r="C4669">
            <v>6.3200000000000006E-2</v>
          </cell>
          <cell r="D4669" t="str">
            <v>sell</v>
          </cell>
          <cell r="E4669">
            <v>679.94715019200009</v>
          </cell>
          <cell r="F4669">
            <v>679.02339745483994</v>
          </cell>
        </row>
        <row r="4670">
          <cell r="A4670">
            <v>43233.079812685188</v>
          </cell>
          <cell r="B4670">
            <v>679.01</v>
          </cell>
          <cell r="C4670">
            <v>0.47310000000000002</v>
          </cell>
          <cell r="D4670" t="str">
            <v>buy</v>
          </cell>
          <cell r="E4670">
            <v>679.94715019200009</v>
          </cell>
          <cell r="F4670">
            <v>679.11146712035998</v>
          </cell>
        </row>
        <row r="4671">
          <cell r="A4671">
            <v>43233.079960000003</v>
          </cell>
          <cell r="B4671">
            <v>679</v>
          </cell>
          <cell r="C4671">
            <v>0.44740000000000002</v>
          </cell>
          <cell r="D4671" t="str">
            <v>sell</v>
          </cell>
          <cell r="E4671">
            <v>680.0688429920001</v>
          </cell>
          <cell r="F4671">
            <v>679.11146712035998</v>
          </cell>
        </row>
        <row r="4672">
          <cell r="A4672">
            <v>43233.080091006937</v>
          </cell>
          <cell r="B4672">
            <v>679.01</v>
          </cell>
          <cell r="C4672">
            <v>1</v>
          </cell>
          <cell r="D4672" t="str">
            <v>buy</v>
          </cell>
          <cell r="E4672">
            <v>680.0688429920001</v>
          </cell>
          <cell r="F4672">
            <v>679.31946712036006</v>
          </cell>
        </row>
        <row r="4673">
          <cell r="A4673">
            <v>43233.080359270833</v>
          </cell>
          <cell r="B4673">
            <v>679.01</v>
          </cell>
          <cell r="C4673">
            <v>1.5599999999999999E-2</v>
          </cell>
          <cell r="D4673" t="str">
            <v>buy</v>
          </cell>
          <cell r="E4673">
            <v>680.0688429920001</v>
          </cell>
          <cell r="F4673">
            <v>679.32271192036001</v>
          </cell>
        </row>
        <row r="4674">
          <cell r="A4674">
            <v>43233.080360243053</v>
          </cell>
          <cell r="B4674">
            <v>679.01</v>
          </cell>
          <cell r="C4674">
            <v>1.3926193499999999</v>
          </cell>
          <cell r="D4674" t="str">
            <v>buy</v>
          </cell>
          <cell r="E4674">
            <v>680.0688429920001</v>
          </cell>
          <cell r="F4674">
            <v>679.61142970828007</v>
          </cell>
        </row>
        <row r="4675">
          <cell r="A4675">
            <v>43233.080360243053</v>
          </cell>
          <cell r="B4675">
            <v>679.01</v>
          </cell>
          <cell r="C4675">
            <v>0.45568065000000002</v>
          </cell>
          <cell r="D4675" t="str">
            <v>buy</v>
          </cell>
          <cell r="E4675">
            <v>680.0688429920001</v>
          </cell>
          <cell r="F4675">
            <v>679.73209636968011</v>
          </cell>
        </row>
        <row r="4676">
          <cell r="A4676">
            <v>43233.08036083333</v>
          </cell>
          <cell r="B4676">
            <v>679.01</v>
          </cell>
          <cell r="C4676">
            <v>1.43E-2</v>
          </cell>
          <cell r="D4676" t="str">
            <v>buy</v>
          </cell>
          <cell r="E4676">
            <v>680.0688429920001</v>
          </cell>
          <cell r="F4676">
            <v>679.73598596968009</v>
          </cell>
        </row>
        <row r="4677">
          <cell r="A4677">
            <v>43233.080362083332</v>
          </cell>
          <cell r="B4677">
            <v>679.01</v>
          </cell>
          <cell r="C4677">
            <v>1.01E-2</v>
          </cell>
          <cell r="D4677" t="str">
            <v>buy</v>
          </cell>
          <cell r="E4677">
            <v>680.0688429920001</v>
          </cell>
          <cell r="F4677">
            <v>679.73873316968013</v>
          </cell>
        </row>
        <row r="4678">
          <cell r="A4678">
            <v>43233.080381886582</v>
          </cell>
          <cell r="B4678">
            <v>679.01</v>
          </cell>
          <cell r="C4678">
            <v>0.59117934999999999</v>
          </cell>
          <cell r="D4678" t="str">
            <v>buy</v>
          </cell>
          <cell r="E4678">
            <v>680.0688429920001</v>
          </cell>
          <cell r="F4678">
            <v>679.89953395288012</v>
          </cell>
        </row>
        <row r="4679">
          <cell r="A4679">
            <v>43233.080381886582</v>
          </cell>
          <cell r="B4679">
            <v>679.01</v>
          </cell>
          <cell r="C4679">
            <v>6.1400000000000003E-2</v>
          </cell>
          <cell r="D4679" t="str">
            <v>buy</v>
          </cell>
          <cell r="E4679">
            <v>680.0688429920001</v>
          </cell>
          <cell r="F4679">
            <v>679.91623475288009</v>
          </cell>
        </row>
        <row r="4680">
          <cell r="A4680">
            <v>43233.080381886582</v>
          </cell>
          <cell r="B4680">
            <v>679.01</v>
          </cell>
          <cell r="C4680">
            <v>4.9200000000000001E-2</v>
          </cell>
          <cell r="D4680" t="str">
            <v>buy</v>
          </cell>
          <cell r="E4680">
            <v>680.0688429920001</v>
          </cell>
          <cell r="F4680">
            <v>679.92961715287993</v>
          </cell>
        </row>
        <row r="4681">
          <cell r="A4681">
            <v>43233.080381886582</v>
          </cell>
          <cell r="B4681">
            <v>679.01</v>
          </cell>
          <cell r="C4681">
            <v>1.0162650000000001E-2</v>
          </cell>
          <cell r="D4681" t="str">
            <v>buy</v>
          </cell>
          <cell r="E4681">
            <v>680.0688429920001</v>
          </cell>
          <cell r="F4681">
            <v>679.93238139368009</v>
          </cell>
        </row>
        <row r="4682">
          <cell r="A4682">
            <v>43233.080388391201</v>
          </cell>
          <cell r="B4682">
            <v>679.01</v>
          </cell>
          <cell r="C4682">
            <v>5.9373500000000001E-3</v>
          </cell>
          <cell r="D4682" t="str">
            <v>buy</v>
          </cell>
          <cell r="E4682">
            <v>680.0688429920001</v>
          </cell>
          <cell r="F4682">
            <v>679.93399635288006</v>
          </cell>
        </row>
        <row r="4683">
          <cell r="A4683">
            <v>43233.080388391201</v>
          </cell>
          <cell r="B4683">
            <v>679.01</v>
          </cell>
          <cell r="C4683">
            <v>9.0626500000000002E-3</v>
          </cell>
          <cell r="D4683" t="str">
            <v>buy</v>
          </cell>
          <cell r="E4683">
            <v>680.0688429920001</v>
          </cell>
          <cell r="F4683">
            <v>679.93646139368013</v>
          </cell>
        </row>
        <row r="4684">
          <cell r="A4684">
            <v>43233.080392569442</v>
          </cell>
          <cell r="B4684">
            <v>679.02</v>
          </cell>
          <cell r="C4684">
            <v>0.37599264999999998</v>
          </cell>
          <cell r="D4684" t="str">
            <v>buy</v>
          </cell>
          <cell r="E4684">
            <v>680.0688429920001</v>
          </cell>
          <cell r="F4684">
            <v>680.03194659637995</v>
          </cell>
        </row>
        <row r="4685">
          <cell r="A4685">
            <v>43233.080396053243</v>
          </cell>
          <cell r="B4685">
            <v>679.02</v>
          </cell>
          <cell r="C4685">
            <v>9.5681299999999993E-3</v>
          </cell>
          <cell r="D4685" t="str">
            <v>buy</v>
          </cell>
          <cell r="E4685">
            <v>680.0688429920001</v>
          </cell>
          <cell r="F4685">
            <v>680.03194659637995</v>
          </cell>
        </row>
        <row r="4686">
          <cell r="A4686">
            <v>43233.080399155093</v>
          </cell>
          <cell r="B4686">
            <v>679.13</v>
          </cell>
          <cell r="C4686">
            <v>0.57889813000000001</v>
          </cell>
          <cell r="D4686" t="str">
            <v>buy</v>
          </cell>
          <cell r="E4686">
            <v>680.0688429920001</v>
          </cell>
          <cell r="F4686">
            <v>679.82073369453974</v>
          </cell>
        </row>
        <row r="4687">
          <cell r="A4687">
            <v>43233.080447418979</v>
          </cell>
          <cell r="B4687">
            <v>679.62</v>
          </cell>
          <cell r="C4687">
            <v>0.05</v>
          </cell>
          <cell r="D4687" t="str">
            <v>sell</v>
          </cell>
          <cell r="E4687">
            <v>680.07624299200018</v>
          </cell>
          <cell r="F4687">
            <v>679.82073369453974</v>
          </cell>
        </row>
        <row r="4688">
          <cell r="A4688">
            <v>43233.080447418979</v>
          </cell>
          <cell r="B4688">
            <v>679.61</v>
          </cell>
          <cell r="C4688">
            <v>0.01</v>
          </cell>
          <cell r="D4688" t="str">
            <v>sell</v>
          </cell>
          <cell r="E4688">
            <v>680.07774299200014</v>
          </cell>
          <cell r="F4688">
            <v>679.82073369453974</v>
          </cell>
        </row>
        <row r="4689">
          <cell r="A4689">
            <v>43233.080447418979</v>
          </cell>
          <cell r="B4689">
            <v>679.6</v>
          </cell>
          <cell r="C4689">
            <v>1.856954</v>
          </cell>
          <cell r="D4689" t="str">
            <v>sell</v>
          </cell>
          <cell r="E4689">
            <v>680.36</v>
          </cell>
          <cell r="F4689">
            <v>679.82073369453974</v>
          </cell>
        </row>
        <row r="4690">
          <cell r="A4690">
            <v>43233.080512256944</v>
          </cell>
          <cell r="B4690">
            <v>679.89</v>
          </cell>
          <cell r="C4690">
            <v>1.9367720000000001E-2</v>
          </cell>
          <cell r="D4690" t="str">
            <v>buy</v>
          </cell>
          <cell r="E4690">
            <v>680.36</v>
          </cell>
          <cell r="F4690">
            <v>679.80764111581971</v>
          </cell>
        </row>
        <row r="4691">
          <cell r="A4691">
            <v>43233.080512256944</v>
          </cell>
          <cell r="B4691">
            <v>680.05</v>
          </cell>
          <cell r="C4691">
            <v>2.33563228</v>
          </cell>
          <cell r="D4691" t="str">
            <v>buy</v>
          </cell>
          <cell r="E4691">
            <v>680.36</v>
          </cell>
          <cell r="F4691">
            <v>678.15401346158001</v>
          </cell>
        </row>
        <row r="4692">
          <cell r="A4692">
            <v>43233.080627615738</v>
          </cell>
          <cell r="B4692">
            <v>680.04</v>
          </cell>
          <cell r="C4692">
            <v>0.12520434</v>
          </cell>
          <cell r="D4692" t="str">
            <v>buy</v>
          </cell>
          <cell r="E4692">
            <v>680.36</v>
          </cell>
          <cell r="F4692">
            <v>678.06561919753995</v>
          </cell>
        </row>
        <row r="4693">
          <cell r="A4693">
            <v>43233.080627615738</v>
          </cell>
          <cell r="B4693">
            <v>680.04</v>
          </cell>
          <cell r="C4693">
            <v>1.1795659999999999E-2</v>
          </cell>
          <cell r="D4693" t="str">
            <v>buy</v>
          </cell>
          <cell r="E4693">
            <v>680.36</v>
          </cell>
          <cell r="F4693">
            <v>678.05729146157989</v>
          </cell>
        </row>
        <row r="4694">
          <cell r="A4694">
            <v>43233.080737060183</v>
          </cell>
          <cell r="B4694">
            <v>680.04</v>
          </cell>
          <cell r="C4694">
            <v>1.1043400000000001E-3</v>
          </cell>
          <cell r="D4694" t="str">
            <v>buy</v>
          </cell>
          <cell r="E4694">
            <v>680.36</v>
          </cell>
          <cell r="F4694">
            <v>678.05651179754</v>
          </cell>
        </row>
        <row r="4695">
          <cell r="A4695">
            <v>43233.080737060183</v>
          </cell>
          <cell r="B4695">
            <v>680.04</v>
          </cell>
          <cell r="C4695">
            <v>3.2779660000000002E-2</v>
          </cell>
          <cell r="D4695" t="str">
            <v>buy</v>
          </cell>
          <cell r="E4695">
            <v>680.36</v>
          </cell>
          <cell r="F4695">
            <v>678.03336935758</v>
          </cell>
        </row>
        <row r="4696">
          <cell r="A4696">
            <v>43233.080771261571</v>
          </cell>
          <cell r="B4696">
            <v>680.04</v>
          </cell>
          <cell r="C4696">
            <v>4.4115000000000001E-2</v>
          </cell>
          <cell r="D4696" t="str">
            <v>buy</v>
          </cell>
          <cell r="E4696">
            <v>680.36</v>
          </cell>
          <cell r="F4696">
            <v>678.00222416757993</v>
          </cell>
        </row>
        <row r="4697">
          <cell r="A4697">
            <v>43233.080911874997</v>
          </cell>
          <cell r="B4697">
            <v>680.04</v>
          </cell>
          <cell r="C4697">
            <v>0.29310533999999999</v>
          </cell>
          <cell r="D4697" t="str">
            <v>buy</v>
          </cell>
          <cell r="E4697">
            <v>680.36</v>
          </cell>
          <cell r="F4697">
            <v>677.7952917975399</v>
          </cell>
        </row>
        <row r="4698">
          <cell r="A4698">
            <v>43233.080911874997</v>
          </cell>
          <cell r="B4698">
            <v>680.04</v>
          </cell>
          <cell r="C4698">
            <v>1.021E-2</v>
          </cell>
          <cell r="D4698" t="str">
            <v>buy</v>
          </cell>
          <cell r="E4698">
            <v>680.36</v>
          </cell>
          <cell r="F4698">
            <v>677.78808353753993</v>
          </cell>
        </row>
        <row r="4699">
          <cell r="A4699">
            <v>43233.080911874997</v>
          </cell>
          <cell r="B4699">
            <v>680.39</v>
          </cell>
          <cell r="C4699">
            <v>3.1203290000000002E-2</v>
          </cell>
          <cell r="D4699" t="str">
            <v>buy</v>
          </cell>
          <cell r="E4699">
            <v>680.36</v>
          </cell>
          <cell r="F4699">
            <v>677.76386978449989</v>
          </cell>
        </row>
        <row r="4700">
          <cell r="A4700">
            <v>43233.081095312496</v>
          </cell>
          <cell r="B4700">
            <v>680.34</v>
          </cell>
          <cell r="C4700">
            <v>7.4459860000000003E-2</v>
          </cell>
          <cell r="D4700" t="str">
            <v>buy</v>
          </cell>
          <cell r="E4700">
            <v>680.36</v>
          </cell>
          <cell r="F4700">
            <v>677.7068335317399</v>
          </cell>
        </row>
        <row r="4701">
          <cell r="A4701">
            <v>43233.081101620373</v>
          </cell>
          <cell r="B4701">
            <v>680.36</v>
          </cell>
          <cell r="C4701">
            <v>0.01</v>
          </cell>
          <cell r="D4701" t="str">
            <v>sell</v>
          </cell>
          <cell r="E4701">
            <v>680.36</v>
          </cell>
          <cell r="F4701">
            <v>677.7068335317399</v>
          </cell>
        </row>
        <row r="4702">
          <cell r="A4702">
            <v>43233.081107800928</v>
          </cell>
          <cell r="B4702">
            <v>680.36</v>
          </cell>
          <cell r="C4702">
            <v>1.12804276</v>
          </cell>
          <cell r="D4702" t="str">
            <v>sell</v>
          </cell>
          <cell r="E4702">
            <v>680.36</v>
          </cell>
          <cell r="F4702">
            <v>677.7068335317399</v>
          </cell>
        </row>
        <row r="4703">
          <cell r="A4703">
            <v>43233.081192430553</v>
          </cell>
          <cell r="B4703">
            <v>680.36</v>
          </cell>
          <cell r="C4703">
            <v>0.01</v>
          </cell>
          <cell r="D4703" t="str">
            <v>sell</v>
          </cell>
          <cell r="E4703">
            <v>680.3599999999999</v>
          </cell>
          <cell r="F4703">
            <v>677.7068335317399</v>
          </cell>
        </row>
        <row r="4704">
          <cell r="A4704">
            <v>43233.081192430553</v>
          </cell>
          <cell r="B4704">
            <v>680.36</v>
          </cell>
          <cell r="C4704">
            <v>0.21609999999999999</v>
          </cell>
          <cell r="D4704" t="str">
            <v>sell</v>
          </cell>
          <cell r="E4704">
            <v>680.36</v>
          </cell>
          <cell r="F4704">
            <v>677.7068335317399</v>
          </cell>
        </row>
        <row r="4705">
          <cell r="A4705">
            <v>43233.081337754629</v>
          </cell>
          <cell r="B4705">
            <v>680.36</v>
          </cell>
          <cell r="C4705">
            <v>0.11890000000000001</v>
          </cell>
          <cell r="D4705" t="str">
            <v>sell</v>
          </cell>
          <cell r="E4705">
            <v>680.36</v>
          </cell>
          <cell r="F4705">
            <v>677.7068335317399</v>
          </cell>
        </row>
        <row r="4706">
          <cell r="A4706">
            <v>43233.081474108803</v>
          </cell>
          <cell r="B4706">
            <v>680.37</v>
          </cell>
          <cell r="C4706">
            <v>0.14369999999999999</v>
          </cell>
          <cell r="D4706" t="str">
            <v>buy</v>
          </cell>
          <cell r="E4706">
            <v>680.36</v>
          </cell>
          <cell r="F4706">
            <v>677.59589713173989</v>
          </cell>
        </row>
        <row r="4707">
          <cell r="A4707">
            <v>43233.081622384263</v>
          </cell>
          <cell r="B4707">
            <v>680.37</v>
          </cell>
          <cell r="C4707">
            <v>0.31659999999999999</v>
          </cell>
          <cell r="D4707" t="str">
            <v>buy</v>
          </cell>
          <cell r="E4707">
            <v>680.36</v>
          </cell>
          <cell r="F4707">
            <v>677.35148193174007</v>
          </cell>
        </row>
        <row r="4708">
          <cell r="A4708">
            <v>43233.081655717593</v>
          </cell>
          <cell r="B4708">
            <v>680.37</v>
          </cell>
          <cell r="C4708">
            <v>0.14653922999999999</v>
          </cell>
          <cell r="D4708" t="str">
            <v>buy</v>
          </cell>
          <cell r="E4708">
            <v>680.36</v>
          </cell>
          <cell r="F4708">
            <v>677.23835364617992</v>
          </cell>
        </row>
        <row r="4709">
          <cell r="A4709">
            <v>43233.081749687502</v>
          </cell>
          <cell r="B4709">
            <v>680.37</v>
          </cell>
          <cell r="C4709">
            <v>0.64629999999999999</v>
          </cell>
          <cell r="D4709" t="str">
            <v>buy</v>
          </cell>
          <cell r="E4709">
            <v>680.36</v>
          </cell>
          <cell r="F4709">
            <v>676.73941004617996</v>
          </cell>
        </row>
        <row r="4710">
          <cell r="A4710">
            <v>43233.081961990742</v>
          </cell>
          <cell r="B4710">
            <v>680.36</v>
          </cell>
          <cell r="C4710">
            <v>3.6240000000000001</v>
          </cell>
          <cell r="D4710" t="str">
            <v>sell</v>
          </cell>
          <cell r="E4710">
            <v>680.36</v>
          </cell>
          <cell r="F4710">
            <v>676.73941004617996</v>
          </cell>
        </row>
        <row r="4711">
          <cell r="A4711">
            <v>43233.082010925929</v>
          </cell>
          <cell r="B4711">
            <v>680.37</v>
          </cell>
          <cell r="C4711">
            <v>0.13420000000000001</v>
          </cell>
          <cell r="D4711" t="str">
            <v>buy</v>
          </cell>
          <cell r="E4711">
            <v>680.36</v>
          </cell>
          <cell r="F4711">
            <v>676.63580764617996</v>
          </cell>
        </row>
        <row r="4712">
          <cell r="A4712">
            <v>43233.08202976852</v>
          </cell>
          <cell r="B4712">
            <v>680.36</v>
          </cell>
          <cell r="C4712">
            <v>10.71587802</v>
          </cell>
          <cell r="D4712" t="str">
            <v>sell</v>
          </cell>
          <cell r="E4712">
            <v>680.36</v>
          </cell>
          <cell r="F4712">
            <v>676.63580764617996</v>
          </cell>
        </row>
        <row r="4713">
          <cell r="A4713">
            <v>43233.08202976852</v>
          </cell>
          <cell r="B4713">
            <v>680.36</v>
          </cell>
          <cell r="C4713">
            <v>5.3288218499999997</v>
          </cell>
          <cell r="D4713" t="str">
            <v>sell</v>
          </cell>
          <cell r="E4713">
            <v>680.36</v>
          </cell>
          <cell r="F4713">
            <v>676.63580764617996</v>
          </cell>
        </row>
        <row r="4714">
          <cell r="A4714">
            <v>43233.08203125</v>
          </cell>
          <cell r="B4714">
            <v>680.36</v>
          </cell>
          <cell r="C4714">
            <v>1.48</v>
          </cell>
          <cell r="D4714" t="str">
            <v>sell</v>
          </cell>
          <cell r="E4714">
            <v>680.36</v>
          </cell>
          <cell r="F4714">
            <v>676.63580764617996</v>
          </cell>
        </row>
        <row r="4715">
          <cell r="A4715">
            <v>43233.082032627317</v>
          </cell>
          <cell r="B4715">
            <v>680.36</v>
          </cell>
          <cell r="C4715">
            <v>0.59</v>
          </cell>
          <cell r="D4715" t="str">
            <v>sell</v>
          </cell>
          <cell r="E4715">
            <v>680.36</v>
          </cell>
          <cell r="F4715">
            <v>676.63580764617996</v>
          </cell>
        </row>
        <row r="4716">
          <cell r="A4716">
            <v>43233.082033310187</v>
          </cell>
          <cell r="B4716">
            <v>680.36</v>
          </cell>
          <cell r="C4716">
            <v>1.680282E-2</v>
          </cell>
          <cell r="D4716" t="str">
            <v>sell</v>
          </cell>
          <cell r="E4716">
            <v>680.36</v>
          </cell>
          <cell r="F4716">
            <v>676.63580764617996</v>
          </cell>
        </row>
        <row r="4717">
          <cell r="A4717">
            <v>43233.082035405103</v>
          </cell>
          <cell r="B4717">
            <v>680.36</v>
          </cell>
          <cell r="C4717">
            <v>1.48</v>
          </cell>
          <cell r="D4717" t="str">
            <v>sell</v>
          </cell>
          <cell r="E4717">
            <v>680.36000000000013</v>
          </cell>
          <cell r="F4717">
            <v>676.63580764617996</v>
          </cell>
        </row>
        <row r="4718">
          <cell r="A4718">
            <v>43233.082038449073</v>
          </cell>
          <cell r="B4718">
            <v>680.36</v>
          </cell>
          <cell r="C4718">
            <v>0.59</v>
          </cell>
          <cell r="D4718" t="str">
            <v>sell</v>
          </cell>
          <cell r="E4718">
            <v>680.36000000000013</v>
          </cell>
          <cell r="F4718">
            <v>676.63580764617996</v>
          </cell>
        </row>
        <row r="4719">
          <cell r="A4719">
            <v>43233.082039456021</v>
          </cell>
          <cell r="B4719">
            <v>680.36</v>
          </cell>
          <cell r="C4719">
            <v>1.48</v>
          </cell>
          <cell r="D4719" t="str">
            <v>sell</v>
          </cell>
          <cell r="E4719">
            <v>680.36</v>
          </cell>
          <cell r="F4719">
            <v>676.63580764617996</v>
          </cell>
        </row>
        <row r="4720">
          <cell r="A4720">
            <v>43233.082043472219</v>
          </cell>
          <cell r="B4720">
            <v>680.36</v>
          </cell>
          <cell r="C4720">
            <v>1.48</v>
          </cell>
          <cell r="D4720" t="str">
            <v>sell</v>
          </cell>
          <cell r="E4720">
            <v>680.34634679999999</v>
          </cell>
          <cell r="F4720">
            <v>676.63580764617996</v>
          </cell>
        </row>
        <row r="4721">
          <cell r="A4721">
            <v>43233.082044224539</v>
          </cell>
          <cell r="B4721">
            <v>680.36</v>
          </cell>
          <cell r="C4721">
            <v>0.59</v>
          </cell>
          <cell r="D4721" t="str">
            <v>sell</v>
          </cell>
          <cell r="E4721">
            <v>680.32038680000005</v>
          </cell>
          <cell r="F4721">
            <v>676.63580764617996</v>
          </cell>
        </row>
        <row r="4722">
          <cell r="A4722">
            <v>43233.082047546297</v>
          </cell>
          <cell r="B4722">
            <v>680.36</v>
          </cell>
          <cell r="C4722">
            <v>1.4226222500000001</v>
          </cell>
          <cell r="D4722" t="str">
            <v>sell</v>
          </cell>
          <cell r="E4722">
            <v>680.16204779700001</v>
          </cell>
          <cell r="F4722">
            <v>676.63580764617996</v>
          </cell>
        </row>
        <row r="4723">
          <cell r="A4723">
            <v>43233.082047546297</v>
          </cell>
          <cell r="B4723">
            <v>680.36</v>
          </cell>
          <cell r="C4723">
            <v>5.7377749999999998E-2</v>
          </cell>
          <cell r="D4723" t="str">
            <v>sell</v>
          </cell>
          <cell r="E4723">
            <v>680.14667056000008</v>
          </cell>
          <cell r="F4723">
            <v>676.63580764617996</v>
          </cell>
        </row>
        <row r="4724">
          <cell r="A4724">
            <v>43233.082052187499</v>
          </cell>
          <cell r="B4724">
            <v>680.36</v>
          </cell>
          <cell r="C4724">
            <v>0.59</v>
          </cell>
          <cell r="D4724" t="str">
            <v>sell</v>
          </cell>
          <cell r="E4724">
            <v>679.99013852000007</v>
          </cell>
          <cell r="F4724">
            <v>676.63580764617996</v>
          </cell>
        </row>
        <row r="4725">
          <cell r="A4725">
            <v>43233.08205222222</v>
          </cell>
          <cell r="B4725">
            <v>680.36</v>
          </cell>
          <cell r="C4725">
            <v>0.49875000000000003</v>
          </cell>
          <cell r="D4725" t="str">
            <v>sell</v>
          </cell>
          <cell r="E4725">
            <v>679.85547602000008</v>
          </cell>
          <cell r="F4725">
            <v>676.63580764617996</v>
          </cell>
        </row>
        <row r="4726">
          <cell r="A4726">
            <v>43233.082053113423</v>
          </cell>
          <cell r="B4726">
            <v>680.36</v>
          </cell>
          <cell r="C4726">
            <v>1.48</v>
          </cell>
          <cell r="D4726" t="str">
            <v>sell</v>
          </cell>
          <cell r="E4726">
            <v>679.45380708338007</v>
          </cell>
          <cell r="F4726">
            <v>676.63580764617996</v>
          </cell>
        </row>
        <row r="4727">
          <cell r="A4727">
            <v>43233.082059039349</v>
          </cell>
          <cell r="B4727">
            <v>680.36</v>
          </cell>
          <cell r="C4727">
            <v>1.49E-2</v>
          </cell>
          <cell r="D4727" t="str">
            <v>sell</v>
          </cell>
          <cell r="E4727">
            <v>679.44975428338</v>
          </cell>
          <cell r="F4727">
            <v>676.63580764617996</v>
          </cell>
        </row>
        <row r="4728">
          <cell r="A4728">
            <v>43233.082059386572</v>
          </cell>
          <cell r="B4728">
            <v>680.36</v>
          </cell>
          <cell r="C4728">
            <v>1.03E-2</v>
          </cell>
          <cell r="D4728" t="str">
            <v>sell</v>
          </cell>
          <cell r="E4728">
            <v>679.44695268338</v>
          </cell>
          <cell r="F4728">
            <v>676.63580764617996</v>
          </cell>
        </row>
        <row r="4729">
          <cell r="A4729">
            <v>43233.082059722219</v>
          </cell>
          <cell r="B4729">
            <v>680.36</v>
          </cell>
          <cell r="C4729">
            <v>1.4800000000000001E-2</v>
          </cell>
          <cell r="D4729" t="str">
            <v>sell</v>
          </cell>
          <cell r="E4729">
            <v>679.44292708338003</v>
          </cell>
          <cell r="F4729">
            <v>676.63580764617996</v>
          </cell>
        </row>
        <row r="4730">
          <cell r="A4730">
            <v>43233.082068159732</v>
          </cell>
          <cell r="B4730">
            <v>680.36</v>
          </cell>
          <cell r="C4730">
            <v>1.095E-2</v>
          </cell>
          <cell r="D4730" t="str">
            <v>sell</v>
          </cell>
          <cell r="E4730">
            <v>679.43994868338007</v>
          </cell>
          <cell r="F4730">
            <v>676.63580764617996</v>
          </cell>
        </row>
        <row r="4731">
          <cell r="A4731">
            <v>43233.082091504628</v>
          </cell>
          <cell r="B4731">
            <v>680.14</v>
          </cell>
          <cell r="C4731">
            <v>1</v>
          </cell>
          <cell r="D4731" t="str">
            <v>sell</v>
          </cell>
          <cell r="E4731">
            <v>679.17510701098013</v>
          </cell>
          <cell r="F4731">
            <v>676.63580764617996</v>
          </cell>
        </row>
        <row r="4732">
          <cell r="A4732">
            <v>43233.082091504628</v>
          </cell>
          <cell r="B4732">
            <v>680.14</v>
          </cell>
          <cell r="C4732">
            <v>1.056E-2</v>
          </cell>
          <cell r="D4732" t="str">
            <v>sell</v>
          </cell>
          <cell r="E4732">
            <v>679.17227693098016</v>
          </cell>
          <cell r="F4732">
            <v>676.63580764617996</v>
          </cell>
        </row>
        <row r="4733">
          <cell r="A4733">
            <v>43233.08209773148</v>
          </cell>
          <cell r="B4733">
            <v>680.08</v>
          </cell>
          <cell r="C4733">
            <v>2.9131049999999999E-2</v>
          </cell>
          <cell r="D4733" t="str">
            <v>buy</v>
          </cell>
          <cell r="E4733">
            <v>679.17227693098016</v>
          </cell>
          <cell r="F4733">
            <v>676.61500807647997</v>
          </cell>
        </row>
        <row r="4734">
          <cell r="A4734">
            <v>43233.082098379629</v>
          </cell>
          <cell r="B4734">
            <v>680.07</v>
          </cell>
          <cell r="C4734">
            <v>1.0580000000000001E-2</v>
          </cell>
          <cell r="D4734" t="str">
            <v>sell</v>
          </cell>
          <cell r="E4734">
            <v>679.1695896109801</v>
          </cell>
          <cell r="F4734">
            <v>676.61500807647997</v>
          </cell>
        </row>
        <row r="4735">
          <cell r="A4735">
            <v>43233.082098831022</v>
          </cell>
          <cell r="B4735">
            <v>680.01</v>
          </cell>
          <cell r="C4735">
            <v>0.63190000000000002</v>
          </cell>
          <cell r="D4735" t="str">
            <v>sell</v>
          </cell>
          <cell r="E4735">
            <v>679.01666981097992</v>
          </cell>
          <cell r="F4735">
            <v>676.61500807647997</v>
          </cell>
        </row>
        <row r="4736">
          <cell r="A4736">
            <v>43233.082103530091</v>
          </cell>
          <cell r="B4736">
            <v>680</v>
          </cell>
          <cell r="C4736">
            <v>0.29411999999999999</v>
          </cell>
          <cell r="D4736" t="str">
            <v>sell</v>
          </cell>
          <cell r="E4736">
            <v>678.94604751435998</v>
          </cell>
          <cell r="F4736">
            <v>676.61500807647997</v>
          </cell>
        </row>
        <row r="4737">
          <cell r="A4737">
            <v>43233.082103530091</v>
          </cell>
          <cell r="B4737">
            <v>679.57</v>
          </cell>
          <cell r="C4737">
            <v>0.12</v>
          </cell>
          <cell r="D4737" t="str">
            <v>sell</v>
          </cell>
          <cell r="E4737">
            <v>678.92722702449998</v>
          </cell>
          <cell r="F4737">
            <v>676.61500807647997</v>
          </cell>
        </row>
        <row r="4738">
          <cell r="A4738">
            <v>43233.082103530091</v>
          </cell>
          <cell r="B4738">
            <v>679.04</v>
          </cell>
          <cell r="C4738">
            <v>0.01</v>
          </cell>
          <cell r="D4738" t="str">
            <v>sell</v>
          </cell>
          <cell r="E4738">
            <v>678.92666702450003</v>
          </cell>
          <cell r="F4738">
            <v>676.61500807647997</v>
          </cell>
        </row>
        <row r="4739">
          <cell r="A4739">
            <v>43233.082103530091</v>
          </cell>
          <cell r="B4739">
            <v>679.02</v>
          </cell>
          <cell r="C4739">
            <v>0.61</v>
          </cell>
          <cell r="D4739" t="str">
            <v>sell</v>
          </cell>
          <cell r="E4739">
            <v>678.89493672788012</v>
          </cell>
          <cell r="F4739">
            <v>676.61500807647997</v>
          </cell>
        </row>
        <row r="4740">
          <cell r="A4740">
            <v>43233.082103530091</v>
          </cell>
          <cell r="B4740">
            <v>679.01</v>
          </cell>
          <cell r="C4740">
            <v>0.13779168999999999</v>
          </cell>
          <cell r="D4740" t="str">
            <v>sell</v>
          </cell>
          <cell r="E4740">
            <v>678.88777156000003</v>
          </cell>
          <cell r="F4740">
            <v>676.61500807647997</v>
          </cell>
        </row>
        <row r="4741">
          <cell r="A4741">
            <v>43233.082105057867</v>
          </cell>
          <cell r="B4741">
            <v>680</v>
          </cell>
          <cell r="C4741">
            <v>1.0880000000000001E-2</v>
          </cell>
          <cell r="D4741" t="str">
            <v>sell</v>
          </cell>
          <cell r="E4741">
            <v>678.88505155999997</v>
          </cell>
          <cell r="F4741">
            <v>676.61500807647997</v>
          </cell>
        </row>
        <row r="4742">
          <cell r="A4742">
            <v>43233.082115405086</v>
          </cell>
          <cell r="B4742">
            <v>679.02</v>
          </cell>
          <cell r="C4742">
            <v>2.9178240000000001E-2</v>
          </cell>
          <cell r="D4742" t="str">
            <v>buy</v>
          </cell>
          <cell r="E4742">
            <v>678.88505155999997</v>
          </cell>
          <cell r="F4742">
            <v>676.60036060000004</v>
          </cell>
        </row>
        <row r="4743">
          <cell r="A4743">
            <v>43233.082129479168</v>
          </cell>
          <cell r="B4743">
            <v>679.01</v>
          </cell>
          <cell r="C4743">
            <v>0.12515781000000001</v>
          </cell>
          <cell r="D4743" t="str">
            <v>sell</v>
          </cell>
          <cell r="E4743">
            <v>678.87854335387999</v>
          </cell>
          <cell r="F4743">
            <v>676.60036060000004</v>
          </cell>
        </row>
        <row r="4744">
          <cell r="A4744">
            <v>43233.082129479168</v>
          </cell>
          <cell r="B4744">
            <v>679.01</v>
          </cell>
          <cell r="C4744">
            <v>0.37359218999999999</v>
          </cell>
          <cell r="D4744" t="str">
            <v>sell</v>
          </cell>
          <cell r="E4744">
            <v>678.85818690000031</v>
          </cell>
          <cell r="F4744">
            <v>676.60036060000004</v>
          </cell>
        </row>
        <row r="4745">
          <cell r="A4745">
            <v>43233.08213490741</v>
          </cell>
          <cell r="B4745">
            <v>679.02</v>
          </cell>
          <cell r="C4745">
            <v>0.1419</v>
          </cell>
          <cell r="D4745" t="str">
            <v>buy</v>
          </cell>
          <cell r="E4745">
            <v>678.85818690000031</v>
          </cell>
          <cell r="F4745">
            <v>676.52912679999997</v>
          </cell>
        </row>
        <row r="4746">
          <cell r="A4746">
            <v>43233.082170624999</v>
          </cell>
          <cell r="B4746">
            <v>679.01</v>
          </cell>
          <cell r="C4746">
            <v>0.57999999999999996</v>
          </cell>
          <cell r="D4746" t="str">
            <v>sell</v>
          </cell>
          <cell r="E4746">
            <v>678.82319889999997</v>
          </cell>
          <cell r="F4746">
            <v>676.52912679999997</v>
          </cell>
        </row>
        <row r="4747">
          <cell r="A4747">
            <v>43233.082171111113</v>
          </cell>
          <cell r="B4747">
            <v>679</v>
          </cell>
          <cell r="C4747">
            <v>1</v>
          </cell>
          <cell r="D4747" t="str">
            <v>sell</v>
          </cell>
          <cell r="E4747">
            <v>678.75888910000003</v>
          </cell>
          <cell r="F4747">
            <v>676.52912679999997</v>
          </cell>
        </row>
        <row r="4748">
          <cell r="A4748">
            <v>43233.082171111113</v>
          </cell>
          <cell r="B4748">
            <v>679</v>
          </cell>
          <cell r="C4748">
            <v>1.465E-2</v>
          </cell>
          <cell r="D4748" t="str">
            <v>sell</v>
          </cell>
          <cell r="E4748">
            <v>678.75792219999994</v>
          </cell>
          <cell r="F4748">
            <v>676.52912679999997</v>
          </cell>
        </row>
        <row r="4749">
          <cell r="A4749">
            <v>43233.082171111113</v>
          </cell>
          <cell r="B4749">
            <v>679</v>
          </cell>
          <cell r="C4749">
            <v>7.4293540000000005E-2</v>
          </cell>
          <cell r="D4749" t="str">
            <v>sell</v>
          </cell>
          <cell r="E4749">
            <v>678.75295093927991</v>
          </cell>
          <cell r="F4749">
            <v>676.52912679999997</v>
          </cell>
        </row>
        <row r="4750">
          <cell r="A4750">
            <v>43233.082172025461</v>
          </cell>
          <cell r="B4750">
            <v>679</v>
          </cell>
          <cell r="C4750">
            <v>1.0645999999999999E-4</v>
          </cell>
          <cell r="D4750" t="str">
            <v>sell</v>
          </cell>
          <cell r="E4750">
            <v>678.75294369999995</v>
          </cell>
          <cell r="F4750">
            <v>676.52912679999997</v>
          </cell>
        </row>
        <row r="4751">
          <cell r="A4751">
            <v>43233.082172025461</v>
          </cell>
          <cell r="B4751">
            <v>678.91</v>
          </cell>
          <cell r="C4751">
            <v>9.8935399999999993E-3</v>
          </cell>
          <cell r="D4751" t="str">
            <v>sell</v>
          </cell>
          <cell r="E4751">
            <v>678.75244902299983</v>
          </cell>
          <cell r="F4751">
            <v>676.52912679999997</v>
          </cell>
        </row>
        <row r="4752">
          <cell r="A4752">
            <v>43233.082185312502</v>
          </cell>
          <cell r="B4752">
            <v>678.91</v>
          </cell>
          <cell r="C4752">
            <v>1.0645999999999999E-4</v>
          </cell>
          <cell r="D4752" t="str">
            <v>sell</v>
          </cell>
          <cell r="E4752">
            <v>678.75244369999984</v>
          </cell>
          <cell r="F4752">
            <v>676.52912679999997</v>
          </cell>
        </row>
        <row r="4753">
          <cell r="A4753">
            <v>43233.082185312502</v>
          </cell>
          <cell r="B4753">
            <v>678.91</v>
          </cell>
          <cell r="C4753">
            <v>1.018E-2</v>
          </cell>
          <cell r="D4753" t="str">
            <v>sell</v>
          </cell>
          <cell r="E4753">
            <v>678.75193469999999</v>
          </cell>
          <cell r="F4753">
            <v>676.52912679999997</v>
          </cell>
        </row>
        <row r="4754">
          <cell r="A4754">
            <v>43233.082191400463</v>
          </cell>
          <cell r="B4754">
            <v>678.87</v>
          </cell>
          <cell r="C4754">
            <v>1.0410000000000001E-2</v>
          </cell>
          <cell r="D4754" t="str">
            <v>sell</v>
          </cell>
          <cell r="E4754">
            <v>678.75149748000001</v>
          </cell>
          <cell r="F4754">
            <v>676.52912679999997</v>
          </cell>
        </row>
        <row r="4755">
          <cell r="A4755">
            <v>43233.082197418982</v>
          </cell>
          <cell r="B4755">
            <v>678.83</v>
          </cell>
          <cell r="C4755">
            <v>1.038E-2</v>
          </cell>
          <cell r="D4755" t="str">
            <v>sell</v>
          </cell>
          <cell r="E4755">
            <v>678.75114455999994</v>
          </cell>
          <cell r="F4755">
            <v>676.52912679999997</v>
          </cell>
        </row>
        <row r="4756">
          <cell r="A4756">
            <v>43233.082203402781</v>
          </cell>
          <cell r="B4756">
            <v>678.82</v>
          </cell>
          <cell r="C4756">
            <v>3.6999999999999998E-2</v>
          </cell>
          <cell r="D4756" t="str">
            <v>sell</v>
          </cell>
          <cell r="E4756">
            <v>678.74996055999986</v>
          </cell>
          <cell r="F4756">
            <v>676.52912679999997</v>
          </cell>
        </row>
        <row r="4757">
          <cell r="A4757">
            <v>43233.082203402781</v>
          </cell>
          <cell r="B4757">
            <v>678.82</v>
          </cell>
          <cell r="C4757">
            <v>0.29720000000000002</v>
          </cell>
          <cell r="D4757" t="str">
            <v>sell</v>
          </cell>
          <cell r="E4757">
            <v>678.74004871999989</v>
          </cell>
          <cell r="F4757">
            <v>676.52912679999997</v>
          </cell>
        </row>
        <row r="4758">
          <cell r="A4758">
            <v>43233.082203402781</v>
          </cell>
          <cell r="B4758">
            <v>678.82</v>
          </cell>
          <cell r="C4758">
            <v>1.0829999999999999E-2</v>
          </cell>
          <cell r="D4758" t="str">
            <v>sell</v>
          </cell>
          <cell r="E4758">
            <v>678.7396450399998</v>
          </cell>
          <cell r="F4758">
            <v>676.52912679999997</v>
          </cell>
        </row>
        <row r="4759">
          <cell r="A4759">
            <v>43233.082203402781</v>
          </cell>
          <cell r="B4759">
            <v>678.82</v>
          </cell>
          <cell r="C4759">
            <v>0.01</v>
          </cell>
          <cell r="D4759" t="str">
            <v>sell</v>
          </cell>
          <cell r="E4759">
            <v>678.73922139999968</v>
          </cell>
          <cell r="F4759">
            <v>676.52912679999997</v>
          </cell>
        </row>
        <row r="4760">
          <cell r="A4760">
            <v>43233.082210532397</v>
          </cell>
          <cell r="B4760">
            <v>678.81</v>
          </cell>
          <cell r="C4760">
            <v>0.1236</v>
          </cell>
          <cell r="D4760" t="str">
            <v>sell</v>
          </cell>
          <cell r="E4760">
            <v>678.73366647999978</v>
          </cell>
          <cell r="F4760">
            <v>676.52912679999997</v>
          </cell>
        </row>
        <row r="4761">
          <cell r="A4761">
            <v>43233.082210532397</v>
          </cell>
          <cell r="B4761">
            <v>678.81</v>
          </cell>
          <cell r="C4761">
            <v>0.33589999999999998</v>
          </cell>
          <cell r="D4761" t="str">
            <v>sell</v>
          </cell>
          <cell r="E4761">
            <v>678.71821507999994</v>
          </cell>
          <cell r="F4761">
            <v>676.52912679999997</v>
          </cell>
        </row>
        <row r="4762">
          <cell r="A4762">
            <v>43233.082210532397</v>
          </cell>
          <cell r="B4762">
            <v>678.81</v>
          </cell>
          <cell r="C4762">
            <v>1.098E-2</v>
          </cell>
          <cell r="D4762" t="str">
            <v>sell</v>
          </cell>
          <cell r="E4762">
            <v>678.7177099999999</v>
          </cell>
          <cell r="F4762">
            <v>676.52912679999997</v>
          </cell>
        </row>
        <row r="4763">
          <cell r="A4763">
            <v>43233.082212349538</v>
          </cell>
          <cell r="B4763">
            <v>678.8</v>
          </cell>
          <cell r="C4763">
            <v>1.0603</v>
          </cell>
          <cell r="D4763" t="str">
            <v>sell</v>
          </cell>
          <cell r="E4763">
            <v>678.66466463999996</v>
          </cell>
          <cell r="F4763">
            <v>676.52912679999997</v>
          </cell>
        </row>
        <row r="4764">
          <cell r="A4764">
            <v>43233.082212349538</v>
          </cell>
          <cell r="B4764">
            <v>678.79</v>
          </cell>
          <cell r="C4764">
            <v>0.12</v>
          </cell>
          <cell r="D4764" t="str">
            <v>sell</v>
          </cell>
          <cell r="E4764">
            <v>678.65770463999991</v>
          </cell>
          <cell r="F4764">
            <v>676.52912679999997</v>
          </cell>
        </row>
        <row r="4765">
          <cell r="A4765">
            <v>43233.082212476853</v>
          </cell>
          <cell r="B4765">
            <v>678.76</v>
          </cell>
          <cell r="C4765">
            <v>0.63160000000000005</v>
          </cell>
          <cell r="D4765" t="str">
            <v>sell</v>
          </cell>
          <cell r="E4765">
            <v>678.62486144000025</v>
          </cell>
          <cell r="F4765">
            <v>676.52912679999997</v>
          </cell>
        </row>
        <row r="4766">
          <cell r="A4766">
            <v>43233.082212476853</v>
          </cell>
          <cell r="B4766">
            <v>678.75</v>
          </cell>
          <cell r="C4766">
            <v>3.6999999999999998E-2</v>
          </cell>
          <cell r="D4766" t="str">
            <v>sell</v>
          </cell>
          <cell r="E4766">
            <v>678.62301144000014</v>
          </cell>
          <cell r="F4766">
            <v>676.52912679999997</v>
          </cell>
        </row>
        <row r="4767">
          <cell r="A4767">
            <v>43233.082212476853</v>
          </cell>
          <cell r="B4767">
            <v>678.75</v>
          </cell>
          <cell r="C4767">
            <v>0.13489999999999999</v>
          </cell>
          <cell r="D4767" t="str">
            <v>sell</v>
          </cell>
          <cell r="E4767">
            <v>678.61626644000012</v>
          </cell>
          <cell r="F4767">
            <v>676.52912679999997</v>
          </cell>
        </row>
        <row r="4768">
          <cell r="A4768">
            <v>43233.082212476853</v>
          </cell>
          <cell r="B4768">
            <v>678.75</v>
          </cell>
          <cell r="C4768">
            <v>9.8400000000000001E-2</v>
          </cell>
          <cell r="D4768" t="str">
            <v>sell</v>
          </cell>
          <cell r="E4768">
            <v>678.61134644000015</v>
          </cell>
          <cell r="F4768">
            <v>676.52912679999997</v>
          </cell>
        </row>
        <row r="4769">
          <cell r="A4769">
            <v>43233.082212476853</v>
          </cell>
          <cell r="B4769">
            <v>678.75</v>
          </cell>
          <cell r="C4769">
            <v>3.56E-2</v>
          </cell>
          <cell r="D4769" t="str">
            <v>sell</v>
          </cell>
          <cell r="E4769">
            <v>678.60956643999998</v>
          </cell>
          <cell r="F4769">
            <v>676.52912679999997</v>
          </cell>
        </row>
        <row r="4770">
          <cell r="A4770">
            <v>43233.082217199073</v>
          </cell>
          <cell r="B4770">
            <v>678.74</v>
          </cell>
          <cell r="C4770">
            <v>4.5499999999999999E-2</v>
          </cell>
          <cell r="D4770" t="str">
            <v>sell</v>
          </cell>
          <cell r="E4770">
            <v>678.60680902699994</v>
          </cell>
          <cell r="F4770">
            <v>676.52912679999997</v>
          </cell>
        </row>
        <row r="4771">
          <cell r="A4771">
            <v>43233.082217199073</v>
          </cell>
          <cell r="B4771">
            <v>678.74</v>
          </cell>
          <cell r="C4771">
            <v>0.1729</v>
          </cell>
          <cell r="D4771" t="str">
            <v>sell</v>
          </cell>
          <cell r="E4771">
            <v>678.58446217499989</v>
          </cell>
          <cell r="F4771">
            <v>676.52912679999997</v>
          </cell>
        </row>
        <row r="4772">
          <cell r="A4772">
            <v>43233.082217199073</v>
          </cell>
          <cell r="B4772">
            <v>678.74</v>
          </cell>
          <cell r="C4772">
            <v>1.0109999999999999E-2</v>
          </cell>
          <cell r="D4772" t="str">
            <v>sell</v>
          </cell>
          <cell r="E4772">
            <v>678.58296589499992</v>
          </cell>
          <cell r="F4772">
            <v>676.52912679999997</v>
          </cell>
        </row>
        <row r="4773">
          <cell r="A4773">
            <v>43233.082218587973</v>
          </cell>
          <cell r="B4773">
            <v>678.73</v>
          </cell>
          <cell r="C4773">
            <v>0.1236</v>
          </cell>
          <cell r="D4773" t="str">
            <v>sell</v>
          </cell>
          <cell r="E4773">
            <v>678.56492029499998</v>
          </cell>
          <cell r="F4773">
            <v>676.52912679999997</v>
          </cell>
        </row>
        <row r="4774">
          <cell r="A4774">
            <v>43233.082218587973</v>
          </cell>
          <cell r="B4774">
            <v>678.73</v>
          </cell>
          <cell r="C4774">
            <v>2.52E-2</v>
          </cell>
          <cell r="D4774" t="str">
            <v>sell</v>
          </cell>
          <cell r="E4774">
            <v>678.5612410949999</v>
          </cell>
          <cell r="F4774">
            <v>676.52912679999997</v>
          </cell>
        </row>
        <row r="4775">
          <cell r="A4775">
            <v>43233.082220474527</v>
          </cell>
          <cell r="B4775">
            <v>678.73</v>
          </cell>
          <cell r="C4775">
            <v>8.2400000000000001E-2</v>
          </cell>
          <cell r="D4775" t="str">
            <v>sell</v>
          </cell>
          <cell r="E4775">
            <v>678.54921069500006</v>
          </cell>
          <cell r="F4775">
            <v>676.52912679999997</v>
          </cell>
        </row>
        <row r="4776">
          <cell r="A4776">
            <v>43233.082220474527</v>
          </cell>
          <cell r="B4776">
            <v>678.73</v>
          </cell>
          <cell r="C4776">
            <v>0.20569999999999999</v>
          </cell>
          <cell r="D4776" t="str">
            <v>sell</v>
          </cell>
          <cell r="E4776">
            <v>678.51917849500001</v>
          </cell>
          <cell r="F4776">
            <v>676.52912679999997</v>
          </cell>
        </row>
        <row r="4777">
          <cell r="A4777">
            <v>43233.082220486111</v>
          </cell>
          <cell r="B4777">
            <v>678.73</v>
          </cell>
          <cell r="C4777">
            <v>1.04E-2</v>
          </cell>
          <cell r="D4777" t="str">
            <v>sell</v>
          </cell>
          <cell r="E4777">
            <v>678.517660095</v>
          </cell>
          <cell r="F4777">
            <v>676.52912679999997</v>
          </cell>
        </row>
        <row r="4778">
          <cell r="A4778">
            <v>43233.082222141202</v>
          </cell>
          <cell r="B4778">
            <v>678.73</v>
          </cell>
          <cell r="C4778">
            <v>6.0000000000000002E-5</v>
          </cell>
          <cell r="D4778" t="str">
            <v>sell</v>
          </cell>
          <cell r="E4778">
            <v>678.5176513350001</v>
          </cell>
          <cell r="F4778">
            <v>676.52912679999997</v>
          </cell>
        </row>
        <row r="4779">
          <cell r="A4779">
            <v>43233.082222141202</v>
          </cell>
          <cell r="B4779">
            <v>678.68</v>
          </cell>
          <cell r="C4779">
            <v>1.0603</v>
          </cell>
          <cell r="D4779" t="str">
            <v>sell</v>
          </cell>
          <cell r="E4779">
            <v>678.37345053500007</v>
          </cell>
          <cell r="F4779">
            <v>676.52912679999997</v>
          </cell>
        </row>
        <row r="4780">
          <cell r="A4780">
            <v>43233.082222141202</v>
          </cell>
          <cell r="B4780">
            <v>678.68</v>
          </cell>
          <cell r="C4780">
            <v>3.5540000000000002E-2</v>
          </cell>
          <cell r="D4780" t="str">
            <v>sell</v>
          </cell>
          <cell r="E4780">
            <v>678.36861709499999</v>
          </cell>
          <cell r="F4780">
            <v>676.52912679999997</v>
          </cell>
        </row>
        <row r="4781">
          <cell r="A4781">
            <v>43233.082222245372</v>
          </cell>
          <cell r="B4781">
            <v>678.68</v>
          </cell>
          <cell r="C4781">
            <v>6.0000000000000002E-5</v>
          </cell>
          <cell r="D4781" t="str">
            <v>sell</v>
          </cell>
          <cell r="E4781">
            <v>678.368608935</v>
          </cell>
          <cell r="F4781">
            <v>676.52912679999997</v>
          </cell>
        </row>
        <row r="4782">
          <cell r="A4782">
            <v>43233.082222245372</v>
          </cell>
          <cell r="B4782">
            <v>678.67</v>
          </cell>
          <cell r="C4782">
            <v>3.6999999999999998E-2</v>
          </cell>
          <cell r="D4782" t="str">
            <v>sell</v>
          </cell>
          <cell r="E4782">
            <v>678.36365093500001</v>
          </cell>
          <cell r="F4782">
            <v>676.52912679999997</v>
          </cell>
        </row>
        <row r="4783">
          <cell r="A4783">
            <v>43233.082222245372</v>
          </cell>
          <cell r="B4783">
            <v>678.67</v>
          </cell>
          <cell r="C4783">
            <v>0.17283999999999999</v>
          </cell>
          <cell r="D4783" t="str">
            <v>sell</v>
          </cell>
          <cell r="E4783">
            <v>678.34049037499994</v>
          </cell>
          <cell r="F4783">
            <v>676.52912679999997</v>
          </cell>
        </row>
        <row r="4784">
          <cell r="A4784">
            <v>43233.082222997677</v>
          </cell>
          <cell r="B4784">
            <v>678.67</v>
          </cell>
          <cell r="C4784">
            <v>6.0000000000000002E-5</v>
          </cell>
          <cell r="D4784" t="str">
            <v>sell</v>
          </cell>
          <cell r="E4784">
            <v>678.34048233499993</v>
          </cell>
          <cell r="F4784">
            <v>676.52912679999997</v>
          </cell>
        </row>
        <row r="4785">
          <cell r="A4785">
            <v>43233.082222997677</v>
          </cell>
          <cell r="B4785">
            <v>678.66</v>
          </cell>
          <cell r="C4785">
            <v>0.11409999999999999</v>
          </cell>
          <cell r="D4785" t="str">
            <v>sell</v>
          </cell>
          <cell r="E4785">
            <v>678.32542113500006</v>
          </cell>
          <cell r="F4785">
            <v>676.52912679999997</v>
          </cell>
        </row>
        <row r="4786">
          <cell r="A4786">
            <v>43233.082222997677</v>
          </cell>
          <cell r="B4786">
            <v>678.66</v>
          </cell>
          <cell r="C4786">
            <v>9.4399999999999998E-2</v>
          </cell>
          <cell r="D4786" t="str">
            <v>sell</v>
          </cell>
          <cell r="E4786">
            <v>678.31296033500007</v>
          </cell>
          <cell r="F4786">
            <v>676.52912679999997</v>
          </cell>
        </row>
        <row r="4787">
          <cell r="A4787">
            <v>43233.082222997677</v>
          </cell>
          <cell r="B4787">
            <v>678.65</v>
          </cell>
          <cell r="C4787">
            <v>0.20563999999999999</v>
          </cell>
          <cell r="D4787" t="str">
            <v>sell</v>
          </cell>
          <cell r="E4787">
            <v>678.28622713499999</v>
          </cell>
          <cell r="F4787">
            <v>676.52912679999997</v>
          </cell>
        </row>
        <row r="4788">
          <cell r="A4788">
            <v>43233.082223171303</v>
          </cell>
          <cell r="B4788">
            <v>678.62</v>
          </cell>
          <cell r="C4788">
            <v>9.9399999999999992E-3</v>
          </cell>
          <cell r="D4788" t="str">
            <v>sell</v>
          </cell>
          <cell r="E4788">
            <v>678.28499457500004</v>
          </cell>
          <cell r="F4788">
            <v>676.52912679999997</v>
          </cell>
        </row>
        <row r="4789">
          <cell r="A4789">
            <v>43233.082223935176</v>
          </cell>
          <cell r="B4789">
            <v>678.62</v>
          </cell>
          <cell r="C4789">
            <v>6.0000000000000002E-5</v>
          </cell>
          <cell r="D4789" t="str">
            <v>sell</v>
          </cell>
          <cell r="E4789">
            <v>678.28498713500005</v>
          </cell>
          <cell r="F4789">
            <v>676.52912679999997</v>
          </cell>
        </row>
        <row r="4790">
          <cell r="A4790">
            <v>43233.082230138891</v>
          </cell>
          <cell r="B4790">
            <v>678.6</v>
          </cell>
          <cell r="C4790">
            <v>1.0829999999999999E-2</v>
          </cell>
          <cell r="D4790" t="str">
            <v>sell</v>
          </cell>
          <cell r="E4790">
            <v>678.28368753500001</v>
          </cell>
          <cell r="F4790">
            <v>676.52912679999997</v>
          </cell>
        </row>
        <row r="4791">
          <cell r="A4791">
            <v>43233.082236226852</v>
          </cell>
          <cell r="B4791">
            <v>678.59</v>
          </cell>
          <cell r="C4791">
            <v>4.5499999999999999E-2</v>
          </cell>
          <cell r="D4791" t="str">
            <v>sell</v>
          </cell>
          <cell r="E4791">
            <v>678.27831853500004</v>
          </cell>
          <cell r="F4791">
            <v>676.52912679999997</v>
          </cell>
        </row>
        <row r="4792">
          <cell r="A4792">
            <v>43233.082236226852</v>
          </cell>
          <cell r="B4792">
            <v>678.59</v>
          </cell>
          <cell r="C4792">
            <v>0.01</v>
          </cell>
          <cell r="D4792" t="str">
            <v>sell</v>
          </cell>
          <cell r="E4792">
            <v>678.27713853500006</v>
          </cell>
          <cell r="F4792">
            <v>676.52912679999997</v>
          </cell>
        </row>
        <row r="4793">
          <cell r="A4793">
            <v>43233.082241354168</v>
          </cell>
          <cell r="B4793">
            <v>678.58</v>
          </cell>
          <cell r="C4793">
            <v>1.0603</v>
          </cell>
          <cell r="D4793" t="str">
            <v>sell</v>
          </cell>
          <cell r="E4793">
            <v>678.15414373499993</v>
          </cell>
          <cell r="F4793">
            <v>676.52912679999997</v>
          </cell>
        </row>
        <row r="4794">
          <cell r="A4794">
            <v>43233.082241354168</v>
          </cell>
          <cell r="B4794">
            <v>678.58</v>
          </cell>
          <cell r="C4794">
            <v>1.055E-2</v>
          </cell>
          <cell r="D4794" t="str">
            <v>sell</v>
          </cell>
          <cell r="E4794">
            <v>678.152919935</v>
          </cell>
          <cell r="F4794">
            <v>676.52912679999997</v>
          </cell>
        </row>
        <row r="4795">
          <cell r="A4795">
            <v>43233.082241354168</v>
          </cell>
          <cell r="B4795">
            <v>678.5</v>
          </cell>
          <cell r="C4795">
            <v>1.47383935</v>
          </cell>
          <cell r="D4795" t="str">
            <v>sell</v>
          </cell>
          <cell r="E4795">
            <v>678.00553599999989</v>
          </cell>
          <cell r="F4795">
            <v>676.52912679999997</v>
          </cell>
        </row>
        <row r="4796">
          <cell r="A4796">
            <v>43233.082241354168</v>
          </cell>
          <cell r="B4796">
            <v>678.4</v>
          </cell>
          <cell r="C4796">
            <v>6.9199999999999998E-2</v>
          </cell>
          <cell r="D4796" t="str">
            <v>sell</v>
          </cell>
          <cell r="E4796">
            <v>678</v>
          </cell>
          <cell r="F4796">
            <v>676.52912679999997</v>
          </cell>
        </row>
        <row r="4797">
          <cell r="A4797">
            <v>43233.082241354168</v>
          </cell>
          <cell r="B4797">
            <v>678</v>
          </cell>
          <cell r="C4797">
            <v>81</v>
          </cell>
          <cell r="D4797" t="str">
            <v>sell</v>
          </cell>
          <cell r="E4797">
            <v>676.94847496744001</v>
          </cell>
          <cell r="F4797">
            <v>676.52912679999997</v>
          </cell>
        </row>
        <row r="4798">
          <cell r="A4798">
            <v>43233.082242534721</v>
          </cell>
          <cell r="B4798">
            <v>677.87</v>
          </cell>
          <cell r="C4798">
            <v>9.9179200000000002E-3</v>
          </cell>
          <cell r="D4798" t="str">
            <v>sell</v>
          </cell>
          <cell r="E4798">
            <v>676.94575745735995</v>
          </cell>
          <cell r="F4798">
            <v>676.52912679999997</v>
          </cell>
        </row>
        <row r="4799">
          <cell r="A4799">
            <v>43233.082254317131</v>
          </cell>
          <cell r="B4799">
            <v>677.87</v>
          </cell>
          <cell r="C4799">
            <v>8.208E-5</v>
          </cell>
          <cell r="D4799" t="str">
            <v>sell</v>
          </cell>
          <cell r="E4799">
            <v>676.94573496743999</v>
          </cell>
          <cell r="F4799">
            <v>676.52912679999997</v>
          </cell>
        </row>
        <row r="4800">
          <cell r="A4800">
            <v>43233.082254317131</v>
          </cell>
          <cell r="B4800">
            <v>677.84</v>
          </cell>
          <cell r="C4800">
            <v>3.351353E-2</v>
          </cell>
          <cell r="D4800" t="str">
            <v>sell</v>
          </cell>
          <cell r="E4800">
            <v>676.93675334140005</v>
          </cell>
          <cell r="F4800">
            <v>676.52912679999997</v>
          </cell>
        </row>
        <row r="4801">
          <cell r="A4801">
            <v>43233.082254317131</v>
          </cell>
          <cell r="B4801">
            <v>677.83</v>
          </cell>
          <cell r="C4801">
            <v>9.4399999999999998E-2</v>
          </cell>
          <cell r="D4801" t="str">
            <v>sell</v>
          </cell>
          <cell r="E4801">
            <v>676.91164294139992</v>
          </cell>
          <cell r="F4801">
            <v>676.52912679999997</v>
          </cell>
        </row>
        <row r="4802">
          <cell r="A4802">
            <v>43233.082254317131</v>
          </cell>
          <cell r="B4802">
            <v>677.8</v>
          </cell>
          <cell r="C4802">
            <v>0.12454439</v>
          </cell>
          <cell r="D4802" t="str">
            <v>sell</v>
          </cell>
          <cell r="E4802">
            <v>676.87926140000013</v>
          </cell>
          <cell r="F4802">
            <v>676.52912679999997</v>
          </cell>
        </row>
        <row r="4803">
          <cell r="A4803">
            <v>43233.08225871528</v>
          </cell>
          <cell r="B4803">
            <v>677.77</v>
          </cell>
          <cell r="C4803">
            <v>0.33589999999999998</v>
          </cell>
          <cell r="D4803" t="str">
            <v>sell</v>
          </cell>
          <cell r="E4803">
            <v>676.79394279999997</v>
          </cell>
          <cell r="F4803">
            <v>676.52912679999997</v>
          </cell>
        </row>
        <row r="4804">
          <cell r="A4804">
            <v>43233.08225871528</v>
          </cell>
          <cell r="B4804">
            <v>677.75</v>
          </cell>
          <cell r="C4804">
            <v>1.0603</v>
          </cell>
          <cell r="D4804" t="str">
            <v>sell</v>
          </cell>
          <cell r="E4804">
            <v>676.47702719519998</v>
          </cell>
          <cell r="F4804">
            <v>676.52912679999997</v>
          </cell>
        </row>
        <row r="4805">
          <cell r="A4805">
            <v>43233.08225871528</v>
          </cell>
          <cell r="B4805">
            <v>677.52</v>
          </cell>
          <cell r="C4805">
            <v>0.01</v>
          </cell>
          <cell r="D4805" t="str">
            <v>sell</v>
          </cell>
          <cell r="E4805">
            <v>676.47318719520001</v>
          </cell>
          <cell r="F4805">
            <v>676.52912679999997</v>
          </cell>
        </row>
        <row r="4806">
          <cell r="A4806">
            <v>43233.08225871528</v>
          </cell>
          <cell r="B4806">
            <v>677.49</v>
          </cell>
          <cell r="C4806">
            <v>0.11103633</v>
          </cell>
          <cell r="D4806" t="str">
            <v>sell</v>
          </cell>
          <cell r="E4806">
            <v>676.43121546245993</v>
          </cell>
          <cell r="F4806">
            <v>676.52912679999997</v>
          </cell>
        </row>
        <row r="4807">
          <cell r="A4807">
            <v>43233.082259317132</v>
          </cell>
          <cell r="B4807">
            <v>677.8</v>
          </cell>
          <cell r="C4807">
            <v>1.0200000000000001E-2</v>
          </cell>
          <cell r="D4807" t="str">
            <v>sell</v>
          </cell>
          <cell r="E4807">
            <v>676.42672746246001</v>
          </cell>
          <cell r="F4807">
            <v>676.52912679999997</v>
          </cell>
        </row>
        <row r="4808">
          <cell r="A4808">
            <v>43233.082265509263</v>
          </cell>
          <cell r="B4808">
            <v>677.5</v>
          </cell>
          <cell r="C4808">
            <v>9.6600000000000005E-2</v>
          </cell>
          <cell r="D4808" t="str">
            <v>buy</v>
          </cell>
          <cell r="E4808">
            <v>676.42672746246001</v>
          </cell>
          <cell r="F4808">
            <v>676.51</v>
          </cell>
        </row>
        <row r="4809">
          <cell r="A4809">
            <v>43233.08233646991</v>
          </cell>
          <cell r="B4809">
            <v>677.49</v>
          </cell>
          <cell r="C4809">
            <v>6.3670000000000005E-5</v>
          </cell>
          <cell r="D4809" t="str">
            <v>sell</v>
          </cell>
          <cell r="E4809">
            <v>676.42670339519998</v>
          </cell>
          <cell r="F4809">
            <v>676.51</v>
          </cell>
        </row>
        <row r="4810">
          <cell r="A4810">
            <v>43233.08233646991</v>
          </cell>
          <cell r="B4810">
            <v>677.49</v>
          </cell>
          <cell r="C4810">
            <v>1.0999999999999999E-2</v>
          </cell>
          <cell r="D4810" t="str">
            <v>sell</v>
          </cell>
          <cell r="E4810">
            <v>676.42254539520002</v>
          </cell>
          <cell r="F4810">
            <v>676.51</v>
          </cell>
        </row>
        <row r="4811">
          <cell r="A4811">
            <v>43233.08234241898</v>
          </cell>
          <cell r="B4811">
            <v>676.5</v>
          </cell>
          <cell r="C4811">
            <v>0.83184221000000003</v>
          </cell>
          <cell r="D4811" t="str">
            <v>sell</v>
          </cell>
          <cell r="E4811">
            <v>676.27281379739998</v>
          </cell>
          <cell r="F4811">
            <v>676.51</v>
          </cell>
        </row>
        <row r="4812">
          <cell r="A4812">
            <v>43233.082352893522</v>
          </cell>
          <cell r="B4812">
            <v>676.5</v>
          </cell>
          <cell r="C4812">
            <v>2.3442382300000002</v>
          </cell>
          <cell r="D4812" t="str">
            <v>sell</v>
          </cell>
          <cell r="E4812">
            <v>675.86238721600012</v>
          </cell>
          <cell r="F4812">
            <v>676.51</v>
          </cell>
        </row>
        <row r="4813">
          <cell r="A4813">
            <v>43233.082452013892</v>
          </cell>
          <cell r="B4813">
            <v>676.5</v>
          </cell>
          <cell r="C4813">
            <v>0.76813805999999996</v>
          </cell>
          <cell r="D4813" t="str">
            <v>sell</v>
          </cell>
          <cell r="E4813">
            <v>675.78557341000021</v>
          </cell>
          <cell r="F4813">
            <v>676.51</v>
          </cell>
        </row>
        <row r="4814">
          <cell r="A4814">
            <v>43233.08250733796</v>
          </cell>
          <cell r="B4814">
            <v>676.5</v>
          </cell>
          <cell r="C4814">
            <v>2.5000000000000001E-2</v>
          </cell>
          <cell r="D4814" t="str">
            <v>sell</v>
          </cell>
          <cell r="E4814">
            <v>675.78307341000016</v>
          </cell>
          <cell r="F4814">
            <v>676.51</v>
          </cell>
        </row>
        <row r="4815">
          <cell r="A4815">
            <v>43233.082694432873</v>
          </cell>
          <cell r="B4815">
            <v>676.5</v>
          </cell>
          <cell r="C4815">
            <v>0.29191813999999999</v>
          </cell>
          <cell r="D4815" t="str">
            <v>sell</v>
          </cell>
          <cell r="E4815">
            <v>675.75388159600016</v>
          </cell>
          <cell r="F4815">
            <v>676.51</v>
          </cell>
        </row>
        <row r="4816">
          <cell r="A4816">
            <v>43233.082696817131</v>
          </cell>
          <cell r="B4816">
            <v>676.51</v>
          </cell>
          <cell r="C4816">
            <v>3.8757999999999999</v>
          </cell>
          <cell r="D4816" t="str">
            <v>buy</v>
          </cell>
          <cell r="E4816">
            <v>675.75388159600016</v>
          </cell>
          <cell r="F4816">
            <v>675.85646275539989</v>
          </cell>
        </row>
        <row r="4817">
          <cell r="A4817">
            <v>43233.082828113424</v>
          </cell>
          <cell r="B4817">
            <v>676.51</v>
          </cell>
          <cell r="C4817">
            <v>1.473753E-2</v>
          </cell>
          <cell r="D4817" t="str">
            <v>buy</v>
          </cell>
          <cell r="E4817">
            <v>675.75388159600016</v>
          </cell>
          <cell r="F4817">
            <v>675.85380999999995</v>
          </cell>
        </row>
        <row r="4818">
          <cell r="A4818">
            <v>43233.082961990738</v>
          </cell>
          <cell r="B4818">
            <v>676.5</v>
          </cell>
          <cell r="C4818">
            <v>0.15029999999999999</v>
          </cell>
          <cell r="D4818" t="str">
            <v>sell</v>
          </cell>
          <cell r="E4818">
            <v>675.73885159600013</v>
          </cell>
          <cell r="F4818">
            <v>675.85380999999995</v>
          </cell>
        </row>
        <row r="4819">
          <cell r="A4819">
            <v>43233.083095254631</v>
          </cell>
          <cell r="B4819">
            <v>676.51</v>
          </cell>
          <cell r="C4819">
            <v>1.3545</v>
          </cell>
          <cell r="D4819" t="str">
            <v>buy</v>
          </cell>
          <cell r="E4819">
            <v>675.73885159600013</v>
          </cell>
          <cell r="F4819">
            <v>675.61</v>
          </cell>
        </row>
        <row r="4820">
          <cell r="A4820">
            <v>43233.083168425917</v>
          </cell>
          <cell r="B4820">
            <v>676.5</v>
          </cell>
          <cell r="C4820">
            <v>9.6850000000000006E-2</v>
          </cell>
          <cell r="D4820" t="str">
            <v>sell</v>
          </cell>
          <cell r="E4820">
            <v>675.72916659600014</v>
          </cell>
          <cell r="F4820">
            <v>675.61</v>
          </cell>
        </row>
        <row r="4821">
          <cell r="A4821">
            <v>43233.083168425917</v>
          </cell>
          <cell r="B4821">
            <v>676.49</v>
          </cell>
          <cell r="C4821">
            <v>6.2100000000000002E-2</v>
          </cell>
          <cell r="D4821" t="str">
            <v>sell</v>
          </cell>
          <cell r="E4821">
            <v>675.72308079600009</v>
          </cell>
          <cell r="F4821">
            <v>675.61</v>
          </cell>
        </row>
        <row r="4822">
          <cell r="A4822">
            <v>43233.083168425917</v>
          </cell>
          <cell r="B4822">
            <v>675.6</v>
          </cell>
          <cell r="C4822">
            <v>3.4614900500000001</v>
          </cell>
          <cell r="D4822" t="str">
            <v>sell</v>
          </cell>
          <cell r="E4822">
            <v>675.81399424658002</v>
          </cell>
          <cell r="F4822">
            <v>675.61</v>
          </cell>
        </row>
        <row r="4823">
          <cell r="A4823">
            <v>43233.083240879627</v>
          </cell>
          <cell r="B4823">
            <v>676</v>
          </cell>
          <cell r="C4823">
            <v>1.9599999999999999E-2</v>
          </cell>
          <cell r="D4823" t="str">
            <v>sell</v>
          </cell>
          <cell r="E4823">
            <v>675.81242624658</v>
          </cell>
          <cell r="F4823">
            <v>675.61</v>
          </cell>
        </row>
        <row r="4824">
          <cell r="A4824">
            <v>43233.083305277767</v>
          </cell>
          <cell r="B4824">
            <v>676</v>
          </cell>
          <cell r="C4824">
            <v>0.01</v>
          </cell>
          <cell r="D4824" t="str">
            <v>sell</v>
          </cell>
          <cell r="E4824">
            <v>675.81162624657986</v>
          </cell>
          <cell r="F4824">
            <v>675.61</v>
          </cell>
        </row>
        <row r="4825">
          <cell r="A4825">
            <v>43233.083305277767</v>
          </cell>
          <cell r="B4825">
            <v>676</v>
          </cell>
          <cell r="C4825">
            <v>1.49</v>
          </cell>
          <cell r="D4825" t="str">
            <v>sell</v>
          </cell>
          <cell r="E4825">
            <v>675.69242624658023</v>
          </cell>
          <cell r="F4825">
            <v>675.61</v>
          </cell>
        </row>
        <row r="4826">
          <cell r="A4826">
            <v>43233.083455949083</v>
          </cell>
          <cell r="B4826">
            <v>676</v>
          </cell>
          <cell r="C4826">
            <v>1.0789999999999999E-2</v>
          </cell>
          <cell r="D4826" t="str">
            <v>sell</v>
          </cell>
          <cell r="E4826">
            <v>675.69156304658009</v>
          </cell>
          <cell r="F4826">
            <v>675.61</v>
          </cell>
        </row>
        <row r="4827">
          <cell r="A4827">
            <v>43233.083455949083</v>
          </cell>
          <cell r="B4827">
            <v>676</v>
          </cell>
          <cell r="C4827">
            <v>0.01</v>
          </cell>
          <cell r="D4827" t="str">
            <v>sell</v>
          </cell>
          <cell r="E4827">
            <v>675.69076304658017</v>
          </cell>
          <cell r="F4827">
            <v>675.61</v>
          </cell>
        </row>
        <row r="4828">
          <cell r="A4828">
            <v>43233.083455949083</v>
          </cell>
          <cell r="B4828">
            <v>675.99</v>
          </cell>
          <cell r="C4828">
            <v>0.92930999999999997</v>
          </cell>
          <cell r="D4828" t="str">
            <v>sell</v>
          </cell>
          <cell r="E4828">
            <v>675.61827686658</v>
          </cell>
          <cell r="F4828">
            <v>675.61</v>
          </cell>
        </row>
        <row r="4829">
          <cell r="A4829">
            <v>43233.083491365738</v>
          </cell>
          <cell r="B4829">
            <v>675.99</v>
          </cell>
          <cell r="C4829">
            <v>8.3199999999999996E-2</v>
          </cell>
          <cell r="D4829" t="str">
            <v>sell</v>
          </cell>
          <cell r="E4829">
            <v>675.61178726658011</v>
          </cell>
          <cell r="F4829">
            <v>675.61</v>
          </cell>
        </row>
        <row r="4830">
          <cell r="A4830">
            <v>43233.083491828707</v>
          </cell>
          <cell r="B4830">
            <v>675.99</v>
          </cell>
          <cell r="C4830">
            <v>0.13258111</v>
          </cell>
          <cell r="D4830" t="str">
            <v>sell</v>
          </cell>
          <cell r="E4830">
            <v>675.60144594000008</v>
          </cell>
          <cell r="F4830">
            <v>675.61</v>
          </cell>
        </row>
        <row r="4831">
          <cell r="A4831">
            <v>43233.083491828707</v>
          </cell>
          <cell r="B4831">
            <v>675.99</v>
          </cell>
          <cell r="C4831">
            <v>1.0829999999999999E-2</v>
          </cell>
          <cell r="D4831" t="str">
            <v>sell</v>
          </cell>
          <cell r="E4831">
            <v>675.60060120000003</v>
          </cell>
          <cell r="F4831">
            <v>675.61</v>
          </cell>
        </row>
        <row r="4832">
          <cell r="A4832">
            <v>43233.083491828707</v>
          </cell>
          <cell r="B4832">
            <v>675.78</v>
          </cell>
          <cell r="C4832">
            <v>1.67E-2</v>
          </cell>
          <cell r="D4832" t="str">
            <v>sell</v>
          </cell>
          <cell r="E4832">
            <v>675.60000000000014</v>
          </cell>
          <cell r="F4832">
            <v>675.61</v>
          </cell>
        </row>
        <row r="4833">
          <cell r="A4833">
            <v>43233.083491828707</v>
          </cell>
          <cell r="B4833">
            <v>675.6</v>
          </cell>
          <cell r="C4833">
            <v>2.6768390100000001</v>
          </cell>
          <cell r="D4833" t="str">
            <v>sell</v>
          </cell>
          <cell r="E4833">
            <v>675.55346839160006</v>
          </cell>
          <cell r="F4833">
            <v>675.61</v>
          </cell>
        </row>
        <row r="4834">
          <cell r="A4834">
            <v>43233.083775752311</v>
          </cell>
          <cell r="B4834">
            <v>675.61</v>
          </cell>
          <cell r="C4834">
            <v>1</v>
          </cell>
          <cell r="D4834" t="str">
            <v>buy</v>
          </cell>
          <cell r="E4834">
            <v>675.55346839160006</v>
          </cell>
          <cell r="F4834">
            <v>675.61</v>
          </cell>
        </row>
        <row r="4835">
          <cell r="A4835">
            <v>43233.083775752311</v>
          </cell>
          <cell r="B4835">
            <v>675.61</v>
          </cell>
          <cell r="C4835">
            <v>1.4443999999999999</v>
          </cell>
          <cell r="D4835" t="str">
            <v>buy</v>
          </cell>
          <cell r="E4835">
            <v>675.55346839160006</v>
          </cell>
          <cell r="F4835">
            <v>675.61</v>
          </cell>
        </row>
        <row r="4836">
          <cell r="A4836">
            <v>43233.083801469897</v>
          </cell>
          <cell r="B4836">
            <v>675.61</v>
          </cell>
          <cell r="C4836">
            <v>3.5417200000000003E-2</v>
          </cell>
          <cell r="D4836" t="str">
            <v>buy</v>
          </cell>
          <cell r="E4836">
            <v>675.55346839160006</v>
          </cell>
          <cell r="F4836">
            <v>675.61</v>
          </cell>
        </row>
        <row r="4837">
          <cell r="A4837">
            <v>43233.083918344913</v>
          </cell>
          <cell r="B4837">
            <v>675.61</v>
          </cell>
          <cell r="C4837">
            <v>2.0885828000000002</v>
          </cell>
          <cell r="D4837" t="str">
            <v>buy</v>
          </cell>
          <cell r="E4837">
            <v>675.55346839160006</v>
          </cell>
          <cell r="F4837">
            <v>675.61</v>
          </cell>
        </row>
        <row r="4838">
          <cell r="A4838">
            <v>43233.083918344913</v>
          </cell>
          <cell r="B4838">
            <v>675.61</v>
          </cell>
          <cell r="C4838">
            <v>0.01</v>
          </cell>
          <cell r="D4838" t="str">
            <v>buy</v>
          </cell>
          <cell r="E4838">
            <v>675.55346839160006</v>
          </cell>
          <cell r="F4838">
            <v>675.61</v>
          </cell>
        </row>
        <row r="4839">
          <cell r="A4839">
            <v>43233.083918344913</v>
          </cell>
          <cell r="B4839">
            <v>675.61</v>
          </cell>
          <cell r="C4839">
            <v>5.7962172000000001</v>
          </cell>
          <cell r="D4839" t="str">
            <v>buy</v>
          </cell>
          <cell r="E4839">
            <v>675.55346839160006</v>
          </cell>
          <cell r="F4839">
            <v>672.69123192984</v>
          </cell>
        </row>
        <row r="4840">
          <cell r="A4840">
            <v>43233.08409222222</v>
          </cell>
          <cell r="B4840">
            <v>675.6</v>
          </cell>
          <cell r="C4840">
            <v>0.44529999999999997</v>
          </cell>
          <cell r="D4840" t="str">
            <v>sell</v>
          </cell>
          <cell r="E4840">
            <v>675.50003239159992</v>
          </cell>
          <cell r="F4840">
            <v>672.69123192984</v>
          </cell>
        </row>
        <row r="4841">
          <cell r="A4841">
            <v>43233.084197743046</v>
          </cell>
          <cell r="B4841">
            <v>675.61</v>
          </cell>
          <cell r="C4841">
            <v>1.7708600000000001E-2</v>
          </cell>
          <cell r="D4841" t="str">
            <v>buy</v>
          </cell>
          <cell r="E4841">
            <v>675.50003239159992</v>
          </cell>
          <cell r="F4841">
            <v>672.6803234322399</v>
          </cell>
        </row>
        <row r="4842">
          <cell r="A4842">
            <v>43233.084217430558</v>
          </cell>
          <cell r="B4842">
            <v>675.61</v>
          </cell>
          <cell r="C4842">
            <v>0.2225</v>
          </cell>
          <cell r="D4842" t="str">
            <v>buy</v>
          </cell>
          <cell r="E4842">
            <v>675.50003239159992</v>
          </cell>
          <cell r="F4842">
            <v>672.54326343223988</v>
          </cell>
        </row>
        <row r="4843">
          <cell r="A4843">
            <v>43233.084239988428</v>
          </cell>
          <cell r="B4843">
            <v>675.6</v>
          </cell>
          <cell r="C4843">
            <v>2.5499999999999998E-2</v>
          </cell>
          <cell r="D4843" t="str">
            <v>sell</v>
          </cell>
          <cell r="E4843">
            <v>675.49697239159991</v>
          </cell>
          <cell r="F4843">
            <v>672.54326343223988</v>
          </cell>
        </row>
        <row r="4844">
          <cell r="A4844">
            <v>43233.084239988428</v>
          </cell>
          <cell r="B4844">
            <v>675.6</v>
          </cell>
          <cell r="C4844">
            <v>0.14177131000000001</v>
          </cell>
          <cell r="D4844" t="str">
            <v>sell</v>
          </cell>
          <cell r="E4844">
            <v>675.47995983440001</v>
          </cell>
          <cell r="F4844">
            <v>672.54326343223988</v>
          </cell>
        </row>
        <row r="4845">
          <cell r="A4845">
            <v>43233.084240925928</v>
          </cell>
          <cell r="B4845">
            <v>675.6</v>
          </cell>
          <cell r="C4845">
            <v>1.12303273</v>
          </cell>
          <cell r="D4845" t="str">
            <v>sell</v>
          </cell>
          <cell r="E4845">
            <v>675.34519590680009</v>
          </cell>
          <cell r="F4845">
            <v>672.54326343223988</v>
          </cell>
        </row>
        <row r="4846">
          <cell r="A4846">
            <v>43233.084243020843</v>
          </cell>
          <cell r="B4846">
            <v>675.6</v>
          </cell>
          <cell r="C4846">
            <v>2.2450671999999998</v>
          </cell>
          <cell r="D4846" t="str">
            <v>sell</v>
          </cell>
          <cell r="E4846">
            <v>675.07578784280008</v>
          </cell>
          <cell r="F4846">
            <v>672.54326343223988</v>
          </cell>
        </row>
        <row r="4847">
          <cell r="A4847">
            <v>43233.084293402782</v>
          </cell>
          <cell r="B4847">
            <v>675.6</v>
          </cell>
          <cell r="C4847">
            <v>0.3745</v>
          </cell>
          <cell r="D4847" t="str">
            <v>sell</v>
          </cell>
          <cell r="E4847">
            <v>675.03084784279997</v>
          </cell>
          <cell r="F4847">
            <v>672.54326343223988</v>
          </cell>
        </row>
        <row r="4848">
          <cell r="A4848">
            <v>43233.084296365741</v>
          </cell>
          <cell r="B4848">
            <v>675.54</v>
          </cell>
          <cell r="C4848">
            <v>0.26070409999999999</v>
          </cell>
          <cell r="D4848" t="str">
            <v>sell</v>
          </cell>
          <cell r="E4848">
            <v>675.00269179999998</v>
          </cell>
          <cell r="F4848">
            <v>672.54326343223988</v>
          </cell>
        </row>
        <row r="4849">
          <cell r="A4849">
            <v>43233.084296365741</v>
          </cell>
          <cell r="B4849">
            <v>675.43</v>
          </cell>
          <cell r="C4849">
            <v>3.1300000000000001E-2</v>
          </cell>
          <cell r="D4849" t="str">
            <v>sell</v>
          </cell>
          <cell r="E4849">
            <v>675</v>
          </cell>
          <cell r="F4849">
            <v>672.54326343223988</v>
          </cell>
        </row>
        <row r="4850">
          <cell r="A4850">
            <v>43233.084296365741</v>
          </cell>
          <cell r="B4850">
            <v>675</v>
          </cell>
          <cell r="C4850">
            <v>19.339666919999999</v>
          </cell>
          <cell r="D4850" t="str">
            <v>sell</v>
          </cell>
          <cell r="E4850">
            <v>674.92504894419983</v>
          </cell>
          <cell r="F4850">
            <v>672.54326343223988</v>
          </cell>
        </row>
        <row r="4851">
          <cell r="A4851">
            <v>43233.084298912043</v>
          </cell>
          <cell r="B4851">
            <v>675.6</v>
          </cell>
          <cell r="C4851">
            <v>1.0200000000000001E-2</v>
          </cell>
          <cell r="D4851" t="str">
            <v>sell</v>
          </cell>
          <cell r="E4851">
            <v>674.92339654419982</v>
          </cell>
          <cell r="F4851">
            <v>672.54326343223988</v>
          </cell>
        </row>
        <row r="4852">
          <cell r="A4852">
            <v>43233.084319652779</v>
          </cell>
          <cell r="B4852">
            <v>675</v>
          </cell>
          <cell r="C4852">
            <v>1.5</v>
          </cell>
          <cell r="D4852" t="str">
            <v>sell</v>
          </cell>
          <cell r="E4852">
            <v>674.86039654420006</v>
          </cell>
          <cell r="F4852">
            <v>672.54326343223988</v>
          </cell>
        </row>
        <row r="4853">
          <cell r="A4853">
            <v>43233.084319652779</v>
          </cell>
          <cell r="B4853">
            <v>675</v>
          </cell>
          <cell r="C4853">
            <v>0.19500000000000001</v>
          </cell>
          <cell r="D4853" t="str">
            <v>sell</v>
          </cell>
          <cell r="E4853">
            <v>674.85220654419993</v>
          </cell>
          <cell r="F4853">
            <v>672.54326343223988</v>
          </cell>
        </row>
        <row r="4854">
          <cell r="A4854">
            <v>43233.084319652779</v>
          </cell>
          <cell r="B4854">
            <v>675</v>
          </cell>
          <cell r="C4854">
            <v>0.5</v>
          </cell>
          <cell r="D4854" t="str">
            <v>sell</v>
          </cell>
          <cell r="E4854">
            <v>674.83120654419986</v>
          </cell>
          <cell r="F4854">
            <v>672.54326343223988</v>
          </cell>
        </row>
        <row r="4855">
          <cell r="A4855">
            <v>43233.084320613423</v>
          </cell>
          <cell r="B4855">
            <v>674.99</v>
          </cell>
          <cell r="C4855">
            <v>5.0599999999999999E-2</v>
          </cell>
          <cell r="D4855" t="str">
            <v>sell</v>
          </cell>
          <cell r="E4855">
            <v>674.82918254419985</v>
          </cell>
          <cell r="F4855">
            <v>672.54326343223988</v>
          </cell>
        </row>
        <row r="4856">
          <cell r="A4856">
            <v>43233.084320613423</v>
          </cell>
          <cell r="B4856">
            <v>674.99</v>
          </cell>
          <cell r="C4856">
            <v>0.16554319000000001</v>
          </cell>
          <cell r="D4856" t="str">
            <v>sell</v>
          </cell>
          <cell r="E4856">
            <v>674.8225608166</v>
          </cell>
          <cell r="F4856">
            <v>672.54326343223988</v>
          </cell>
        </row>
        <row r="4857">
          <cell r="A4857">
            <v>43233.084320613423</v>
          </cell>
          <cell r="B4857">
            <v>674.98</v>
          </cell>
          <cell r="C4857">
            <v>0.11065680999999999</v>
          </cell>
          <cell r="D4857" t="str">
            <v>sell</v>
          </cell>
          <cell r="E4857">
            <v>674.81835585781994</v>
          </cell>
          <cell r="F4857">
            <v>672.54326343223988</v>
          </cell>
        </row>
        <row r="4858">
          <cell r="A4858">
            <v>43233.084320868053</v>
          </cell>
          <cell r="B4858">
            <v>674.98</v>
          </cell>
          <cell r="C4858">
            <v>4.3189999999999998E-5</v>
          </cell>
          <cell r="D4858" t="str">
            <v>sell</v>
          </cell>
          <cell r="E4858">
            <v>674.81835421660003</v>
          </cell>
          <cell r="F4858">
            <v>672.54326343223988</v>
          </cell>
        </row>
        <row r="4859">
          <cell r="A4859">
            <v>43233.084320868053</v>
          </cell>
          <cell r="B4859">
            <v>674.97</v>
          </cell>
          <cell r="C4859">
            <v>0.32655680999999998</v>
          </cell>
          <cell r="D4859" t="str">
            <v>sell</v>
          </cell>
          <cell r="E4859">
            <v>674.80659817143987</v>
          </cell>
          <cell r="F4859">
            <v>672.54326343223988</v>
          </cell>
        </row>
        <row r="4860">
          <cell r="A4860">
            <v>43233.084321168979</v>
          </cell>
          <cell r="B4860">
            <v>674.88</v>
          </cell>
          <cell r="C4860">
            <v>0.15609999999999999</v>
          </cell>
          <cell r="D4860" t="str">
            <v>sell</v>
          </cell>
          <cell r="E4860">
            <v>674.80378837143985</v>
          </cell>
          <cell r="F4860">
            <v>672.54326343223988</v>
          </cell>
        </row>
        <row r="4861">
          <cell r="A4861">
            <v>43233.084321168979</v>
          </cell>
          <cell r="B4861">
            <v>674.87</v>
          </cell>
          <cell r="C4861">
            <v>0.26355680999999997</v>
          </cell>
          <cell r="D4861" t="str">
            <v>sell</v>
          </cell>
          <cell r="E4861">
            <v>674.79957146248</v>
          </cell>
          <cell r="F4861">
            <v>672.54326343223988</v>
          </cell>
        </row>
        <row r="4862">
          <cell r="A4862">
            <v>43233.084328495373</v>
          </cell>
          <cell r="B4862">
            <v>674.88</v>
          </cell>
          <cell r="C4862">
            <v>0.86874499999999999</v>
          </cell>
          <cell r="D4862" t="str">
            <v>buy</v>
          </cell>
          <cell r="E4862">
            <v>674.79957146248</v>
          </cell>
          <cell r="F4862">
            <v>672.13610214639994</v>
          </cell>
        </row>
        <row r="4863">
          <cell r="A4863">
            <v>43233.084364918977</v>
          </cell>
          <cell r="B4863">
            <v>674.88</v>
          </cell>
          <cell r="C4863">
            <v>5.8000000000000003E-2</v>
          </cell>
          <cell r="D4863" t="str">
            <v>buy</v>
          </cell>
          <cell r="E4863">
            <v>674.79957146248</v>
          </cell>
          <cell r="F4863">
            <v>672.10895814640003</v>
          </cell>
        </row>
        <row r="4864">
          <cell r="A4864">
            <v>43233.084374953702</v>
          </cell>
          <cell r="B4864">
            <v>674.86</v>
          </cell>
          <cell r="C4864">
            <v>0.12060781</v>
          </cell>
          <cell r="D4864" t="str">
            <v>sell</v>
          </cell>
          <cell r="E4864">
            <v>674.79788295314006</v>
          </cell>
          <cell r="F4864">
            <v>672.10895814640003</v>
          </cell>
        </row>
        <row r="4865">
          <cell r="A4865">
            <v>43233.084375266197</v>
          </cell>
          <cell r="B4865">
            <v>674.86</v>
          </cell>
          <cell r="C4865">
            <v>1.9218999999999999E-4</v>
          </cell>
          <cell r="D4865" t="str">
            <v>sell</v>
          </cell>
          <cell r="E4865">
            <v>674.79788026248002</v>
          </cell>
          <cell r="F4865">
            <v>672.10895814640003</v>
          </cell>
        </row>
        <row r="4866">
          <cell r="A4866">
            <v>43233.084375266197</v>
          </cell>
          <cell r="B4866">
            <v>674.85</v>
          </cell>
          <cell r="C4866">
            <v>0.19500000000000001</v>
          </cell>
          <cell r="D4866" t="str">
            <v>sell</v>
          </cell>
          <cell r="E4866">
            <v>674.7955402624799</v>
          </cell>
          <cell r="F4866">
            <v>672.10895814640003</v>
          </cell>
        </row>
        <row r="4867">
          <cell r="A4867">
            <v>43233.084375266197</v>
          </cell>
          <cell r="B4867">
            <v>674.84</v>
          </cell>
          <cell r="C4867">
            <v>8.7507810000000005E-2</v>
          </cell>
          <cell r="D4867" t="str">
            <v>sell</v>
          </cell>
          <cell r="E4867">
            <v>674.79466518438005</v>
          </cell>
          <cell r="F4867">
            <v>672.10895814640003</v>
          </cell>
        </row>
        <row r="4868">
          <cell r="A4868">
            <v>43233.084375648148</v>
          </cell>
          <cell r="B4868">
            <v>674.84</v>
          </cell>
          <cell r="C4868">
            <v>1.9218999999999999E-4</v>
          </cell>
          <cell r="D4868" t="str">
            <v>sell</v>
          </cell>
          <cell r="E4868">
            <v>674.79466326247996</v>
          </cell>
          <cell r="F4868">
            <v>672.10895814640003</v>
          </cell>
        </row>
        <row r="4869">
          <cell r="A4869">
            <v>43233.084375648148</v>
          </cell>
          <cell r="B4869">
            <v>674.83</v>
          </cell>
          <cell r="C4869">
            <v>0.33119999999999999</v>
          </cell>
          <cell r="D4869" t="str">
            <v>sell</v>
          </cell>
          <cell r="E4869">
            <v>674.79201366247992</v>
          </cell>
          <cell r="F4869">
            <v>672.10895814640003</v>
          </cell>
        </row>
        <row r="4870">
          <cell r="A4870">
            <v>43233.084375648148</v>
          </cell>
          <cell r="B4870">
            <v>674.83</v>
          </cell>
          <cell r="C4870">
            <v>6.0900000000000003E-2</v>
          </cell>
          <cell r="D4870" t="str">
            <v>sell</v>
          </cell>
          <cell r="E4870">
            <v>674.79152646247996</v>
          </cell>
          <cell r="F4870">
            <v>672.10895814640003</v>
          </cell>
        </row>
        <row r="4871">
          <cell r="A4871">
            <v>43233.084375648148</v>
          </cell>
          <cell r="B4871">
            <v>674.83</v>
          </cell>
          <cell r="C4871">
            <v>0.11890781</v>
          </cell>
          <cell r="D4871" t="str">
            <v>sell</v>
          </cell>
          <cell r="E4871">
            <v>674.79057519999981</v>
          </cell>
          <cell r="F4871">
            <v>672.10895814640003</v>
          </cell>
        </row>
        <row r="4872">
          <cell r="A4872">
            <v>43233.084375833343</v>
          </cell>
          <cell r="B4872">
            <v>674.81</v>
          </cell>
          <cell r="C4872">
            <v>3.1300000000000001E-2</v>
          </cell>
          <cell r="D4872" t="str">
            <v>sell</v>
          </cell>
          <cell r="E4872">
            <v>674.79044999999996</v>
          </cell>
          <cell r="F4872">
            <v>672.10895814640003</v>
          </cell>
        </row>
        <row r="4873">
          <cell r="A4873">
            <v>43233.084375833343</v>
          </cell>
          <cell r="B4873">
            <v>674.8</v>
          </cell>
          <cell r="C4873">
            <v>0.22500000000000001</v>
          </cell>
          <cell r="D4873" t="str">
            <v>sell</v>
          </cell>
          <cell r="E4873">
            <v>674.79</v>
          </cell>
          <cell r="F4873">
            <v>672.10895814640003</v>
          </cell>
        </row>
        <row r="4874">
          <cell r="A4874">
            <v>43233.084376087972</v>
          </cell>
          <cell r="B4874">
            <v>674.79</v>
          </cell>
          <cell r="C4874">
            <v>5.6681034099999996</v>
          </cell>
          <cell r="D4874" t="str">
            <v>sell</v>
          </cell>
          <cell r="E4874">
            <v>673.41227321198005</v>
          </cell>
          <cell r="F4874">
            <v>672.10895814640003</v>
          </cell>
        </row>
        <row r="4875">
          <cell r="A4875">
            <v>43233.084376099527</v>
          </cell>
          <cell r="B4875">
            <v>674.77</v>
          </cell>
          <cell r="C4875">
            <v>1.085566E-2</v>
          </cell>
          <cell r="D4875" t="str">
            <v>sell</v>
          </cell>
          <cell r="E4875">
            <v>673.40743158762018</v>
          </cell>
          <cell r="F4875">
            <v>672.10895814640003</v>
          </cell>
        </row>
        <row r="4876">
          <cell r="A4876">
            <v>43233.084376099527</v>
          </cell>
          <cell r="B4876">
            <v>674.66</v>
          </cell>
          <cell r="C4876">
            <v>0.37954433999999998</v>
          </cell>
          <cell r="D4876" t="str">
            <v>sell</v>
          </cell>
          <cell r="E4876">
            <v>673.24650478746003</v>
          </cell>
          <cell r="F4876">
            <v>672.10895814640003</v>
          </cell>
        </row>
        <row r="4877">
          <cell r="A4877">
            <v>43233.084378333333</v>
          </cell>
          <cell r="B4877">
            <v>674.66</v>
          </cell>
          <cell r="C4877">
            <v>0.16105565999999999</v>
          </cell>
          <cell r="D4877" t="str">
            <v>sell</v>
          </cell>
          <cell r="E4877">
            <v>673.1908352311201</v>
          </cell>
          <cell r="F4877">
            <v>672.10895814640003</v>
          </cell>
        </row>
        <row r="4878">
          <cell r="A4878">
            <v>43233.084378333333</v>
          </cell>
          <cell r="B4878">
            <v>674.64</v>
          </cell>
          <cell r="C4878">
            <v>3.1300000000000001E-2</v>
          </cell>
          <cell r="D4878" t="str">
            <v>sell</v>
          </cell>
          <cell r="E4878">
            <v>673.18238423112018</v>
          </cell>
          <cell r="F4878">
            <v>672.10895814640003</v>
          </cell>
        </row>
        <row r="4879">
          <cell r="A4879">
            <v>43233.084378333333</v>
          </cell>
          <cell r="B4879">
            <v>674.6</v>
          </cell>
          <cell r="C4879">
            <v>0.22500000000000001</v>
          </cell>
          <cell r="D4879" t="str">
            <v>sell</v>
          </cell>
          <cell r="E4879">
            <v>673.12309399053993</v>
          </cell>
          <cell r="F4879">
            <v>672.10895814640003</v>
          </cell>
        </row>
        <row r="4880">
          <cell r="A4880">
            <v>43233.084378333333</v>
          </cell>
          <cell r="B4880">
            <v>674.6</v>
          </cell>
          <cell r="C4880">
            <v>0.38504433999999998</v>
          </cell>
          <cell r="D4880" t="str">
            <v>sell</v>
          </cell>
          <cell r="E4880">
            <v>673.01774080439986</v>
          </cell>
          <cell r="F4880">
            <v>672.10895814640003</v>
          </cell>
        </row>
        <row r="4881">
          <cell r="A4881">
            <v>43233.08438133102</v>
          </cell>
          <cell r="B4881">
            <v>674.6</v>
          </cell>
          <cell r="C4881">
            <v>3.3099999999999997E-2</v>
          </cell>
          <cell r="D4881" t="str">
            <v>sell</v>
          </cell>
          <cell r="E4881">
            <v>673.0081418044</v>
          </cell>
          <cell r="F4881">
            <v>672.10895814640003</v>
          </cell>
        </row>
        <row r="4882">
          <cell r="A4882">
            <v>43233.084381851862</v>
          </cell>
          <cell r="B4882">
            <v>674.6</v>
          </cell>
          <cell r="C4882">
            <v>0.3533</v>
          </cell>
          <cell r="D4882" t="str">
            <v>sell</v>
          </cell>
          <cell r="E4882">
            <v>672.90568480439993</v>
          </cell>
          <cell r="F4882">
            <v>672.10895814640003</v>
          </cell>
        </row>
        <row r="4883">
          <cell r="A4883">
            <v>43233.084387905103</v>
          </cell>
          <cell r="B4883">
            <v>674.45</v>
          </cell>
          <cell r="C4883">
            <v>2.899434E-2</v>
          </cell>
          <cell r="D4883" t="str">
            <v>sell</v>
          </cell>
          <cell r="E4883">
            <v>672.89814627599992</v>
          </cell>
          <cell r="F4883">
            <v>672.10895814640003</v>
          </cell>
        </row>
        <row r="4884">
          <cell r="A4884">
            <v>43233.08441984954</v>
          </cell>
          <cell r="B4884">
            <v>674.45</v>
          </cell>
          <cell r="C4884">
            <v>4.1952999999999999E-3</v>
          </cell>
          <cell r="D4884" t="str">
            <v>sell</v>
          </cell>
          <cell r="E4884">
            <v>672.89705549799999</v>
          </cell>
          <cell r="F4884">
            <v>672.10895814640003</v>
          </cell>
        </row>
        <row r="4885">
          <cell r="A4885">
            <v>43233.08441984954</v>
          </cell>
          <cell r="B4885">
            <v>674.45</v>
          </cell>
          <cell r="C4885">
            <v>1.059E-2</v>
          </cell>
          <cell r="D4885" t="str">
            <v>sell</v>
          </cell>
          <cell r="E4885">
            <v>672.89430209799991</v>
          </cell>
          <cell r="F4885">
            <v>672.10895814640003</v>
          </cell>
        </row>
        <row r="4886">
          <cell r="A4886">
            <v>43233.084419861108</v>
          </cell>
          <cell r="B4886">
            <v>674.41</v>
          </cell>
          <cell r="C4886">
            <v>6.0900000000000003E-2</v>
          </cell>
          <cell r="D4886" t="str">
            <v>sell</v>
          </cell>
          <cell r="E4886">
            <v>672.87895529799994</v>
          </cell>
          <cell r="F4886">
            <v>672.10895814640003</v>
          </cell>
        </row>
        <row r="4887">
          <cell r="A4887">
            <v>43233.084419861108</v>
          </cell>
          <cell r="B4887">
            <v>674.17</v>
          </cell>
          <cell r="C4887">
            <v>8.77E-2</v>
          </cell>
          <cell r="D4887" t="str">
            <v>sell</v>
          </cell>
          <cell r="E4887">
            <v>672.86106449800002</v>
          </cell>
          <cell r="F4887">
            <v>672.10895814640003</v>
          </cell>
        </row>
        <row r="4888">
          <cell r="A4888">
            <v>43233.084419861108</v>
          </cell>
          <cell r="B4888">
            <v>673.87</v>
          </cell>
          <cell r="C4888">
            <v>0.45716116000000001</v>
          </cell>
          <cell r="D4888" t="str">
            <v>sell</v>
          </cell>
          <cell r="E4888">
            <v>672.7952332909598</v>
          </cell>
          <cell r="F4888">
            <v>672.10895814640003</v>
          </cell>
        </row>
        <row r="4889">
          <cell r="A4889">
            <v>43233.084432592586</v>
          </cell>
          <cell r="B4889">
            <v>673.87</v>
          </cell>
          <cell r="C4889">
            <v>0.41606115999999999</v>
          </cell>
          <cell r="D4889" t="str">
            <v>sell</v>
          </cell>
          <cell r="E4889">
            <v>672.73532048391985</v>
          </cell>
          <cell r="F4889">
            <v>672.10895814640003</v>
          </cell>
        </row>
        <row r="4890">
          <cell r="A4890">
            <v>43233.084433599543</v>
          </cell>
          <cell r="B4890">
            <v>673.87</v>
          </cell>
          <cell r="C4890">
            <v>1.04E-2</v>
          </cell>
          <cell r="D4890" t="str">
            <v>sell</v>
          </cell>
          <cell r="E4890">
            <v>672.73382288392008</v>
          </cell>
          <cell r="F4890">
            <v>672.10895814640003</v>
          </cell>
        </row>
        <row r="4891">
          <cell r="A4891">
            <v>43233.084437754631</v>
          </cell>
          <cell r="B4891">
            <v>673.86</v>
          </cell>
          <cell r="C4891">
            <v>8.77E-2</v>
          </cell>
          <cell r="D4891" t="str">
            <v>sell</v>
          </cell>
          <cell r="E4891">
            <v>672.72136948392006</v>
          </cell>
          <cell r="F4891">
            <v>672.10895814640003</v>
          </cell>
        </row>
        <row r="4892">
          <cell r="A4892">
            <v>43233.084437754631</v>
          </cell>
          <cell r="B4892">
            <v>673.85</v>
          </cell>
          <cell r="C4892">
            <v>1.6400000000000001E-2</v>
          </cell>
          <cell r="D4892" t="str">
            <v>sell</v>
          </cell>
          <cell r="E4892">
            <v>672.71907348392006</v>
          </cell>
          <cell r="F4892">
            <v>672.10895814640003</v>
          </cell>
        </row>
        <row r="4893">
          <cell r="A4893">
            <v>43233.084440995372</v>
          </cell>
          <cell r="B4893">
            <v>673.82</v>
          </cell>
          <cell r="C4893">
            <v>3.32E-2</v>
          </cell>
          <cell r="D4893" t="str">
            <v>sell</v>
          </cell>
          <cell r="E4893">
            <v>672.71462468391996</v>
          </cell>
          <cell r="F4893">
            <v>672.10895814640003</v>
          </cell>
        </row>
        <row r="4894">
          <cell r="A4894">
            <v>43233.084441122694</v>
          </cell>
          <cell r="B4894">
            <v>673.82</v>
          </cell>
          <cell r="C4894">
            <v>1.54E-2</v>
          </cell>
          <cell r="D4894" t="str">
            <v>sell</v>
          </cell>
          <cell r="E4894">
            <v>672.71256108391992</v>
          </cell>
          <cell r="F4894">
            <v>672.10895814640003</v>
          </cell>
        </row>
        <row r="4895">
          <cell r="A4895">
            <v>43233.084441168983</v>
          </cell>
          <cell r="B4895">
            <v>673.52</v>
          </cell>
          <cell r="C4895">
            <v>0.01</v>
          </cell>
          <cell r="D4895" t="str">
            <v>sell</v>
          </cell>
          <cell r="E4895">
            <v>672.71182108392009</v>
          </cell>
          <cell r="F4895">
            <v>672.10895814640003</v>
          </cell>
        </row>
        <row r="4896">
          <cell r="A4896">
            <v>43233.084441168983</v>
          </cell>
          <cell r="B4896">
            <v>673.5</v>
          </cell>
          <cell r="C4896">
            <v>5.8999999999999997E-2</v>
          </cell>
          <cell r="D4896" t="str">
            <v>sell</v>
          </cell>
          <cell r="E4896">
            <v>672.70769108391994</v>
          </cell>
          <cell r="F4896">
            <v>672.10895814640003</v>
          </cell>
        </row>
        <row r="4897">
          <cell r="A4897">
            <v>43233.084443078696</v>
          </cell>
          <cell r="B4897">
            <v>673.49</v>
          </cell>
          <cell r="C4897">
            <v>0.01</v>
          </cell>
          <cell r="D4897" t="str">
            <v>sell</v>
          </cell>
          <cell r="E4897">
            <v>672.70701108392007</v>
          </cell>
          <cell r="F4897">
            <v>672.10895814640003</v>
          </cell>
        </row>
        <row r="4898">
          <cell r="A4898">
            <v>43233.084443078696</v>
          </cell>
          <cell r="B4898">
            <v>673.44</v>
          </cell>
          <cell r="C4898">
            <v>7.6399999999999996E-2</v>
          </cell>
          <cell r="D4898" t="str">
            <v>sell</v>
          </cell>
          <cell r="E4898">
            <v>672.70257988392007</v>
          </cell>
          <cell r="F4898">
            <v>672.10895814640003</v>
          </cell>
        </row>
        <row r="4899">
          <cell r="A4899">
            <v>43233.084446157409</v>
          </cell>
          <cell r="B4899">
            <v>673.39</v>
          </cell>
          <cell r="C4899">
            <v>1.46E-2</v>
          </cell>
          <cell r="D4899" t="str">
            <v>buy</v>
          </cell>
          <cell r="E4899">
            <v>672.70257988392007</v>
          </cell>
          <cell r="F4899">
            <v>672.10647614639993</v>
          </cell>
        </row>
        <row r="4900">
          <cell r="A4900">
            <v>43233.084449710637</v>
          </cell>
          <cell r="B4900">
            <v>673.39</v>
          </cell>
          <cell r="C4900">
            <v>0.40610000000000002</v>
          </cell>
          <cell r="D4900" t="str">
            <v>buy</v>
          </cell>
          <cell r="E4900">
            <v>672.70257988392007</v>
          </cell>
          <cell r="F4900">
            <v>672.03743914639995</v>
          </cell>
        </row>
        <row r="4901">
          <cell r="A4901">
            <v>43233.084452939816</v>
          </cell>
          <cell r="B4901">
            <v>673.39</v>
          </cell>
          <cell r="C4901">
            <v>7.1067920000000007E-2</v>
          </cell>
          <cell r="D4901" t="str">
            <v>buy</v>
          </cell>
          <cell r="E4901">
            <v>672.70257988392007</v>
          </cell>
          <cell r="F4901">
            <v>672.02535760000001</v>
          </cell>
        </row>
        <row r="4902">
          <cell r="A4902">
            <v>43233.084462222221</v>
          </cell>
          <cell r="B4902">
            <v>673.38</v>
          </cell>
          <cell r="C4902">
            <v>1.067456E-2</v>
          </cell>
          <cell r="D4902" t="str">
            <v>sell</v>
          </cell>
          <cell r="E4902">
            <v>672.70208885415991</v>
          </cell>
          <cell r="F4902">
            <v>672.02535760000001</v>
          </cell>
        </row>
        <row r="4903">
          <cell r="A4903">
            <v>43233.084462222221</v>
          </cell>
          <cell r="B4903">
            <v>673.21</v>
          </cell>
          <cell r="C4903">
            <v>7.4493359999999995E-2</v>
          </cell>
          <cell r="D4903" t="str">
            <v>sell</v>
          </cell>
          <cell r="E4903">
            <v>672.70119493383993</v>
          </cell>
          <cell r="F4903">
            <v>672.02535760000001</v>
          </cell>
        </row>
        <row r="4904">
          <cell r="A4904">
            <v>43233.084462222221</v>
          </cell>
          <cell r="B4904">
            <v>672.92</v>
          </cell>
          <cell r="C4904">
            <v>0.3795</v>
          </cell>
          <cell r="D4904" t="str">
            <v>sell</v>
          </cell>
          <cell r="E4904">
            <v>672.71865193383996</v>
          </cell>
          <cell r="F4904">
            <v>672.02535760000001</v>
          </cell>
        </row>
        <row r="4905">
          <cell r="A4905">
            <v>43233.084462222221</v>
          </cell>
          <cell r="B4905">
            <v>671.93</v>
          </cell>
          <cell r="C4905">
            <v>3.3163159999999997E-2</v>
          </cell>
          <cell r="D4905" t="str">
            <v>sell</v>
          </cell>
          <cell r="E4905">
            <v>672.72674374487997</v>
          </cell>
          <cell r="F4905">
            <v>672.02535760000001</v>
          </cell>
        </row>
        <row r="4906">
          <cell r="A4906">
            <v>43233.084462222221</v>
          </cell>
          <cell r="B4906">
            <v>671.59</v>
          </cell>
          <cell r="C4906">
            <v>0.90091131000000002</v>
          </cell>
          <cell r="D4906" t="str">
            <v>sell</v>
          </cell>
          <cell r="E4906">
            <v>673.00782807359997</v>
          </cell>
          <cell r="F4906">
            <v>672.02535760000001</v>
          </cell>
        </row>
        <row r="4907">
          <cell r="A4907">
            <v>43233.084465046297</v>
          </cell>
          <cell r="B4907">
            <v>671.55</v>
          </cell>
          <cell r="C4907">
            <v>0.11529101999999999</v>
          </cell>
          <cell r="D4907" t="str">
            <v>sell</v>
          </cell>
          <cell r="E4907">
            <v>673.04472119999991</v>
          </cell>
          <cell r="F4907">
            <v>672.02535760000001</v>
          </cell>
        </row>
        <row r="4908">
          <cell r="A4908">
            <v>43233.084477777767</v>
          </cell>
          <cell r="B4908">
            <v>671.7</v>
          </cell>
          <cell r="C4908">
            <v>0.09</v>
          </cell>
          <cell r="D4908" t="str">
            <v>buy</v>
          </cell>
          <cell r="E4908">
            <v>673.04472119999991</v>
          </cell>
          <cell r="F4908">
            <v>672.04047759999992</v>
          </cell>
        </row>
        <row r="4909">
          <cell r="A4909">
            <v>43233.084477777767</v>
          </cell>
          <cell r="B4909">
            <v>671.73</v>
          </cell>
          <cell r="C4909">
            <v>3.0752000000000002</v>
          </cell>
          <cell r="D4909" t="str">
            <v>buy</v>
          </cell>
          <cell r="E4909">
            <v>673.04472119999991</v>
          </cell>
          <cell r="F4909">
            <v>672.36649359798014</v>
          </cell>
        </row>
        <row r="4910">
          <cell r="A4910">
            <v>43233.084493553237</v>
          </cell>
          <cell r="B4910">
            <v>672.54</v>
          </cell>
          <cell r="C4910">
            <v>4.0599999999999997E-2</v>
          </cell>
          <cell r="D4910" t="str">
            <v>buy</v>
          </cell>
          <cell r="E4910">
            <v>673.04472119999991</v>
          </cell>
          <cell r="F4910">
            <v>672.36089079798012</v>
          </cell>
        </row>
        <row r="4911">
          <cell r="A4911">
            <v>43233.084510011577</v>
          </cell>
          <cell r="B4911">
            <v>672.53</v>
          </cell>
          <cell r="C4911">
            <v>0.67</v>
          </cell>
          <cell r="D4911" t="str">
            <v>buy</v>
          </cell>
          <cell r="E4911">
            <v>673.04472119999991</v>
          </cell>
          <cell r="F4911">
            <v>672.26977079798007</v>
          </cell>
        </row>
        <row r="4912">
          <cell r="A4912">
            <v>43233.084510011577</v>
          </cell>
          <cell r="B4912">
            <v>672.54</v>
          </cell>
          <cell r="C4912">
            <v>3.0590000000000002</v>
          </cell>
          <cell r="D4912" t="str">
            <v>buy</v>
          </cell>
          <cell r="E4912">
            <v>673.04472119999991</v>
          </cell>
          <cell r="F4912">
            <v>671.92390222102006</v>
          </cell>
        </row>
        <row r="4913">
          <cell r="A4913">
            <v>43233.08459752315</v>
          </cell>
          <cell r="B4913">
            <v>671.84</v>
          </cell>
          <cell r="C4913">
            <v>3.4700000000000002E-2</v>
          </cell>
          <cell r="D4913" t="str">
            <v>buy</v>
          </cell>
          <cell r="E4913">
            <v>673.04472119999991</v>
          </cell>
          <cell r="F4913">
            <v>671.92501262101996</v>
          </cell>
        </row>
        <row r="4914">
          <cell r="A4914">
            <v>43233.084634930558</v>
          </cell>
          <cell r="B4914">
            <v>671.84</v>
          </cell>
          <cell r="C4914">
            <v>7.2099999999999997E-2</v>
          </cell>
          <cell r="D4914" t="str">
            <v>buy</v>
          </cell>
          <cell r="E4914">
            <v>673.04472119999991</v>
          </cell>
          <cell r="F4914">
            <v>671.92731982101998</v>
          </cell>
        </row>
        <row r="4915">
          <cell r="A4915">
            <v>43233.084661921297</v>
          </cell>
          <cell r="B4915">
            <v>671.84</v>
          </cell>
          <cell r="C4915">
            <v>0.87690100999999998</v>
          </cell>
          <cell r="D4915" t="str">
            <v>buy</v>
          </cell>
          <cell r="E4915">
            <v>673.04472119999991</v>
          </cell>
          <cell r="F4915">
            <v>671.95538065334006</v>
          </cell>
        </row>
        <row r="4916">
          <cell r="A4916">
            <v>43233.084709212962</v>
          </cell>
          <cell r="B4916">
            <v>671.84</v>
          </cell>
          <cell r="C4916">
            <v>0.18190000000000001</v>
          </cell>
          <cell r="D4916" t="str">
            <v>buy</v>
          </cell>
          <cell r="E4916">
            <v>673.04472119999991</v>
          </cell>
          <cell r="F4916">
            <v>671.9612014533401</v>
          </cell>
        </row>
        <row r="4917">
          <cell r="A4917">
            <v>43233.084772534719</v>
          </cell>
          <cell r="B4917">
            <v>671.84</v>
          </cell>
          <cell r="C4917">
            <v>0.02</v>
          </cell>
          <cell r="D4917" t="str">
            <v>buy</v>
          </cell>
          <cell r="E4917">
            <v>673.04472119999991</v>
          </cell>
          <cell r="F4917">
            <v>671.96184145333996</v>
          </cell>
        </row>
        <row r="4918">
          <cell r="A4918">
            <v>43233.084772534719</v>
          </cell>
          <cell r="B4918">
            <v>671.85</v>
          </cell>
          <cell r="C4918">
            <v>1.2636000000000001</v>
          </cell>
          <cell r="D4918" t="str">
            <v>buy</v>
          </cell>
          <cell r="E4918">
            <v>673.04472119999991</v>
          </cell>
          <cell r="F4918">
            <v>671.99974945334009</v>
          </cell>
        </row>
        <row r="4919">
          <cell r="A4919">
            <v>43233.084775081021</v>
          </cell>
          <cell r="B4919">
            <v>671.99</v>
          </cell>
          <cell r="C4919">
            <v>0.12527332999999999</v>
          </cell>
          <cell r="D4919" t="str">
            <v>buy</v>
          </cell>
          <cell r="E4919">
            <v>673.04472119999991</v>
          </cell>
          <cell r="F4919">
            <v>672</v>
          </cell>
        </row>
        <row r="4920">
          <cell r="A4920">
            <v>43233.084775081021</v>
          </cell>
          <cell r="B4920">
            <v>672</v>
          </cell>
          <cell r="C4920">
            <v>86.319926670000001</v>
          </cell>
          <cell r="D4920" t="str">
            <v>buy</v>
          </cell>
          <cell r="E4920">
            <v>673.04472119999991</v>
          </cell>
          <cell r="F4920">
            <v>672.83809010053994</v>
          </cell>
        </row>
        <row r="4921">
          <cell r="A4921">
            <v>43233.084775937503</v>
          </cell>
          <cell r="B4921">
            <v>671.99</v>
          </cell>
          <cell r="C4921">
            <v>1.03E-2</v>
          </cell>
          <cell r="D4921" t="str">
            <v>buy</v>
          </cell>
          <cell r="E4921">
            <v>673.04472119999991</v>
          </cell>
          <cell r="F4921">
            <v>672.84008830054006</v>
          </cell>
        </row>
        <row r="4922">
          <cell r="A4922">
            <v>43233.084776145843</v>
          </cell>
          <cell r="B4922">
            <v>671.99</v>
          </cell>
          <cell r="C4922">
            <v>3.0000000000000001E-5</v>
          </cell>
          <cell r="D4922" t="str">
            <v>buy</v>
          </cell>
          <cell r="E4922">
            <v>673.04472119999991</v>
          </cell>
          <cell r="F4922">
            <v>672.84009412054002</v>
          </cell>
        </row>
        <row r="4923">
          <cell r="A4923">
            <v>43233.084776145843</v>
          </cell>
          <cell r="B4923">
            <v>671.99</v>
          </cell>
          <cell r="C4923">
            <v>1.9970000000000002E-2</v>
          </cell>
          <cell r="D4923" t="str">
            <v>buy</v>
          </cell>
          <cell r="E4923">
            <v>673.04472119999991</v>
          </cell>
          <cell r="F4923">
            <v>672.84396830054015</v>
          </cell>
        </row>
        <row r="4924">
          <cell r="A4924">
            <v>43233.084778310193</v>
          </cell>
          <cell r="B4924">
            <v>672</v>
          </cell>
          <cell r="C4924">
            <v>7.3330000000000004E-5</v>
          </cell>
          <cell r="D4924" t="str">
            <v>buy</v>
          </cell>
          <cell r="E4924">
            <v>673.04472119999991</v>
          </cell>
          <cell r="F4924">
            <v>672.84398237990013</v>
          </cell>
        </row>
        <row r="4925">
          <cell r="A4925">
            <v>43233.084778310193</v>
          </cell>
          <cell r="B4925">
            <v>672</v>
          </cell>
          <cell r="C4925">
            <v>1.061E-2</v>
          </cell>
          <cell r="D4925" t="str">
            <v>buy</v>
          </cell>
          <cell r="E4925">
            <v>673.04472119999991</v>
          </cell>
          <cell r="F4925">
            <v>672.84601949989997</v>
          </cell>
        </row>
        <row r="4926">
          <cell r="A4926">
            <v>43233.084778310193</v>
          </cell>
          <cell r="B4926">
            <v>672.55</v>
          </cell>
          <cell r="C4926">
            <v>2.931667E-2</v>
          </cell>
          <cell r="D4926" t="str">
            <v>buy</v>
          </cell>
          <cell r="E4926">
            <v>673.04472119999991</v>
          </cell>
          <cell r="F4926">
            <v>672.84842346684002</v>
          </cell>
        </row>
        <row r="4927">
          <cell r="A4927">
            <v>43233.084786388892</v>
          </cell>
          <cell r="B4927">
            <v>672.55</v>
          </cell>
          <cell r="C4927">
            <v>1.068333E-2</v>
          </cell>
          <cell r="D4927" t="str">
            <v>buy</v>
          </cell>
          <cell r="E4927">
            <v>673.04472119999991</v>
          </cell>
          <cell r="F4927">
            <v>672.8492994999001</v>
          </cell>
        </row>
        <row r="4928">
          <cell r="A4928">
            <v>43233.084786388892</v>
          </cell>
          <cell r="B4928">
            <v>672.81</v>
          </cell>
          <cell r="C4928">
            <v>0.36811666999999998</v>
          </cell>
          <cell r="D4928" t="str">
            <v>buy</v>
          </cell>
          <cell r="E4928">
            <v>673.04472119999991</v>
          </cell>
          <cell r="F4928">
            <v>672.86034299999994</v>
          </cell>
        </row>
        <row r="4929">
          <cell r="A4929">
            <v>43233.084786446758</v>
          </cell>
          <cell r="B4929">
            <v>672.54</v>
          </cell>
          <cell r="C4929">
            <v>0.99</v>
          </cell>
          <cell r="D4929" t="str">
            <v>sell</v>
          </cell>
          <cell r="E4929">
            <v>673.16550119999988</v>
          </cell>
          <cell r="F4929">
            <v>672.86034299999994</v>
          </cell>
        </row>
        <row r="4930">
          <cell r="A4930">
            <v>43233.084798495373</v>
          </cell>
          <cell r="B4930">
            <v>672.81</v>
          </cell>
          <cell r="C4930">
            <v>1.0708599999999999</v>
          </cell>
          <cell r="D4930" t="str">
            <v>buy</v>
          </cell>
          <cell r="E4930">
            <v>673.16550119999988</v>
          </cell>
          <cell r="F4930">
            <v>672.89246880000007</v>
          </cell>
        </row>
        <row r="4931">
          <cell r="A4931">
            <v>43233.084798495373</v>
          </cell>
          <cell r="B4931">
            <v>672.81</v>
          </cell>
          <cell r="C4931">
            <v>2.9940000000000001E-2</v>
          </cell>
          <cell r="D4931" t="str">
            <v>buy</v>
          </cell>
          <cell r="E4931">
            <v>673.16550119999988</v>
          </cell>
          <cell r="F4931">
            <v>672.89336700000001</v>
          </cell>
        </row>
        <row r="4932">
          <cell r="A4932">
            <v>43233.084799178243</v>
          </cell>
          <cell r="B4932">
            <v>672.81</v>
          </cell>
          <cell r="C4932">
            <v>2.9940000000000001E-2</v>
          </cell>
          <cell r="D4932" t="str">
            <v>buy</v>
          </cell>
          <cell r="E4932">
            <v>673.16550119999988</v>
          </cell>
          <cell r="F4932">
            <v>672.89426520000006</v>
          </cell>
        </row>
        <row r="4933">
          <cell r="A4933">
            <v>43233.084802002311</v>
          </cell>
          <cell r="B4933">
            <v>672.81</v>
          </cell>
          <cell r="C4933">
            <v>6.0000000000000002E-5</v>
          </cell>
          <cell r="D4933" t="str">
            <v>buy</v>
          </cell>
          <cell r="E4933">
            <v>673.16550119999988</v>
          </cell>
          <cell r="F4933">
            <v>672.89426700000013</v>
          </cell>
        </row>
        <row r="4934">
          <cell r="A4934">
            <v>43233.084802731479</v>
          </cell>
          <cell r="B4934">
            <v>672.81</v>
          </cell>
          <cell r="C4934">
            <v>0.01</v>
          </cell>
          <cell r="D4934" t="str">
            <v>buy</v>
          </cell>
          <cell r="E4934">
            <v>673.16550119999988</v>
          </cell>
          <cell r="F4934">
            <v>672.89456700000005</v>
          </cell>
        </row>
        <row r="4935">
          <cell r="A4935">
            <v>43233.084802731479</v>
          </cell>
          <cell r="B4935">
            <v>672.83</v>
          </cell>
          <cell r="C4935">
            <v>2.5105</v>
          </cell>
          <cell r="D4935" t="str">
            <v>buy</v>
          </cell>
          <cell r="E4935">
            <v>673.16550119999988</v>
          </cell>
          <cell r="F4935">
            <v>673.09380600000009</v>
          </cell>
        </row>
        <row r="4936">
          <cell r="A4936">
            <v>43233.084813842594</v>
          </cell>
          <cell r="B4936">
            <v>672.94</v>
          </cell>
          <cell r="C4936">
            <v>0.02</v>
          </cell>
          <cell r="D4936" t="str">
            <v>buy</v>
          </cell>
          <cell r="E4936">
            <v>673.16550119999988</v>
          </cell>
          <cell r="F4936">
            <v>673.0952860000001</v>
          </cell>
        </row>
        <row r="4937">
          <cell r="A4937">
            <v>43233.084813842594</v>
          </cell>
          <cell r="B4937">
            <v>672.94</v>
          </cell>
          <cell r="C4937">
            <v>0.02</v>
          </cell>
          <cell r="D4937" t="str">
            <v>buy</v>
          </cell>
          <cell r="E4937">
            <v>673.16550119999988</v>
          </cell>
          <cell r="F4937">
            <v>673.096766</v>
          </cell>
        </row>
        <row r="4938">
          <cell r="A4938">
            <v>43233.084813912043</v>
          </cell>
          <cell r="B4938">
            <v>672.96</v>
          </cell>
          <cell r="C4938">
            <v>3.0461999999999998</v>
          </cell>
          <cell r="D4938" t="str">
            <v>buy</v>
          </cell>
          <cell r="E4938">
            <v>673.16550119999988</v>
          </cell>
          <cell r="F4938">
            <v>673.31001999999989</v>
          </cell>
        </row>
        <row r="4939">
          <cell r="A4939">
            <v>43233.084831701388</v>
          </cell>
          <cell r="B4939">
            <v>673.31</v>
          </cell>
          <cell r="C4939">
            <v>4.99</v>
          </cell>
          <cell r="D4939" t="str">
            <v>buy</v>
          </cell>
          <cell r="E4939">
            <v>673.16550119999988</v>
          </cell>
          <cell r="F4939">
            <v>673.30005922939995</v>
          </cell>
        </row>
        <row r="4940">
          <cell r="A4940">
            <v>43233.084854155088</v>
          </cell>
          <cell r="B4940">
            <v>673.32</v>
          </cell>
          <cell r="C4940">
            <v>1.480735E-2</v>
          </cell>
          <cell r="D4940" t="str">
            <v>buy</v>
          </cell>
          <cell r="E4940">
            <v>673.16550119999988</v>
          </cell>
          <cell r="F4940">
            <v>673.3</v>
          </cell>
        </row>
        <row r="4941">
          <cell r="A4941">
            <v>43233.084928877317</v>
          </cell>
          <cell r="B4941">
            <v>673.3</v>
          </cell>
          <cell r="C4941">
            <v>0.14369999999999999</v>
          </cell>
          <cell r="D4941" t="str">
            <v>buy</v>
          </cell>
          <cell r="E4941">
            <v>673.16550119999988</v>
          </cell>
          <cell r="F4941">
            <v>673.3</v>
          </cell>
        </row>
        <row r="4942">
          <cell r="A4942">
            <v>43233.084942268521</v>
          </cell>
          <cell r="B4942">
            <v>673.3</v>
          </cell>
          <cell r="C4942">
            <v>29.856300000000001</v>
          </cell>
          <cell r="D4942" t="str">
            <v>buy</v>
          </cell>
          <cell r="E4942">
            <v>673.16550119999988</v>
          </cell>
          <cell r="F4942">
            <v>673.3</v>
          </cell>
        </row>
        <row r="4943">
          <cell r="A4943">
            <v>43233.084942268521</v>
          </cell>
          <cell r="B4943">
            <v>673.3</v>
          </cell>
          <cell r="C4943">
            <v>49.527099999999997</v>
          </cell>
          <cell r="D4943" t="str">
            <v>buy</v>
          </cell>
          <cell r="E4943">
            <v>673.16550119999988</v>
          </cell>
          <cell r="F4943">
            <v>673.27169479999998</v>
          </cell>
        </row>
        <row r="4944">
          <cell r="A4944">
            <v>43233.085071921298</v>
          </cell>
          <cell r="B4944">
            <v>673.16</v>
          </cell>
          <cell r="C4944">
            <v>0.43709999999999999</v>
          </cell>
          <cell r="D4944" t="str">
            <v>buy</v>
          </cell>
          <cell r="E4944">
            <v>673.16550119999988</v>
          </cell>
          <cell r="F4944">
            <v>673.28393359999995</v>
          </cell>
        </row>
        <row r="4945">
          <cell r="A4945">
            <v>43233.085092152767</v>
          </cell>
          <cell r="B4945">
            <v>673.16</v>
          </cell>
          <cell r="C4945">
            <v>0.57379999999999998</v>
          </cell>
          <cell r="D4945" t="str">
            <v>buy</v>
          </cell>
          <cell r="E4945">
            <v>673.16550119999988</v>
          </cell>
          <cell r="F4945">
            <v>673.3</v>
          </cell>
        </row>
        <row r="4946">
          <cell r="A4946">
            <v>43233.085092152767</v>
          </cell>
          <cell r="B4946">
            <v>673.3</v>
          </cell>
          <cell r="C4946">
            <v>10.95390793</v>
          </cell>
          <cell r="D4946" t="str">
            <v>buy</v>
          </cell>
          <cell r="E4946">
            <v>673.16550119999988</v>
          </cell>
          <cell r="F4946">
            <v>672.0874841341199</v>
          </cell>
        </row>
        <row r="4947">
          <cell r="A4947">
            <v>43233.085200775473</v>
          </cell>
          <cell r="B4947">
            <v>673.3</v>
          </cell>
          <cell r="C4947">
            <v>0.1424</v>
          </cell>
          <cell r="D4947" t="str">
            <v>buy</v>
          </cell>
          <cell r="E4947">
            <v>673.16550119999988</v>
          </cell>
          <cell r="F4947">
            <v>672.0470425341199</v>
          </cell>
        </row>
        <row r="4948">
          <cell r="A4948">
            <v>43233.085251087963</v>
          </cell>
          <cell r="B4948">
            <v>673.29</v>
          </cell>
          <cell r="C4948">
            <v>0.16</v>
          </cell>
          <cell r="D4948" t="str">
            <v>sell</v>
          </cell>
          <cell r="E4948">
            <v>673.16102119999994</v>
          </cell>
          <cell r="F4948">
            <v>672.0470425341199</v>
          </cell>
        </row>
        <row r="4949">
          <cell r="A4949">
            <v>43233.085251087963</v>
          </cell>
          <cell r="B4949">
            <v>673.29</v>
          </cell>
          <cell r="C4949">
            <v>1.03E-2</v>
          </cell>
          <cell r="D4949" t="str">
            <v>sell</v>
          </cell>
          <cell r="E4949">
            <v>673.16073280000001</v>
          </cell>
          <cell r="F4949">
            <v>672.0470425341199</v>
          </cell>
        </row>
        <row r="4950">
          <cell r="A4950">
            <v>43233.085251203702</v>
          </cell>
          <cell r="B4950">
            <v>673.28</v>
          </cell>
          <cell r="C4950">
            <v>0.4128</v>
          </cell>
          <cell r="D4950" t="str">
            <v>sell</v>
          </cell>
          <cell r="E4950">
            <v>673.15</v>
          </cell>
          <cell r="F4950">
            <v>672.0470425341199</v>
          </cell>
        </row>
        <row r="4951">
          <cell r="A4951">
            <v>43233.08525196759</v>
          </cell>
          <cell r="B4951">
            <v>673.15</v>
          </cell>
          <cell r="C4951">
            <v>7.1512002199999998</v>
          </cell>
          <cell r="D4951" t="str">
            <v>sell</v>
          </cell>
          <cell r="E4951">
            <v>672.55461100000002</v>
          </cell>
          <cell r="F4951">
            <v>672.0470425341199</v>
          </cell>
        </row>
        <row r="4952">
          <cell r="A4952">
            <v>43233.08525196759</v>
          </cell>
          <cell r="B4952">
            <v>673.15</v>
          </cell>
          <cell r="C4952">
            <v>4.2999999999999997E-2</v>
          </cell>
          <cell r="D4952" t="str">
            <v>sell</v>
          </cell>
          <cell r="E4952">
            <v>672.54325899999992</v>
          </cell>
          <cell r="F4952">
            <v>672.0470425341199</v>
          </cell>
        </row>
        <row r="4953">
          <cell r="A4953">
            <v>43233.08525196759</v>
          </cell>
          <cell r="B4953">
            <v>673.14</v>
          </cell>
          <cell r="C4953">
            <v>0.26350000000000001</v>
          </cell>
          <cell r="D4953" t="str">
            <v>sell</v>
          </cell>
          <cell r="E4953">
            <v>672.47422200000005</v>
          </cell>
          <cell r="F4953">
            <v>672.0470425341199</v>
          </cell>
        </row>
        <row r="4954">
          <cell r="A4954">
            <v>43233.08525196759</v>
          </cell>
          <cell r="B4954">
            <v>673.14</v>
          </cell>
          <cell r="C4954">
            <v>0.59</v>
          </cell>
          <cell r="D4954" t="str">
            <v>sell</v>
          </cell>
          <cell r="E4954">
            <v>672.31964200000004</v>
          </cell>
          <cell r="F4954">
            <v>672.0470425341199</v>
          </cell>
        </row>
        <row r="4955">
          <cell r="A4955">
            <v>43233.085252314813</v>
          </cell>
          <cell r="B4955">
            <v>673</v>
          </cell>
          <cell r="C4955">
            <v>0.67</v>
          </cell>
          <cell r="D4955" t="str">
            <v>sell</v>
          </cell>
          <cell r="E4955">
            <v>672.1628619999999</v>
          </cell>
          <cell r="F4955">
            <v>672.0470425341199</v>
          </cell>
        </row>
        <row r="4956">
          <cell r="A4956">
            <v>43233.085253379628</v>
          </cell>
          <cell r="B4956">
            <v>673.15</v>
          </cell>
          <cell r="C4956">
            <v>0.33</v>
          </cell>
          <cell r="D4956" t="str">
            <v>sell</v>
          </cell>
          <cell r="E4956">
            <v>672.07574199999999</v>
          </cell>
          <cell r="F4956">
            <v>672.0470425341199</v>
          </cell>
        </row>
        <row r="4957">
          <cell r="A4957">
            <v>43233.085256909719</v>
          </cell>
          <cell r="B4957">
            <v>673.15</v>
          </cell>
          <cell r="C4957">
            <v>0.08</v>
          </cell>
          <cell r="D4957" t="str">
            <v>sell</v>
          </cell>
          <cell r="E4957">
            <v>672.05462199999999</v>
          </cell>
          <cell r="F4957">
            <v>672.0470425341199</v>
          </cell>
        </row>
        <row r="4958">
          <cell r="A4958">
            <v>43233.085260335647</v>
          </cell>
          <cell r="B4958">
            <v>673</v>
          </cell>
          <cell r="C4958">
            <v>0.08</v>
          </cell>
          <cell r="D4958" t="str">
            <v>sell</v>
          </cell>
          <cell r="E4958">
            <v>672.03590200000008</v>
          </cell>
          <cell r="F4958">
            <v>672.0470425341199</v>
          </cell>
        </row>
        <row r="4959">
          <cell r="A4959">
            <v>43233.085274606477</v>
          </cell>
          <cell r="B4959">
            <v>672.64</v>
          </cell>
          <cell r="C4959">
            <v>1.071</v>
          </cell>
          <cell r="D4959" t="str">
            <v>sell</v>
          </cell>
          <cell r="E4959">
            <v>671.86239999999998</v>
          </cell>
          <cell r="F4959">
            <v>672.0470425341199</v>
          </cell>
        </row>
        <row r="4960">
          <cell r="A4960">
            <v>43233.085279016203</v>
          </cell>
          <cell r="B4960">
            <v>672.64</v>
          </cell>
          <cell r="C4960">
            <v>1.2999999999999999E-4</v>
          </cell>
          <cell r="D4960" t="str">
            <v>sell</v>
          </cell>
          <cell r="E4960">
            <v>671.8623789400001</v>
          </cell>
          <cell r="F4960">
            <v>672.0470425341199</v>
          </cell>
        </row>
        <row r="4961">
          <cell r="A4961">
            <v>43233.085279016203</v>
          </cell>
          <cell r="B4961">
            <v>672.64</v>
          </cell>
          <cell r="C4961">
            <v>0.19986999999999999</v>
          </cell>
          <cell r="D4961" t="str">
            <v>sell</v>
          </cell>
          <cell r="E4961">
            <v>671.83</v>
          </cell>
          <cell r="F4961">
            <v>672.0470425341199</v>
          </cell>
        </row>
        <row r="4962">
          <cell r="A4962">
            <v>43233.085283773151</v>
          </cell>
          <cell r="B4962">
            <v>671.83</v>
          </cell>
          <cell r="C4962">
            <v>11.80438068</v>
          </cell>
          <cell r="D4962" t="str">
            <v>sell</v>
          </cell>
          <cell r="E4962">
            <v>671.01164110143998</v>
          </cell>
          <cell r="F4962">
            <v>672.0470425341199</v>
          </cell>
        </row>
        <row r="4963">
          <cell r="A4963">
            <v>43233.085311041657</v>
          </cell>
          <cell r="B4963">
            <v>672.54</v>
          </cell>
          <cell r="C4963">
            <v>0.77</v>
          </cell>
          <cell r="D4963" t="str">
            <v>buy</v>
          </cell>
          <cell r="E4963">
            <v>671.01164110143998</v>
          </cell>
          <cell r="F4963">
            <v>671.94540253411992</v>
          </cell>
        </row>
        <row r="4964">
          <cell r="A4964">
            <v>43233.085312118063</v>
          </cell>
          <cell r="B4964">
            <v>672.65</v>
          </cell>
          <cell r="C4964">
            <v>0.42469178000000002</v>
          </cell>
          <cell r="D4964" t="str">
            <v>buy</v>
          </cell>
          <cell r="E4964">
            <v>671.01164110143998</v>
          </cell>
          <cell r="F4964">
            <v>671.88</v>
          </cell>
        </row>
        <row r="4965">
          <cell r="A4965">
            <v>43233.085342511571</v>
          </cell>
          <cell r="B4965">
            <v>671.88</v>
          </cell>
          <cell r="C4965">
            <v>5.0471000000000004</v>
          </cell>
          <cell r="D4965" t="str">
            <v>buy</v>
          </cell>
          <cell r="E4965">
            <v>671.01164110143998</v>
          </cell>
          <cell r="F4965">
            <v>671.06452719491995</v>
          </cell>
        </row>
        <row r="4966">
          <cell r="A4966">
            <v>43233.085364999999</v>
          </cell>
          <cell r="B4966">
            <v>671.88</v>
          </cell>
          <cell r="C4966">
            <v>1.6199999999999999E-2</v>
          </cell>
          <cell r="D4966" t="str">
            <v>buy</v>
          </cell>
          <cell r="E4966">
            <v>671.01164110143998</v>
          </cell>
          <cell r="F4966">
            <v>671.06170839492006</v>
          </cell>
        </row>
        <row r="4967">
          <cell r="A4967">
            <v>43233.085429780091</v>
          </cell>
          <cell r="B4967">
            <v>671.87</v>
          </cell>
          <cell r="C4967">
            <v>0.01</v>
          </cell>
          <cell r="D4967" t="str">
            <v>sell</v>
          </cell>
          <cell r="E4967">
            <v>671.00990110144016</v>
          </cell>
          <cell r="F4967">
            <v>671.06170839492006</v>
          </cell>
        </row>
        <row r="4968">
          <cell r="A4968">
            <v>43233.085442581018</v>
          </cell>
          <cell r="B4968">
            <v>671.85</v>
          </cell>
          <cell r="C4968">
            <v>1.076E-2</v>
          </cell>
          <cell r="D4968" t="str">
            <v>sell</v>
          </cell>
          <cell r="E4968">
            <v>671.00807190143996</v>
          </cell>
          <cell r="F4968">
            <v>671.06170839492006</v>
          </cell>
        </row>
        <row r="4969">
          <cell r="A4969">
            <v>43233.085442581018</v>
          </cell>
          <cell r="B4969">
            <v>671.38</v>
          </cell>
          <cell r="C4969">
            <v>0.1</v>
          </cell>
          <cell r="D4969" t="str">
            <v>sell</v>
          </cell>
          <cell r="E4969">
            <v>671.00047190144016</v>
          </cell>
          <cell r="F4969">
            <v>671.06170839492006</v>
          </cell>
        </row>
        <row r="4970">
          <cell r="A4970">
            <v>43233.085442581018</v>
          </cell>
          <cell r="B4970">
            <v>671</v>
          </cell>
          <cell r="C4970">
            <v>0.54122705999999998</v>
          </cell>
          <cell r="D4970" t="str">
            <v>sell</v>
          </cell>
          <cell r="E4970">
            <v>671.00047190144005</v>
          </cell>
          <cell r="F4970">
            <v>671.06170839492006</v>
          </cell>
        </row>
        <row r="4971">
          <cell r="A4971">
            <v>43233.08546412037</v>
          </cell>
          <cell r="B4971">
            <v>671.47</v>
          </cell>
          <cell r="C4971">
            <v>0.33160000000000001</v>
          </cell>
          <cell r="D4971" t="str">
            <v>buy</v>
          </cell>
          <cell r="E4971">
            <v>671.00047190144005</v>
          </cell>
          <cell r="F4971">
            <v>671.03120119491996</v>
          </cell>
        </row>
        <row r="4972">
          <cell r="A4972">
            <v>43233.085492754632</v>
          </cell>
          <cell r="B4972">
            <v>671</v>
          </cell>
          <cell r="C4972">
            <v>0.44140000000000001</v>
          </cell>
          <cell r="D4972" t="str">
            <v>sell</v>
          </cell>
          <cell r="E4972">
            <v>671.00047190144005</v>
          </cell>
          <cell r="F4972">
            <v>671.03120119491996</v>
          </cell>
        </row>
        <row r="4973">
          <cell r="A4973">
            <v>43233.085594490738</v>
          </cell>
          <cell r="B4973">
            <v>671.11</v>
          </cell>
          <cell r="C4973">
            <v>0.1394</v>
          </cell>
          <cell r="D4973" t="str">
            <v>buy</v>
          </cell>
          <cell r="E4973">
            <v>671.00047190144005</v>
          </cell>
          <cell r="F4973">
            <v>671.02841319491995</v>
          </cell>
        </row>
        <row r="4974">
          <cell r="A4974">
            <v>43233.085623159721</v>
          </cell>
          <cell r="B4974">
            <v>671.08</v>
          </cell>
          <cell r="C4974">
            <v>1.485678E-2</v>
          </cell>
          <cell r="D4974" t="str">
            <v>buy</v>
          </cell>
          <cell r="E4974">
            <v>671.00047190144005</v>
          </cell>
          <cell r="F4974">
            <v>671.0282052</v>
          </cell>
        </row>
        <row r="4975">
          <cell r="A4975">
            <v>43233.085653020833</v>
          </cell>
          <cell r="B4975">
            <v>671.07</v>
          </cell>
          <cell r="C4975">
            <v>0.12530952000000001</v>
          </cell>
          <cell r="D4975" t="str">
            <v>buy</v>
          </cell>
          <cell r="E4975">
            <v>671.00047190144005</v>
          </cell>
          <cell r="F4975">
            <v>671.02670148575999</v>
          </cell>
        </row>
        <row r="4976">
          <cell r="A4976">
            <v>43233.085653020833</v>
          </cell>
          <cell r="B4976">
            <v>671.07</v>
          </cell>
          <cell r="C4976">
            <v>1.3917904800000001</v>
          </cell>
          <cell r="D4976" t="str">
            <v>buy</v>
          </cell>
          <cell r="E4976">
            <v>671.00047190144005</v>
          </cell>
          <cell r="F4976">
            <v>671.01</v>
          </cell>
        </row>
        <row r="4977">
          <cell r="A4977">
            <v>43233.085732199077</v>
          </cell>
          <cell r="B4977">
            <v>671.01</v>
          </cell>
          <cell r="C4977">
            <v>0.1</v>
          </cell>
          <cell r="D4977" t="str">
            <v>sell</v>
          </cell>
          <cell r="E4977">
            <v>671.00027190143987</v>
          </cell>
          <cell r="F4977">
            <v>671.01</v>
          </cell>
        </row>
        <row r="4978">
          <cell r="A4978">
            <v>43233.085732199077</v>
          </cell>
          <cell r="B4978">
            <v>671.01</v>
          </cell>
          <cell r="C4978">
            <v>0.12532072</v>
          </cell>
          <cell r="D4978" t="str">
            <v>sell</v>
          </cell>
          <cell r="E4978">
            <v>671.00002126000004</v>
          </cell>
          <cell r="F4978">
            <v>671.01</v>
          </cell>
        </row>
        <row r="4979">
          <cell r="A4979">
            <v>43233.085732199077</v>
          </cell>
          <cell r="B4979">
            <v>671.01</v>
          </cell>
          <cell r="C4979">
            <v>1.0630000000000001E-2</v>
          </cell>
          <cell r="D4979" t="str">
            <v>sell</v>
          </cell>
          <cell r="E4979">
            <v>671</v>
          </cell>
          <cell r="F4979">
            <v>671.01</v>
          </cell>
        </row>
        <row r="4980">
          <cell r="A4980">
            <v>43233.085732199077</v>
          </cell>
          <cell r="B4980">
            <v>671</v>
          </cell>
          <cell r="C4980">
            <v>8.1292799999999991E-3</v>
          </cell>
          <cell r="D4980" t="str">
            <v>sell</v>
          </cell>
          <cell r="E4980">
            <v>671.00000000000011</v>
          </cell>
          <cell r="F4980">
            <v>671.01</v>
          </cell>
        </row>
        <row r="4981">
          <cell r="A4981">
            <v>43233.08578947917</v>
          </cell>
          <cell r="B4981">
            <v>671</v>
          </cell>
          <cell r="C4981">
            <v>0.1183</v>
          </cell>
          <cell r="D4981" t="str">
            <v>sell</v>
          </cell>
          <cell r="E4981">
            <v>671</v>
          </cell>
          <cell r="F4981">
            <v>671.01</v>
          </cell>
        </row>
        <row r="4982">
          <cell r="A4982">
            <v>43233.085844259258</v>
          </cell>
          <cell r="B4982">
            <v>671</v>
          </cell>
          <cell r="C4982">
            <v>13.228999999999999</v>
          </cell>
          <cell r="D4982" t="str">
            <v>sell</v>
          </cell>
          <cell r="E4982">
            <v>671</v>
          </cell>
          <cell r="F4982">
            <v>671.01</v>
          </cell>
        </row>
        <row r="4983">
          <cell r="A4983">
            <v>43233.085865879628</v>
          </cell>
          <cell r="B4983">
            <v>671</v>
          </cell>
          <cell r="C4983">
            <v>5.8900512300000001</v>
          </cell>
          <cell r="D4983" t="str">
            <v>sell</v>
          </cell>
          <cell r="F4983">
            <v>671.01</v>
          </cell>
        </row>
        <row r="4984">
          <cell r="A4984">
            <v>43233.085920347221</v>
          </cell>
          <cell r="B4984">
            <v>671.01</v>
          </cell>
          <cell r="C4984">
            <v>2.7699999999999999E-2</v>
          </cell>
          <cell r="D4984" t="str">
            <v>buy</v>
          </cell>
          <cell r="F4984">
            <v>671.01</v>
          </cell>
        </row>
        <row r="4985">
          <cell r="A4985">
            <v>43233.085938634264</v>
          </cell>
          <cell r="B4985">
            <v>671</v>
          </cell>
          <cell r="C4985">
            <v>2.4199999999999999E-2</v>
          </cell>
          <cell r="D4985" t="str">
            <v>sell</v>
          </cell>
          <cell r="F4985">
            <v>671.01</v>
          </cell>
        </row>
        <row r="4986">
          <cell r="A4986">
            <v>43233.086068391203</v>
          </cell>
          <cell r="B4986">
            <v>671.01</v>
          </cell>
          <cell r="C4986">
            <v>0.14419999999999999</v>
          </cell>
          <cell r="D4986" t="str">
            <v>buy</v>
          </cell>
          <cell r="F4986">
            <v>671.01</v>
          </cell>
        </row>
        <row r="4987">
          <cell r="A4987">
            <v>43233.086152245371</v>
          </cell>
          <cell r="B4987">
            <v>671.01</v>
          </cell>
          <cell r="C4987">
            <v>0.29716664999999998</v>
          </cell>
          <cell r="D4987" t="str">
            <v>buy</v>
          </cell>
          <cell r="F4987">
            <v>671.01</v>
          </cell>
        </row>
        <row r="4988">
          <cell r="A4988">
            <v>43233.086158877311</v>
          </cell>
          <cell r="B4988">
            <v>671.01</v>
          </cell>
          <cell r="C4988">
            <v>15.168871709999999</v>
          </cell>
          <cell r="D4988" t="str">
            <v>buy</v>
          </cell>
          <cell r="F4988">
            <v>671.01</v>
          </cell>
        </row>
        <row r="4989">
          <cell r="A4989">
            <v>43233.086210520843</v>
          </cell>
          <cell r="B4989">
            <v>671.01</v>
          </cell>
          <cell r="C4989">
            <v>6.3619616399999996</v>
          </cell>
          <cell r="D4989" t="str">
            <v>buy</v>
          </cell>
          <cell r="F4989">
            <v>671.01</v>
          </cell>
        </row>
        <row r="4990">
          <cell r="A4990">
            <v>43233.086210520843</v>
          </cell>
          <cell r="B4990">
            <v>671.01</v>
          </cell>
          <cell r="C4990">
            <v>0.01</v>
          </cell>
          <cell r="D4990" t="str">
            <v>buy</v>
          </cell>
          <cell r="F4990">
            <v>671.01</v>
          </cell>
        </row>
        <row r="4991">
          <cell r="A4991">
            <v>43233.086210520843</v>
          </cell>
          <cell r="B4991">
            <v>671.01</v>
          </cell>
          <cell r="C4991">
            <v>0.01</v>
          </cell>
          <cell r="D4991" t="str">
            <v>buy</v>
          </cell>
          <cell r="F4991">
            <v>671.01</v>
          </cell>
        </row>
        <row r="4992">
          <cell r="A4992">
            <v>43233.086210520843</v>
          </cell>
          <cell r="B4992">
            <v>671.01</v>
          </cell>
          <cell r="C4992">
            <v>7.9936383600000003</v>
          </cell>
          <cell r="D4992" t="str">
            <v>buy</v>
          </cell>
          <cell r="F4992">
            <v>671.01</v>
          </cell>
        </row>
        <row r="4993">
          <cell r="A4993">
            <v>43233.086242025463</v>
          </cell>
          <cell r="B4993">
            <v>671</v>
          </cell>
          <cell r="C4993">
            <v>1.00627975</v>
          </cell>
          <cell r="D4993" t="str">
            <v>sell</v>
          </cell>
          <cell r="F4993">
            <v>671.01</v>
          </cell>
        </row>
        <row r="4994">
          <cell r="A4994">
            <v>43233.086247962958</v>
          </cell>
          <cell r="B4994">
            <v>671.01</v>
          </cell>
          <cell r="C4994">
            <v>5.8063616400000004</v>
          </cell>
          <cell r="D4994" t="str">
            <v>buy</v>
          </cell>
          <cell r="F4994">
            <v>671.01</v>
          </cell>
        </row>
        <row r="4995">
          <cell r="A4995">
            <v>43233.086247962958</v>
          </cell>
          <cell r="B4995">
            <v>671.01</v>
          </cell>
          <cell r="C4995">
            <v>0.02</v>
          </cell>
          <cell r="D4995" t="str">
            <v>buy</v>
          </cell>
          <cell r="F4995">
            <v>671.01</v>
          </cell>
        </row>
        <row r="4996">
          <cell r="A4996">
            <v>43233.086247962958</v>
          </cell>
          <cell r="B4996">
            <v>671.01</v>
          </cell>
          <cell r="C4996">
            <v>9.1636383600000002</v>
          </cell>
          <cell r="D4996" t="str">
            <v>buy</v>
          </cell>
        </row>
        <row r="4997">
          <cell r="A4997">
            <v>43233.086393460653</v>
          </cell>
          <cell r="B4997">
            <v>671.01</v>
          </cell>
          <cell r="C4997">
            <v>0.35649999999999998</v>
          </cell>
          <cell r="D4997" t="str">
            <v>buy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8"/>
  <sheetViews>
    <sheetView tabSelected="1" topLeftCell="D1788" workbookViewId="0">
      <selection activeCell="P1823" sqref="P1823"/>
    </sheetView>
  </sheetViews>
  <sheetFormatPr defaultRowHeight="15" x14ac:dyDescent="0.25"/>
  <cols>
    <col min="1" max="1" width="18.28515625" bestFit="1" customWidth="1"/>
    <col min="18" max="18" width="9.140625" style="8"/>
  </cols>
  <sheetData>
    <row r="1" spans="1:22" x14ac:dyDescent="0.25">
      <c r="A1" s="1" t="s">
        <v>2</v>
      </c>
      <c r="B1" s="1" t="s">
        <v>0</v>
      </c>
      <c r="C1" s="1" t="s">
        <v>1</v>
      </c>
      <c r="D1" t="s">
        <v>3</v>
      </c>
      <c r="E1" t="s">
        <v>4</v>
      </c>
      <c r="F1" s="3" t="s">
        <v>5</v>
      </c>
      <c r="G1" s="4" t="s">
        <v>6</v>
      </c>
      <c r="H1" s="4"/>
      <c r="I1" s="4" t="s">
        <v>20</v>
      </c>
      <c r="J1" s="4" t="s">
        <v>21</v>
      </c>
      <c r="K1" s="4" t="s">
        <v>19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7"/>
      <c r="U1" s="4"/>
    </row>
    <row r="2" spans="1:22" x14ac:dyDescent="0.25">
      <c r="A2" s="2">
        <v>43232.908664131937</v>
      </c>
      <c r="B2">
        <v>674.6389117199999</v>
      </c>
      <c r="C2">
        <v>11</v>
      </c>
      <c r="D2">
        <f>VLOOKUP(A2,[1]Sheet1!A$2:F$6018,5,FALSE)</f>
        <v>674.20163600000001</v>
      </c>
      <c r="E2">
        <f>VLOOKUP(A2,[1]Sheet1!A$2:F$6018,6,FALSE)</f>
        <v>675.17551206214</v>
      </c>
      <c r="F2" s="5">
        <f ca="1">(OFFSET(E2,$V$2,0)-D2)/D2</f>
        <v>1.7181269491906217E-3</v>
      </c>
      <c r="G2" s="5">
        <f ca="1">IF(ISNUMBER(F2),D2*F2,"")</f>
        <v>1.1583640000000059</v>
      </c>
      <c r="H2" s="6">
        <v>1</v>
      </c>
      <c r="I2" s="5"/>
      <c r="J2" s="6"/>
      <c r="K2" s="6"/>
      <c r="U2" t="s">
        <v>13</v>
      </c>
      <c r="V2">
        <v>15</v>
      </c>
    </row>
    <row r="3" spans="1:22" x14ac:dyDescent="0.25">
      <c r="A3" s="2">
        <v>43232.909084780091</v>
      </c>
      <c r="B3">
        <v>674.65163161312</v>
      </c>
      <c r="C3">
        <v>15</v>
      </c>
      <c r="D3">
        <f>VLOOKUP(A3,[1]Sheet1!A$2:F$6018,5,FALSE)</f>
        <v>674.15045999999995</v>
      </c>
      <c r="E3">
        <f>VLOOKUP(A3,[1]Sheet1!A$2:F$6018,6,FALSE)</f>
        <v>675.30351322902004</v>
      </c>
      <c r="F3" s="5">
        <f ca="1">(OFFSET(E3,$V$2,0)-D3)/D3</f>
        <v>1.7941692126117678E-3</v>
      </c>
      <c r="G3" s="5">
        <f t="shared" ref="G3:G66" ca="1" si="0">IF(ISNUMBER(F3),D3*F3,"")</f>
        <v>1.2095400000000609</v>
      </c>
      <c r="H3" s="6">
        <f>H2+1</f>
        <v>2</v>
      </c>
      <c r="I3" s="5">
        <f t="shared" ref="I2:I38" si="1">A3-A2</f>
        <v>4.2064815352205187E-4</v>
      </c>
      <c r="J3" s="6"/>
      <c r="K3" s="6"/>
      <c r="U3" t="s">
        <v>14</v>
      </c>
      <c r="V3" t="e">
        <f ca="1">S1834</f>
        <v>#DIV/0!</v>
      </c>
    </row>
    <row r="4" spans="1:22" x14ac:dyDescent="0.25">
      <c r="A4" s="2">
        <v>43232.909084780091</v>
      </c>
      <c r="B4">
        <v>674.15</v>
      </c>
      <c r="C4">
        <v>1</v>
      </c>
      <c r="D4">
        <f>VLOOKUP(A4,[1]Sheet1!A$2:F$6018,5,FALSE)</f>
        <v>674.15045999999995</v>
      </c>
      <c r="E4">
        <f>VLOOKUP(A4,[1]Sheet1!A$2:F$6018,6,FALSE)</f>
        <v>675.30351322902004</v>
      </c>
      <c r="F4" s="5">
        <f ca="1">(OFFSET(E4,$V$2,0)-D4)/D4</f>
        <v>1.7941692126117678E-3</v>
      </c>
      <c r="G4" s="5">
        <f t="shared" ca="1" si="0"/>
        <v>1.2095400000000609</v>
      </c>
      <c r="H4" s="6">
        <f t="shared" ref="H4:H67" si="2">H3+1</f>
        <v>3</v>
      </c>
      <c r="I4" s="5">
        <f t="shared" si="1"/>
        <v>0</v>
      </c>
      <c r="J4" s="6"/>
      <c r="K4" s="6"/>
    </row>
    <row r="5" spans="1:22" x14ac:dyDescent="0.25">
      <c r="A5" s="2">
        <v>43232.909352256953</v>
      </c>
      <c r="B5">
        <v>674.47413428000004</v>
      </c>
      <c r="C5">
        <v>7</v>
      </c>
      <c r="D5">
        <f>VLOOKUP(A5,[1]Sheet1!A$2:F$6018,5,FALSE)</f>
        <v>675.34970700000008</v>
      </c>
      <c r="E5">
        <f>VLOOKUP(A5,[1]Sheet1!A$2:F$6018,6,FALSE)</f>
        <v>675.34748216902005</v>
      </c>
      <c r="F5" s="5">
        <f ca="1">(OFFSET(E5,$V$2,0)-D5)/D5</f>
        <v>1.524099276751929E-5</v>
      </c>
      <c r="G5" s="5">
        <f t="shared" ca="1" si="0"/>
        <v>1.0292999999933272E-2</v>
      </c>
      <c r="H5" s="6">
        <f t="shared" si="2"/>
        <v>4</v>
      </c>
      <c r="I5" s="5">
        <f t="shared" si="1"/>
        <v>2.6747686206363142E-4</v>
      </c>
      <c r="J5" s="6"/>
      <c r="K5" s="6"/>
    </row>
    <row r="6" spans="1:22" x14ac:dyDescent="0.25">
      <c r="A6" s="2">
        <v>43232.909567453702</v>
      </c>
      <c r="B6">
        <v>675.32847860000015</v>
      </c>
      <c r="C6">
        <v>5</v>
      </c>
      <c r="D6">
        <f>VLOOKUP(A6,[1]Sheet1!A$2:F$6018,5,FALSE)</f>
        <v>675.34970700000008</v>
      </c>
      <c r="E6">
        <f>VLOOKUP(A6,[1]Sheet1!A$2:F$6018,6,FALSE)</f>
        <v>675.27159099999994</v>
      </c>
      <c r="F6" s="5">
        <f ca="1">(OFFSET(E6,$V$2,0)-D6)/D6</f>
        <v>1.524099276751929E-5</v>
      </c>
      <c r="G6" s="5">
        <f t="shared" ca="1" si="0"/>
        <v>1.0292999999933272E-2</v>
      </c>
      <c r="H6" s="6">
        <f t="shared" si="2"/>
        <v>5</v>
      </c>
      <c r="I6" s="5">
        <f t="shared" si="1"/>
        <v>2.151967491954565E-4</v>
      </c>
      <c r="J6" s="6"/>
      <c r="K6" s="6"/>
    </row>
    <row r="7" spans="1:22" x14ac:dyDescent="0.25">
      <c r="A7" s="2">
        <v>43232.909698055562</v>
      </c>
      <c r="B7">
        <v>675.28928794902004</v>
      </c>
      <c r="C7">
        <v>7</v>
      </c>
      <c r="D7">
        <f>VLOOKUP(A7,[1]Sheet1!A$2:F$6018,5,FALSE)</f>
        <v>675.35</v>
      </c>
      <c r="E7">
        <f>VLOOKUP(A7,[1]Sheet1!A$2:F$6018,6,FALSE)</f>
        <v>675.35879999999997</v>
      </c>
      <c r="F7" s="5">
        <f ca="1">(OFFSET(E7,$V$2,0)-D7)/D7</f>
        <v>1.330240023691761E-4</v>
      </c>
      <c r="G7" s="5">
        <f t="shared" ca="1" si="0"/>
        <v>8.9837760000023081E-2</v>
      </c>
      <c r="H7" s="6">
        <f t="shared" si="2"/>
        <v>6</v>
      </c>
      <c r="I7" s="5">
        <f t="shared" si="1"/>
        <v>1.3060186029179022E-4</v>
      </c>
      <c r="J7" s="6"/>
      <c r="K7" s="6"/>
    </row>
    <row r="8" spans="1:22" x14ac:dyDescent="0.25">
      <c r="A8" s="2">
        <v>43232.909754733802</v>
      </c>
      <c r="B8">
        <v>675.35384476906006</v>
      </c>
      <c r="C8">
        <v>6</v>
      </c>
      <c r="D8">
        <f>VLOOKUP(A8,[1]Sheet1!A$2:F$6018,5,FALSE)</f>
        <v>675.35000000000014</v>
      </c>
      <c r="E8">
        <f>VLOOKUP(A8,[1]Sheet1!A$2:F$6018,6,FALSE)</f>
        <v>675.36</v>
      </c>
      <c r="F8" s="5">
        <f ca="1">(OFFSET(E8,$V$2,0)-D8)/D8</f>
        <v>1.3326423336035853E-4</v>
      </c>
      <c r="G8" s="5">
        <f t="shared" ca="1" si="0"/>
        <v>8.9999999999918159E-2</v>
      </c>
      <c r="H8" s="6">
        <f t="shared" si="2"/>
        <v>7</v>
      </c>
      <c r="I8" s="5">
        <f t="shared" si="1"/>
        <v>5.6678240071050823E-5</v>
      </c>
      <c r="J8" s="6"/>
      <c r="K8" s="6"/>
    </row>
    <row r="9" spans="1:22" x14ac:dyDescent="0.25">
      <c r="A9" s="2">
        <v>43232.909840844914</v>
      </c>
      <c r="B9">
        <v>675.35137677995999</v>
      </c>
      <c r="C9">
        <v>5</v>
      </c>
      <c r="D9">
        <f>VLOOKUP(A9,[1]Sheet1!A$2:F$6018,5,FALSE)</f>
        <v>675.35</v>
      </c>
      <c r="E9">
        <f>VLOOKUP(A9,[1]Sheet1!A$2:F$6018,6,FALSE)</f>
        <v>675.36</v>
      </c>
      <c r="F9" s="5">
        <f ca="1">(OFFSET(E9,$V$2,0)-D9)/D9</f>
        <v>1.3326423336069523E-4</v>
      </c>
      <c r="G9" s="5">
        <f t="shared" ca="1" si="0"/>
        <v>9.0000000000145533E-2</v>
      </c>
      <c r="H9" s="6">
        <f t="shared" si="2"/>
        <v>8</v>
      </c>
      <c r="I9" s="5">
        <f t="shared" si="1"/>
        <v>8.6111111158970743E-5</v>
      </c>
      <c r="J9" s="6"/>
      <c r="K9" s="6"/>
    </row>
    <row r="10" spans="1:22" x14ac:dyDescent="0.25">
      <c r="A10" s="2">
        <v>43232.909984918981</v>
      </c>
      <c r="B10">
        <v>675.35908702004008</v>
      </c>
      <c r="C10">
        <v>3</v>
      </c>
      <c r="D10">
        <f>VLOOKUP(A10,[1]Sheet1!A$2:F$6018,5,FALSE)</f>
        <v>675.35459360000016</v>
      </c>
      <c r="E10">
        <f>VLOOKUP(A10,[1]Sheet1!A$2:F$6018,6,FALSE)</f>
        <v>675.36</v>
      </c>
      <c r="F10" s="5">
        <f ca="1">(OFFSET(E10,$V$2,0)-D10)/D10</f>
        <v>1.2646156672267394E-4</v>
      </c>
      <c r="G10" s="5">
        <f t="shared" ca="1" si="0"/>
        <v>8.5406400000010763E-2</v>
      </c>
      <c r="H10" s="6">
        <f t="shared" si="2"/>
        <v>9</v>
      </c>
      <c r="I10" s="5">
        <f t="shared" si="1"/>
        <v>1.4407406706595793E-4</v>
      </c>
      <c r="J10" s="6"/>
      <c r="K10" s="6"/>
    </row>
    <row r="11" spans="1:22" x14ac:dyDescent="0.25">
      <c r="A11" s="2">
        <v>43232.910099687499</v>
      </c>
      <c r="B11">
        <v>675.35811297995997</v>
      </c>
      <c r="C11">
        <v>3</v>
      </c>
      <c r="D11">
        <f>VLOOKUP(A11,[1]Sheet1!A$2:F$6018,5,FALSE)</f>
        <v>675.3561936000001</v>
      </c>
      <c r="E11">
        <f>VLOOKUP(A11,[1]Sheet1!A$2:F$6018,6,FALSE)</f>
        <v>675.36</v>
      </c>
      <c r="F11" s="5">
        <f ca="1">(OFFSET(E11,$V$2,0)-D11)/D11</f>
        <v>1.2409214692061371E-4</v>
      </c>
      <c r="G11" s="5">
        <f t="shared" ca="1" si="0"/>
        <v>8.3806399999957648E-2</v>
      </c>
      <c r="H11" s="6">
        <f t="shared" si="2"/>
        <v>10</v>
      </c>
      <c r="I11" s="5">
        <f t="shared" si="1"/>
        <v>1.1476851796032861E-4</v>
      </c>
      <c r="J11" s="6"/>
      <c r="K11" s="6"/>
    </row>
    <row r="12" spans="1:22" x14ac:dyDescent="0.25">
      <c r="A12" s="2">
        <v>43232.910230081019</v>
      </c>
      <c r="B12">
        <v>675.36</v>
      </c>
      <c r="C12">
        <v>2</v>
      </c>
      <c r="D12">
        <f>VLOOKUP(A12,[1]Sheet1!A$2:F$6018,5,FALSE)</f>
        <v>675.3561936000001</v>
      </c>
      <c r="E12">
        <f>VLOOKUP(A12,[1]Sheet1!A$2:F$6018,6,FALSE)</f>
        <v>675.36</v>
      </c>
      <c r="F12" s="5">
        <f ca="1">(OFFSET(E12,$V$2,0)-D12)/D12</f>
        <v>1.2409214692061371E-4</v>
      </c>
      <c r="G12" s="5">
        <f t="shared" ca="1" si="0"/>
        <v>8.3806399999957648E-2</v>
      </c>
      <c r="H12" s="6">
        <f t="shared" si="2"/>
        <v>11</v>
      </c>
      <c r="I12" s="5">
        <f t="shared" si="1"/>
        <v>1.3039352052146569E-4</v>
      </c>
      <c r="J12" s="6"/>
      <c r="K12" s="6"/>
    </row>
    <row r="13" spans="1:22" x14ac:dyDescent="0.25">
      <c r="A13" s="2">
        <v>43232.910230081019</v>
      </c>
      <c r="B13">
        <v>675.36</v>
      </c>
      <c r="C13">
        <v>1</v>
      </c>
      <c r="D13">
        <f>VLOOKUP(A13,[1]Sheet1!A$2:F$6018,5,FALSE)</f>
        <v>675.3561936000001</v>
      </c>
      <c r="E13">
        <f>VLOOKUP(A13,[1]Sheet1!A$2:F$6018,6,FALSE)</f>
        <v>675.36</v>
      </c>
      <c r="F13" s="5">
        <f ca="1">(OFFSET(E13,$V$2,0)-D13)/D13</f>
        <v>1.2409214692044536E-4</v>
      </c>
      <c r="G13" s="5">
        <f t="shared" ca="1" si="0"/>
        <v>8.3806399999843961E-2</v>
      </c>
      <c r="H13" s="6">
        <f t="shared" si="2"/>
        <v>12</v>
      </c>
      <c r="I13" s="5">
        <f t="shared" si="1"/>
        <v>0</v>
      </c>
      <c r="J13" s="6"/>
      <c r="K13" s="6"/>
    </row>
    <row r="14" spans="1:22" x14ac:dyDescent="0.25">
      <c r="A14" s="2">
        <v>43232.910230081019</v>
      </c>
      <c r="B14">
        <v>675.36</v>
      </c>
      <c r="C14">
        <v>1</v>
      </c>
      <c r="D14">
        <f>VLOOKUP(A14,[1]Sheet1!A$2:F$6018,5,FALSE)</f>
        <v>675.3561936000001</v>
      </c>
      <c r="E14">
        <f>VLOOKUP(A14,[1]Sheet1!A$2:F$6018,6,FALSE)</f>
        <v>675.36</v>
      </c>
      <c r="F14" s="5">
        <f ca="1">(OFFSET(E14,$V$2,0)-D14)/D14</f>
        <v>1.2409214692044536E-4</v>
      </c>
      <c r="G14" s="5">
        <f t="shared" ca="1" si="0"/>
        <v>8.3806399999843961E-2</v>
      </c>
      <c r="H14" s="6">
        <f t="shared" si="2"/>
        <v>13</v>
      </c>
      <c r="I14" s="5">
        <f t="shared" si="1"/>
        <v>0</v>
      </c>
      <c r="J14" s="6"/>
      <c r="K14" s="6"/>
    </row>
    <row r="15" spans="1:22" x14ac:dyDescent="0.25">
      <c r="A15" s="2">
        <v>43232.910377858803</v>
      </c>
      <c r="B15">
        <v>675.35900000000004</v>
      </c>
      <c r="C15">
        <v>3</v>
      </c>
      <c r="D15">
        <f>VLOOKUP(A15,[1]Sheet1!A$2:F$6018,5,FALSE)</f>
        <v>675.36419360000002</v>
      </c>
      <c r="E15">
        <f>VLOOKUP(A15,[1]Sheet1!A$2:F$6018,6,FALSE)</f>
        <v>675.36</v>
      </c>
      <c r="F15" s="5">
        <f ca="1">(OFFSET(E15,$V$2,0)-D15)/D15</f>
        <v>1.1224521631203211E-4</v>
      </c>
      <c r="G15" s="5">
        <f t="shared" ca="1" si="0"/>
        <v>7.5806400000033136E-2</v>
      </c>
      <c r="H15" s="6">
        <f t="shared" si="2"/>
        <v>14</v>
      </c>
      <c r="I15" s="5">
        <f t="shared" si="1"/>
        <v>1.4777778415009379E-4</v>
      </c>
      <c r="J15" s="6"/>
      <c r="K15" s="6"/>
    </row>
    <row r="16" spans="1:22" x14ac:dyDescent="0.25">
      <c r="A16" s="2">
        <v>43232.910647974539</v>
      </c>
      <c r="B16">
        <v>675.36</v>
      </c>
      <c r="C16">
        <v>3</v>
      </c>
      <c r="D16">
        <f>VLOOKUP(A16,[1]Sheet1!A$2:F$6018,5,FALSE)</f>
        <v>675.36419360000002</v>
      </c>
      <c r="E16">
        <f>VLOOKUP(A16,[1]Sheet1!A$2:F$6018,6,FALSE)</f>
        <v>675.36</v>
      </c>
      <c r="F16" s="5">
        <f ca="1">(OFFSET(E16,$V$2,0)-D16)/D16</f>
        <v>1.1224521631203211E-4</v>
      </c>
      <c r="G16" s="5">
        <f t="shared" ca="1" si="0"/>
        <v>7.5806400000033136E-2</v>
      </c>
      <c r="H16" s="6">
        <f t="shared" si="2"/>
        <v>15</v>
      </c>
      <c r="I16" s="5">
        <f t="shared" si="1"/>
        <v>2.7011573547497392E-4</v>
      </c>
      <c r="J16" s="6"/>
      <c r="K16" s="6"/>
    </row>
    <row r="17" spans="1:11" x14ac:dyDescent="0.25">
      <c r="A17" s="2">
        <v>43232.910970300924</v>
      </c>
      <c r="B17">
        <v>675.35578702003988</v>
      </c>
      <c r="C17">
        <v>5</v>
      </c>
      <c r="D17">
        <f>VLOOKUP(A17,[1]Sheet1!A$2:F$6018,5,FALSE)</f>
        <v>675.40739359999998</v>
      </c>
      <c r="E17">
        <f>VLOOKUP(A17,[1]Sheet1!A$2:F$6018,6,FALSE)</f>
        <v>675.36</v>
      </c>
      <c r="F17" s="5">
        <f ca="1">(OFFSET(E17,$V$2,0)-D17)/D17</f>
        <v>4.8276640600987603E-5</v>
      </c>
      <c r="G17" s="5">
        <f t="shared" ca="1" si="0"/>
        <v>3.2606400000076974E-2</v>
      </c>
      <c r="H17" s="6">
        <f t="shared" si="2"/>
        <v>16</v>
      </c>
      <c r="I17" s="5">
        <f t="shared" si="1"/>
        <v>3.2232638477580622E-4</v>
      </c>
      <c r="J17" s="6"/>
      <c r="K17" s="6"/>
    </row>
    <row r="18" spans="1:11" x14ac:dyDescent="0.25">
      <c r="A18" s="2">
        <v>43232.911071273149</v>
      </c>
      <c r="B18">
        <v>675.35881297996013</v>
      </c>
      <c r="C18">
        <v>2</v>
      </c>
      <c r="D18">
        <f>VLOOKUP(A18,[1]Sheet1!A$2:F$6018,5,FALSE)</f>
        <v>675.40739359999998</v>
      </c>
      <c r="E18">
        <f>VLOOKUP(A18,[1]Sheet1!A$2:F$6018,6,FALSE)</f>
        <v>675.36</v>
      </c>
      <c r="F18" s="5">
        <f ca="1">(OFFSET(E18,$V$2,0)-D18)/D18</f>
        <v>4.8276640600987603E-5</v>
      </c>
      <c r="G18" s="5">
        <f t="shared" ca="1" si="0"/>
        <v>3.2606400000076974E-2</v>
      </c>
      <c r="H18" s="6">
        <f t="shared" si="2"/>
        <v>17</v>
      </c>
      <c r="I18" s="5">
        <f t="shared" si="1"/>
        <v>1.0097222548210993E-4</v>
      </c>
      <c r="J18" s="6"/>
      <c r="K18" s="6"/>
    </row>
    <row r="19" spans="1:11" x14ac:dyDescent="0.25">
      <c r="A19" s="2">
        <v>43232.911071273149</v>
      </c>
      <c r="B19">
        <v>675.36</v>
      </c>
      <c r="C19">
        <v>1</v>
      </c>
      <c r="D19">
        <f>VLOOKUP(A19,[1]Sheet1!A$2:F$6018,5,FALSE)</f>
        <v>675.40739359999998</v>
      </c>
      <c r="E19">
        <f>VLOOKUP(A19,[1]Sheet1!A$2:F$6018,6,FALSE)</f>
        <v>675.36</v>
      </c>
      <c r="F19" s="5">
        <f ca="1">(OFFSET(E19,$V$2,0)-D19)/D19</f>
        <v>4.8276640600987603E-5</v>
      </c>
      <c r="G19" s="5">
        <f t="shared" ca="1" si="0"/>
        <v>3.2606400000076974E-2</v>
      </c>
      <c r="H19" s="6">
        <f t="shared" si="2"/>
        <v>18</v>
      </c>
      <c r="I19" s="5">
        <f t="shared" si="1"/>
        <v>0</v>
      </c>
      <c r="J19" s="6"/>
      <c r="K19" s="6"/>
    </row>
    <row r="20" spans="1:11" x14ac:dyDescent="0.25">
      <c r="A20" s="2">
        <v>43232.911515428241</v>
      </c>
      <c r="B20">
        <v>675.35969599999999</v>
      </c>
      <c r="C20">
        <v>4</v>
      </c>
      <c r="D20">
        <f>VLOOKUP(A20,[1]Sheet1!A$2:F$6018,5,FALSE)</f>
        <v>675.40982559999998</v>
      </c>
      <c r="E20">
        <f>VLOOKUP(A20,[1]Sheet1!A$2:F$6018,6,FALSE)</f>
        <v>675.36</v>
      </c>
      <c r="F20" s="5">
        <f ca="1">(OFFSET(E20,$V$2,0)-D20)/D20</f>
        <v>4.4675690012760296E-5</v>
      </c>
      <c r="G20" s="5">
        <f t="shared" ca="1" si="0"/>
        <v>3.0174400000078091E-2</v>
      </c>
      <c r="H20" s="6">
        <f t="shared" si="2"/>
        <v>19</v>
      </c>
      <c r="I20" s="5">
        <f t="shared" si="1"/>
        <v>4.4415509182726964E-4</v>
      </c>
      <c r="J20" s="6"/>
      <c r="K20" s="6"/>
    </row>
    <row r="21" spans="1:11" x14ac:dyDescent="0.25">
      <c r="A21" s="2">
        <v>43232.911641446757</v>
      </c>
      <c r="B21">
        <v>675.35918362004008</v>
      </c>
      <c r="C21">
        <v>2</v>
      </c>
      <c r="D21">
        <f>VLOOKUP(A21,[1]Sheet1!A$2:F$6018,5,FALSE)</f>
        <v>675.43000000000006</v>
      </c>
      <c r="E21">
        <f>VLOOKUP(A21,[1]Sheet1!A$2:F$6018,6,FALSE)</f>
        <v>675.36</v>
      </c>
      <c r="F21" s="5">
        <f ca="1">(OFFSET(E21,$V$2,0)-D21)/D21</f>
        <v>1.4805383237331633E-5</v>
      </c>
      <c r="G21" s="5">
        <f t="shared" ca="1" si="0"/>
        <v>9.9999999999909051E-3</v>
      </c>
      <c r="H21" s="6">
        <f t="shared" si="2"/>
        <v>20</v>
      </c>
      <c r="I21" s="5">
        <f t="shared" si="1"/>
        <v>1.2601851631188765E-4</v>
      </c>
      <c r="J21" s="6"/>
      <c r="K21" s="6"/>
    </row>
    <row r="22" spans="1:11" x14ac:dyDescent="0.25">
      <c r="A22" s="2">
        <v>43232.912026504629</v>
      </c>
      <c r="B22">
        <v>675.35829457995999</v>
      </c>
      <c r="C22">
        <v>4</v>
      </c>
      <c r="D22">
        <f>VLOOKUP(A22,[1]Sheet1!A$2:F$6018,5,FALSE)</f>
        <v>675.43000000000006</v>
      </c>
      <c r="E22">
        <f>VLOOKUP(A22,[1]Sheet1!A$2:F$6018,6,FALSE)</f>
        <v>675.43983776000005</v>
      </c>
      <c r="F22" s="5">
        <f ca="1">(OFFSET(E22,$V$2,0)-D22)/D22</f>
        <v>1.4805383237163314E-5</v>
      </c>
      <c r="G22" s="5">
        <f t="shared" ca="1" si="0"/>
        <v>9.9999999998772182E-3</v>
      </c>
      <c r="H22" s="6">
        <f t="shared" si="2"/>
        <v>21</v>
      </c>
      <c r="I22" s="5">
        <f t="shared" si="1"/>
        <v>3.8505787233589217E-4</v>
      </c>
      <c r="J22" s="6"/>
      <c r="K22" s="6"/>
    </row>
    <row r="23" spans="1:11" x14ac:dyDescent="0.25">
      <c r="A23" s="2">
        <v>43232.912158240739</v>
      </c>
      <c r="B23">
        <v>675.40544760450007</v>
      </c>
      <c r="C23">
        <v>6</v>
      </c>
      <c r="D23">
        <f>VLOOKUP(A23,[1]Sheet1!A$2:F$6018,5,FALSE)</f>
        <v>675.43000000000006</v>
      </c>
      <c r="E23">
        <f>VLOOKUP(A23,[1]Sheet1!A$2:F$6018,6,FALSE)</f>
        <v>675.44</v>
      </c>
      <c r="F23" s="5">
        <f ca="1">(OFFSET(E23,$V$2,0)-D23)/D23</f>
        <v>1.4805383237331633E-5</v>
      </c>
      <c r="G23" s="5">
        <f t="shared" ca="1" si="0"/>
        <v>9.9999999999909051E-3</v>
      </c>
      <c r="H23" s="6">
        <f t="shared" si="2"/>
        <v>22</v>
      </c>
      <c r="I23" s="5">
        <f t="shared" si="1"/>
        <v>1.3173610932426527E-4</v>
      </c>
      <c r="J23" s="6"/>
      <c r="K23" s="6"/>
    </row>
    <row r="24" spans="1:11" x14ac:dyDescent="0.25">
      <c r="A24" s="2">
        <v>43232.912302696757</v>
      </c>
      <c r="B24">
        <v>675.43900099999996</v>
      </c>
      <c r="C24">
        <v>4</v>
      </c>
      <c r="D24">
        <f>VLOOKUP(A24,[1]Sheet1!A$2:F$6018,5,FALSE)</f>
        <v>675.43000000000006</v>
      </c>
      <c r="E24">
        <f>VLOOKUP(A24,[1]Sheet1!A$2:F$6018,6,FALSE)</f>
        <v>675.44000000000017</v>
      </c>
      <c r="F24" s="5">
        <f ca="1">(OFFSET(E24,$V$2,0)-D24)/D24</f>
        <v>1.480538323749995E-5</v>
      </c>
      <c r="G24" s="5">
        <f t="shared" ca="1" si="0"/>
        <v>1.0000000000104592E-2</v>
      </c>
      <c r="H24" s="6">
        <f t="shared" si="2"/>
        <v>23</v>
      </c>
      <c r="I24" s="5">
        <f t="shared" si="1"/>
        <v>1.4445601846091449E-4</v>
      </c>
      <c r="J24" s="6"/>
      <c r="K24" s="6"/>
    </row>
    <row r="25" spans="1:11" x14ac:dyDescent="0.25">
      <c r="A25" s="2">
        <v>43232.912465555557</v>
      </c>
      <c r="B25">
        <v>675.43490322297987</v>
      </c>
      <c r="C25">
        <v>6</v>
      </c>
      <c r="D25">
        <f>VLOOKUP(A25,[1]Sheet1!A$2:F$6018,5,FALSE)</f>
        <v>675.43</v>
      </c>
      <c r="E25">
        <f>VLOOKUP(A25,[1]Sheet1!A$2:F$6018,6,FALSE)</f>
        <v>675.44000000000017</v>
      </c>
      <c r="F25" s="5">
        <f ca="1">(OFFSET(E25,$V$2,0)-D25)/D25</f>
        <v>1.4805383237499952E-5</v>
      </c>
      <c r="G25" s="5">
        <f t="shared" ca="1" si="0"/>
        <v>1.0000000000104592E-2</v>
      </c>
      <c r="H25" s="6">
        <f t="shared" si="2"/>
        <v>24</v>
      </c>
      <c r="I25" s="5">
        <f t="shared" si="1"/>
        <v>1.6285879974020645E-4</v>
      </c>
      <c r="J25" s="6"/>
      <c r="K25" s="6"/>
    </row>
    <row r="26" spans="1:11" x14ac:dyDescent="0.25">
      <c r="A26" s="2">
        <v>43232.912597708331</v>
      </c>
      <c r="B26">
        <v>675.43812857024</v>
      </c>
      <c r="C26">
        <v>4</v>
      </c>
      <c r="D26">
        <f>VLOOKUP(A26,[1]Sheet1!A$2:F$6018,5,FALSE)</f>
        <v>675.43000000000006</v>
      </c>
      <c r="E26">
        <f>VLOOKUP(A26,[1]Sheet1!A$2:F$6018,6,FALSE)</f>
        <v>675.44</v>
      </c>
      <c r="F26" s="5">
        <f ca="1">(OFFSET(E26,$V$2,0)-D26)/D26</f>
        <v>1.4805383237331633E-5</v>
      </c>
      <c r="G26" s="5">
        <f t="shared" ca="1" si="0"/>
        <v>9.9999999999909051E-3</v>
      </c>
      <c r="H26" s="6">
        <f t="shared" si="2"/>
        <v>25</v>
      </c>
      <c r="I26" s="5">
        <f t="shared" si="1"/>
        <v>1.321527743129991E-4</v>
      </c>
      <c r="J26" s="6"/>
      <c r="K26" s="6"/>
    </row>
    <row r="27" spans="1:11" x14ac:dyDescent="0.25">
      <c r="A27" s="2">
        <v>43232.912733715268</v>
      </c>
      <c r="B27">
        <v>675.44</v>
      </c>
      <c r="C27">
        <v>2</v>
      </c>
      <c r="D27">
        <f>VLOOKUP(A27,[1]Sheet1!A$2:F$6018,5,FALSE)</f>
        <v>675.43000000000006</v>
      </c>
      <c r="E27">
        <f>VLOOKUP(A27,[1]Sheet1!A$2:F$6018,6,FALSE)</f>
        <v>675.44</v>
      </c>
      <c r="F27" s="5">
        <f ca="1">(OFFSET(E27,$V$2,0)-D27)/D27</f>
        <v>1.4805383237331633E-5</v>
      </c>
      <c r="G27" s="5">
        <f t="shared" ca="1" si="0"/>
        <v>9.9999999999909051E-3</v>
      </c>
      <c r="H27" s="6">
        <f t="shared" si="2"/>
        <v>26</v>
      </c>
      <c r="I27" s="5">
        <f t="shared" si="1"/>
        <v>1.3600693637272343E-4</v>
      </c>
      <c r="J27" s="6"/>
      <c r="K27" s="6"/>
    </row>
    <row r="28" spans="1:11" x14ac:dyDescent="0.25">
      <c r="A28" s="2">
        <v>43232.913426134262</v>
      </c>
      <c r="B28">
        <v>675.43721212976004</v>
      </c>
      <c r="C28">
        <v>7</v>
      </c>
      <c r="D28">
        <f>VLOOKUP(A28,[1]Sheet1!A$2:F$6018,5,FALSE)</f>
        <v>675.43</v>
      </c>
      <c r="E28">
        <f>VLOOKUP(A28,[1]Sheet1!A$2:F$6018,6,FALSE)</f>
        <v>675.43999999999994</v>
      </c>
      <c r="F28" s="5">
        <f ca="1">(OFFSET(E28,$V$2,0)-D28)/D28</f>
        <v>1.4805383237499952E-5</v>
      </c>
      <c r="G28" s="5">
        <f t="shared" ca="1" si="0"/>
        <v>1.0000000000104592E-2</v>
      </c>
      <c r="H28" s="6">
        <f t="shared" si="2"/>
        <v>27</v>
      </c>
      <c r="I28" s="5">
        <f t="shared" si="1"/>
        <v>6.9241899473126978E-4</v>
      </c>
      <c r="J28" s="6"/>
      <c r="K28" s="6"/>
    </row>
    <row r="29" spans="1:11" x14ac:dyDescent="0.25">
      <c r="A29" s="2">
        <v>43232.913695960648</v>
      </c>
      <c r="B29">
        <v>675.44</v>
      </c>
      <c r="C29">
        <v>3</v>
      </c>
      <c r="D29">
        <f>VLOOKUP(A29,[1]Sheet1!A$2:F$6018,5,FALSE)</f>
        <v>675.43</v>
      </c>
      <c r="E29">
        <f>VLOOKUP(A29,[1]Sheet1!A$2:F$6018,6,FALSE)</f>
        <v>675.43999999999994</v>
      </c>
      <c r="F29" s="5">
        <f ca="1">(OFFSET(E29,$V$2,0)-D29)/D29</f>
        <v>1.4805383237331634E-5</v>
      </c>
      <c r="G29" s="5">
        <f t="shared" ca="1" si="0"/>
        <v>9.9999999999909051E-3</v>
      </c>
      <c r="H29" s="6">
        <f t="shared" si="2"/>
        <v>28</v>
      </c>
      <c r="I29" s="5">
        <f t="shared" si="1"/>
        <v>2.6982638519257307E-4</v>
      </c>
      <c r="J29" s="6"/>
      <c r="K29" s="6"/>
    </row>
    <row r="30" spans="1:11" x14ac:dyDescent="0.25">
      <c r="A30" s="2">
        <v>43232.914262349543</v>
      </c>
      <c r="B30">
        <v>675.43915579999998</v>
      </c>
      <c r="C30">
        <v>12</v>
      </c>
      <c r="D30">
        <f>VLOOKUP(A30,[1]Sheet1!A$2:F$6018,5,FALSE)</f>
        <v>675.42999999999984</v>
      </c>
      <c r="E30">
        <f>VLOOKUP(A30,[1]Sheet1!A$2:F$6018,6,FALSE)</f>
        <v>675.44</v>
      </c>
      <c r="F30" s="5">
        <f ca="1">(OFFSET(E30,$V$2,0)-D30)/D30</f>
        <v>1.4805383237499955E-5</v>
      </c>
      <c r="G30" s="5">
        <f t="shared" ca="1" si="0"/>
        <v>1.0000000000104592E-2</v>
      </c>
      <c r="H30" s="6">
        <f t="shared" si="2"/>
        <v>29</v>
      </c>
      <c r="I30" s="5">
        <f t="shared" si="1"/>
        <v>5.6638889509486035E-4</v>
      </c>
      <c r="J30" s="6"/>
      <c r="K30" s="6"/>
    </row>
    <row r="31" spans="1:11" x14ac:dyDescent="0.25">
      <c r="A31" s="2">
        <v>43232.914262349543</v>
      </c>
      <c r="B31">
        <v>675.44</v>
      </c>
      <c r="C31">
        <v>1</v>
      </c>
      <c r="D31">
        <f>VLOOKUP(A31,[1]Sheet1!A$2:F$6018,5,FALSE)</f>
        <v>675.42999999999984</v>
      </c>
      <c r="E31">
        <f>VLOOKUP(A31,[1]Sheet1!A$2:F$6018,6,FALSE)</f>
        <v>675.44</v>
      </c>
      <c r="F31" s="5">
        <f ca="1">(OFFSET(E31,$V$2,0)-D31)/D31</f>
        <v>1.4805383237499955E-5</v>
      </c>
      <c r="G31" s="5">
        <f t="shared" ca="1" si="0"/>
        <v>1.0000000000104592E-2</v>
      </c>
      <c r="H31" s="6">
        <f t="shared" si="2"/>
        <v>30</v>
      </c>
      <c r="I31" s="5">
        <f t="shared" si="1"/>
        <v>0</v>
      </c>
      <c r="J31" s="6"/>
      <c r="K31" s="6"/>
    </row>
    <row r="32" spans="1:11" x14ac:dyDescent="0.25">
      <c r="A32" s="2">
        <v>43232.914262349543</v>
      </c>
      <c r="B32">
        <v>675.44</v>
      </c>
      <c r="C32">
        <v>1</v>
      </c>
      <c r="D32">
        <f>VLOOKUP(A32,[1]Sheet1!A$2:F$6018,5,FALSE)</f>
        <v>675.42999999999984</v>
      </c>
      <c r="E32">
        <f>VLOOKUP(A32,[1]Sheet1!A$2:F$6018,6,FALSE)</f>
        <v>675.44</v>
      </c>
      <c r="F32" s="5">
        <f ca="1">(OFFSET(E32,$V$2,0)-D32)/D32</f>
        <v>1.4805383237499955E-5</v>
      </c>
      <c r="G32" s="5">
        <f t="shared" ca="1" si="0"/>
        <v>1.0000000000104592E-2</v>
      </c>
      <c r="H32" s="6">
        <f t="shared" si="2"/>
        <v>31</v>
      </c>
      <c r="I32" s="5">
        <f t="shared" si="1"/>
        <v>0</v>
      </c>
      <c r="J32" s="6"/>
      <c r="K32" s="6"/>
    </row>
    <row r="33" spans="1:17" x14ac:dyDescent="0.25">
      <c r="A33" s="2">
        <v>43232.914262349543</v>
      </c>
      <c r="B33">
        <v>675.44</v>
      </c>
      <c r="C33">
        <v>1</v>
      </c>
      <c r="D33">
        <f>VLOOKUP(A33,[1]Sheet1!A$2:F$6018,5,FALSE)</f>
        <v>675.42999999999984</v>
      </c>
      <c r="E33">
        <f>VLOOKUP(A33,[1]Sheet1!A$2:F$6018,6,FALSE)</f>
        <v>675.44</v>
      </c>
      <c r="F33" s="5">
        <f ca="1">(OFFSET(E33,$V$2,0)-D33)/D33</f>
        <v>1.4805383237499955E-5</v>
      </c>
      <c r="G33" s="5">
        <f t="shared" ca="1" si="0"/>
        <v>1.0000000000104592E-2</v>
      </c>
      <c r="H33" s="6">
        <f t="shared" si="2"/>
        <v>32</v>
      </c>
      <c r="I33" s="5">
        <f t="shared" si="1"/>
        <v>0</v>
      </c>
      <c r="J33" s="6"/>
      <c r="K33" s="6"/>
    </row>
    <row r="34" spans="1:17" x14ac:dyDescent="0.25">
      <c r="A34" s="2">
        <v>43232.914262349543</v>
      </c>
      <c r="B34">
        <v>675.44</v>
      </c>
      <c r="C34">
        <v>1</v>
      </c>
      <c r="D34">
        <f>VLOOKUP(A34,[1]Sheet1!A$2:F$6018,5,FALSE)</f>
        <v>675.42999999999984</v>
      </c>
      <c r="E34">
        <f>VLOOKUP(A34,[1]Sheet1!A$2:F$6018,6,FALSE)</f>
        <v>675.44</v>
      </c>
      <c r="F34" s="5">
        <f ca="1">(OFFSET(E34,$V$2,0)-D34)/D34</f>
        <v>1.4805383237668272E-5</v>
      </c>
      <c r="G34" s="5">
        <f t="shared" ca="1" si="0"/>
        <v>1.0000000000218279E-2</v>
      </c>
      <c r="H34" s="6">
        <f t="shared" si="2"/>
        <v>33</v>
      </c>
      <c r="I34" s="5">
        <f t="shared" si="1"/>
        <v>0</v>
      </c>
      <c r="J34" s="6"/>
      <c r="K34" s="6"/>
    </row>
    <row r="35" spans="1:17" x14ac:dyDescent="0.25">
      <c r="A35" s="2">
        <v>43232.914397905093</v>
      </c>
      <c r="B35">
        <v>675.44</v>
      </c>
      <c r="C35">
        <v>2</v>
      </c>
      <c r="D35">
        <f>VLOOKUP(A35,[1]Sheet1!A$2:F$6018,5,FALSE)</f>
        <v>675.42999999999984</v>
      </c>
      <c r="E35">
        <f>VLOOKUP(A35,[1]Sheet1!A$2:F$6018,6,FALSE)</f>
        <v>675.44</v>
      </c>
      <c r="F35" s="5">
        <f ca="1">(OFFSET(E35,$V$2,0)-D35)/D35</f>
        <v>1.4805383237668272E-5</v>
      </c>
      <c r="G35" s="5">
        <f t="shared" ca="1" si="0"/>
        <v>1.0000000000218279E-2</v>
      </c>
      <c r="H35" s="6">
        <f t="shared" si="2"/>
        <v>34</v>
      </c>
      <c r="I35" s="5">
        <f t="shared" si="1"/>
        <v>1.3555555051425472E-4</v>
      </c>
      <c r="J35" s="6"/>
      <c r="K35" s="6"/>
    </row>
    <row r="36" spans="1:17" x14ac:dyDescent="0.25">
      <c r="A36" s="2">
        <v>43232.914661458337</v>
      </c>
      <c r="B36">
        <v>675.43999999999994</v>
      </c>
      <c r="C36">
        <v>3</v>
      </c>
      <c r="D36">
        <f>VLOOKUP(A36,[1]Sheet1!A$2:F$6018,5,FALSE)</f>
        <v>675.42999999999984</v>
      </c>
      <c r="E36">
        <f>VLOOKUP(A36,[1]Sheet1!A$2:F$6018,6,FALSE)</f>
        <v>675.44</v>
      </c>
      <c r="F36" s="5">
        <f ca="1">(OFFSET(E36,$V$2,0)-D36)/D36</f>
        <v>1.4805383237668272E-5</v>
      </c>
      <c r="G36" s="5">
        <f t="shared" ca="1" si="0"/>
        <v>1.0000000000218279E-2</v>
      </c>
      <c r="H36" s="6">
        <f t="shared" si="2"/>
        <v>35</v>
      </c>
      <c r="I36" s="5">
        <f t="shared" si="1"/>
        <v>2.6355324371252209E-4</v>
      </c>
      <c r="J36" s="6"/>
      <c r="K36" s="6"/>
    </row>
    <row r="37" spans="1:17" x14ac:dyDescent="0.25">
      <c r="A37" s="2">
        <v>43232.915119710648</v>
      </c>
      <c r="B37">
        <v>675.43799999999987</v>
      </c>
      <c r="C37">
        <v>5</v>
      </c>
      <c r="D37">
        <f>VLOOKUP(A37,[1]Sheet1!A$2:F$6018,5,FALSE)</f>
        <v>675.42999999999984</v>
      </c>
      <c r="E37">
        <f>VLOOKUP(A37,[1]Sheet1!A$2:F$6018,6,FALSE)</f>
        <v>675.43999999999994</v>
      </c>
      <c r="F37" s="5">
        <f ca="1">(OFFSET(E37,$V$2,0)-D37)/D37</f>
        <v>1.4805383237668272E-5</v>
      </c>
      <c r="G37" s="5">
        <f t="shared" ca="1" si="0"/>
        <v>1.0000000000218279E-2</v>
      </c>
      <c r="H37" s="6">
        <f t="shared" si="2"/>
        <v>36</v>
      </c>
      <c r="I37" s="5">
        <f t="shared" si="1"/>
        <v>4.5825231063645333E-4</v>
      </c>
      <c r="J37" s="6"/>
      <c r="K37" s="6"/>
    </row>
    <row r="38" spans="1:17" x14ac:dyDescent="0.25">
      <c r="A38" s="2">
        <v>43232.91603202546</v>
      </c>
      <c r="B38">
        <v>675.43777192975995</v>
      </c>
      <c r="C38">
        <v>9</v>
      </c>
      <c r="D38">
        <f>VLOOKUP(A38,[1]Sheet1!A$2:F$6018,5,FALSE)</f>
        <v>675.43</v>
      </c>
      <c r="E38">
        <f>VLOOKUP(A38,[1]Sheet1!A$2:F$6018,6,FALSE)</f>
        <v>675.44</v>
      </c>
      <c r="F38" s="5">
        <f ca="1">(OFFSET(E38,$V$2,0)-D38)/D38</f>
        <v>1.4805383237499952E-5</v>
      </c>
      <c r="G38" s="5">
        <f t="shared" ca="1" si="0"/>
        <v>1.0000000000104592E-2</v>
      </c>
      <c r="H38" s="6">
        <f t="shared" si="2"/>
        <v>37</v>
      </c>
      <c r="I38" s="5">
        <f>A38-A37</f>
        <v>9.1231481201248243E-4</v>
      </c>
      <c r="J38" s="10">
        <f>(I38-AVERAGE(I15:I37))/_xlfn.STDEV.S(I15:I37)</f>
        <v>3.6638823203288231</v>
      </c>
      <c r="K38" s="10">
        <f>(C38-AVERAGE(C15:C37))/_xlfn.STDEV.S(C15:C37)</f>
        <v>2.1268527156210477</v>
      </c>
      <c r="L38">
        <f>FORECAST(H38,B15:B37,H15:H37)</f>
        <v>675.46838603854235</v>
      </c>
      <c r="M38">
        <f>STEYX(B15:B37,H15:H37)</f>
        <v>2.0202093543699531E-2</v>
      </c>
      <c r="N38">
        <f>(B38-L38)/M38</f>
        <v>-1.5153928832266672</v>
      </c>
      <c r="O38" t="str">
        <f>IF(J38&gt;1,IF(N38&gt;0.8,1,""),"")</f>
        <v/>
      </c>
      <c r="P38" t="str">
        <f>IF(O38=1,G38,"")</f>
        <v/>
      </c>
      <c r="Q38" t="str">
        <f>IF(O38=1,IF(ISNUMBER(O37),"",G38),"")</f>
        <v/>
      </c>
    </row>
    <row r="39" spans="1:17" x14ac:dyDescent="0.25">
      <c r="A39" s="2">
        <v>43232.916669456019</v>
      </c>
      <c r="B39">
        <v>675.43495927023991</v>
      </c>
      <c r="C39">
        <v>11</v>
      </c>
      <c r="D39">
        <f>VLOOKUP(A39,[1]Sheet1!A$2:F$6018,5,FALSE)</f>
        <v>675.43</v>
      </c>
      <c r="E39">
        <f>VLOOKUP(A39,[1]Sheet1!A$2:F$6018,6,FALSE)</f>
        <v>675.44000000000017</v>
      </c>
      <c r="F39" s="5">
        <f ca="1">(OFFSET(E39,$V$2,0)-D39)/D39</f>
        <v>1.4805383237331634E-5</v>
      </c>
      <c r="G39" s="5">
        <f t="shared" ca="1" si="0"/>
        <v>9.9999999999909051E-3</v>
      </c>
      <c r="H39" s="6">
        <f t="shared" si="2"/>
        <v>38</v>
      </c>
      <c r="I39" s="5">
        <f t="shared" ref="I39:I102" si="3">A39-A38</f>
        <v>6.3743055943632498E-4</v>
      </c>
      <c r="J39" s="10">
        <f t="shared" ref="J39:J102" si="4">(I39-AVERAGE(I16:I38))/_xlfn.STDEV.S(I16:I38)</f>
        <v>1.6347564032100128</v>
      </c>
      <c r="K39" s="10">
        <f t="shared" ref="K39:K102" si="5">(C39-AVERAGE(C16:C38))/_xlfn.STDEV.S(C16:C38)</f>
        <v>2.570888583463955</v>
      </c>
      <c r="L39">
        <f t="shared" ref="L39:L102" si="6">FORECAST(H39,B16:B38,H16:H38)</f>
        <v>675.46826389358978</v>
      </c>
      <c r="M39">
        <f t="shared" ref="M39:M102" si="7">STEYX(B16:B38,H16:H38)</f>
        <v>2.1112023592431587E-2</v>
      </c>
      <c r="N39">
        <f t="shared" ref="N39:N102" si="8">(B39-L39)/M39</f>
        <v>-1.5775192370381219</v>
      </c>
      <c r="O39" t="str">
        <f t="shared" ref="O39:O102" si="9">IF(J39&gt;1,IF(N39&gt;0.8,1,""),"")</f>
        <v/>
      </c>
      <c r="P39" t="str">
        <f>IF(O39=1,G39,"")</f>
        <v/>
      </c>
      <c r="Q39" t="str">
        <f>IF(O39=1,IF(ISNUMBER(O38),"",G39),"")</f>
        <v/>
      </c>
    </row>
    <row r="40" spans="1:17" x14ac:dyDescent="0.25">
      <c r="A40" s="2">
        <v>43232.916814247677</v>
      </c>
      <c r="B40">
        <v>675.43970000000002</v>
      </c>
      <c r="C40">
        <v>4</v>
      </c>
      <c r="D40">
        <f>VLOOKUP(A40,[1]Sheet1!A$2:F$6018,5,FALSE)</f>
        <v>675.42999999999984</v>
      </c>
      <c r="E40">
        <f>VLOOKUP(A40,[1]Sheet1!A$2:F$6018,6,FALSE)</f>
        <v>675.44</v>
      </c>
      <c r="F40" s="5">
        <f ca="1">(OFFSET(E40,$V$2,0)-D40)/D40</f>
        <v>1.4805383237499955E-5</v>
      </c>
      <c r="G40" s="5">
        <f t="shared" ca="1" si="0"/>
        <v>1.0000000000104592E-2</v>
      </c>
      <c r="H40" s="6">
        <f t="shared" si="2"/>
        <v>39</v>
      </c>
      <c r="I40" s="5">
        <f t="shared" si="3"/>
        <v>1.4479165838565677E-4</v>
      </c>
      <c r="J40" s="10">
        <f t="shared" si="4"/>
        <v>-0.46231847527162312</v>
      </c>
      <c r="K40" s="10">
        <f t="shared" si="5"/>
        <v>-5.5083290379946172E-2</v>
      </c>
      <c r="L40">
        <f t="shared" si="6"/>
        <v>675.46681735018592</v>
      </c>
      <c r="M40">
        <f t="shared" si="7"/>
        <v>2.2110162785035352E-2</v>
      </c>
      <c r="N40">
        <f t="shared" si="8"/>
        <v>-1.2264654244996112</v>
      </c>
      <c r="O40" t="str">
        <f t="shared" si="9"/>
        <v/>
      </c>
      <c r="P40" t="str">
        <f>IF(O40=1,G40,"")</f>
        <v/>
      </c>
      <c r="Q40" t="str">
        <f>IF(O40=1,IF(ISNUMBER(O39),"",G40),"")</f>
        <v/>
      </c>
    </row>
    <row r="41" spans="1:17" x14ac:dyDescent="0.25">
      <c r="A41" s="2">
        <v>43232.916814247677</v>
      </c>
      <c r="B41">
        <v>675.44</v>
      </c>
      <c r="C41">
        <v>1</v>
      </c>
      <c r="D41">
        <f>VLOOKUP(A41,[1]Sheet1!A$2:F$6018,5,FALSE)</f>
        <v>675.42999999999984</v>
      </c>
      <c r="E41">
        <f>VLOOKUP(A41,[1]Sheet1!A$2:F$6018,6,FALSE)</f>
        <v>675.44</v>
      </c>
      <c r="F41" s="5">
        <f ca="1">(OFFSET(E41,$V$2,0)-D41)/D41</f>
        <v>1.4805383237499955E-5</v>
      </c>
      <c r="G41" s="5">
        <f t="shared" ca="1" si="0"/>
        <v>1.0000000000104592E-2</v>
      </c>
      <c r="H41" s="6">
        <f t="shared" si="2"/>
        <v>40</v>
      </c>
      <c r="I41" s="5">
        <f t="shared" si="3"/>
        <v>0</v>
      </c>
      <c r="J41" s="10">
        <f t="shared" si="4"/>
        <v>-1.0008284965959346</v>
      </c>
      <c r="K41" s="10">
        <f t="shared" si="5"/>
        <v>-0.99307553821082284</v>
      </c>
      <c r="L41">
        <f t="shared" si="6"/>
        <v>675.46489013405392</v>
      </c>
      <c r="M41">
        <f t="shared" si="7"/>
        <v>2.2435683027635135E-2</v>
      </c>
      <c r="N41">
        <f t="shared" si="8"/>
        <v>-1.1093994340713367</v>
      </c>
      <c r="O41" t="str">
        <f t="shared" si="9"/>
        <v/>
      </c>
      <c r="P41" t="str">
        <f>IF(O41=1,G41,"")</f>
        <v/>
      </c>
      <c r="Q41" t="str">
        <f>IF(O41=1,IF(ISNUMBER(O40),"",G41),"")</f>
        <v/>
      </c>
    </row>
    <row r="42" spans="1:17" x14ac:dyDescent="0.25">
      <c r="A42" s="2">
        <v>43232.916814247677</v>
      </c>
      <c r="B42">
        <v>675.44</v>
      </c>
      <c r="C42">
        <v>2</v>
      </c>
      <c r="D42">
        <f>VLOOKUP(A42,[1]Sheet1!A$2:F$6018,5,FALSE)</f>
        <v>675.42999999999984</v>
      </c>
      <c r="E42">
        <f>VLOOKUP(A42,[1]Sheet1!A$2:F$6018,6,FALSE)</f>
        <v>675.44</v>
      </c>
      <c r="F42" s="5">
        <f ca="1">(OFFSET(E42,$V$2,0)-D42)/D42</f>
        <v>1.4805383237499955E-5</v>
      </c>
      <c r="G42" s="5">
        <f t="shared" ca="1" si="0"/>
        <v>1.0000000000104592E-2</v>
      </c>
      <c r="H42" s="6">
        <f t="shared" si="2"/>
        <v>41</v>
      </c>
      <c r="I42" s="5">
        <f t="shared" si="3"/>
        <v>0</v>
      </c>
      <c r="J42" s="10">
        <f t="shared" si="4"/>
        <v>-0.96972663391913483</v>
      </c>
      <c r="K42" s="10">
        <f t="shared" si="5"/>
        <v>-0.65428865608762465</v>
      </c>
      <c r="L42">
        <f t="shared" si="6"/>
        <v>675.46231908415916</v>
      </c>
      <c r="M42">
        <f t="shared" si="7"/>
        <v>2.2387366085659412E-2</v>
      </c>
      <c r="N42">
        <f t="shared" si="8"/>
        <v>-0.99694997945312147</v>
      </c>
      <c r="O42" t="str">
        <f t="shared" si="9"/>
        <v/>
      </c>
      <c r="P42" t="str">
        <f>IF(O42=1,G42,"")</f>
        <v/>
      </c>
      <c r="Q42" t="str">
        <f>IF(O42=1,IF(ISNUMBER(O41),"",G42),"")</f>
        <v/>
      </c>
    </row>
    <row r="43" spans="1:17" x14ac:dyDescent="0.25">
      <c r="A43" s="2">
        <v>43232.91707708333</v>
      </c>
      <c r="B43">
        <v>675.43739720000008</v>
      </c>
      <c r="C43">
        <v>3</v>
      </c>
      <c r="D43">
        <f>VLOOKUP(A43,[1]Sheet1!A$2:F$6018,5,FALSE)</f>
        <v>675.43</v>
      </c>
      <c r="E43">
        <f>VLOOKUP(A43,[1]Sheet1!A$2:F$6018,6,FALSE)</f>
        <v>675.44</v>
      </c>
      <c r="F43" s="5">
        <f ca="1">(OFFSET(E43,$V$2,0)-D43)/D43</f>
        <v>1.4805383237331634E-5</v>
      </c>
      <c r="G43" s="5">
        <f t="shared" ca="1" si="0"/>
        <v>9.9999999999909051E-3</v>
      </c>
      <c r="H43" s="6">
        <f t="shared" si="2"/>
        <v>42</v>
      </c>
      <c r="I43" s="5">
        <f t="shared" si="3"/>
        <v>2.6283565239282325E-4</v>
      </c>
      <c r="J43" s="10">
        <f t="shared" si="4"/>
        <v>5.1035484699168257E-2</v>
      </c>
      <c r="K43" s="10">
        <f t="shared" si="5"/>
        <v>-0.35861061102057484</v>
      </c>
      <c r="L43">
        <f t="shared" si="6"/>
        <v>675.45890263679769</v>
      </c>
      <c r="M43">
        <f t="shared" si="7"/>
        <v>2.1716792694175275E-2</v>
      </c>
      <c r="N43">
        <f t="shared" si="8"/>
        <v>-0.99026762839518623</v>
      </c>
      <c r="O43" t="str">
        <f t="shared" si="9"/>
        <v/>
      </c>
      <c r="P43" t="str">
        <f>IF(O43=1,G43,"")</f>
        <v/>
      </c>
      <c r="Q43" t="str">
        <f>IF(O43=1,IF(ISNUMBER(O42),"",G43),"")</f>
        <v/>
      </c>
    </row>
    <row r="44" spans="1:17" x14ac:dyDescent="0.25">
      <c r="A44" s="2">
        <v>43232.917200231481</v>
      </c>
      <c r="B44">
        <v>675.44</v>
      </c>
      <c r="C44">
        <v>2</v>
      </c>
      <c r="D44">
        <f>VLOOKUP(A44,[1]Sheet1!A$2:F$6018,5,FALSE)</f>
        <v>675.43</v>
      </c>
      <c r="E44">
        <f>VLOOKUP(A44,[1]Sheet1!A$2:F$6018,6,FALSE)</f>
        <v>675.43999999999994</v>
      </c>
      <c r="F44" s="5">
        <f ca="1">(OFFSET(E44,$V$2,0)-D44)/D44</f>
        <v>1.4805383237499952E-5</v>
      </c>
      <c r="G44" s="5">
        <f t="shared" ca="1" si="0"/>
        <v>1.0000000000104592E-2</v>
      </c>
      <c r="H44" s="6">
        <f t="shared" si="2"/>
        <v>43</v>
      </c>
      <c r="I44" s="5">
        <f t="shared" si="3"/>
        <v>1.2314815103309229E-4</v>
      </c>
      <c r="J44" s="10">
        <f t="shared" si="4"/>
        <v>-0.46714462840918675</v>
      </c>
      <c r="K44" s="10">
        <f t="shared" si="5"/>
        <v>-0.6602146046254237</v>
      </c>
      <c r="L44">
        <f t="shared" si="6"/>
        <v>675.45405487244034</v>
      </c>
      <c r="M44">
        <f t="shared" si="7"/>
        <v>2.0032735038493878E-2</v>
      </c>
      <c r="N44">
        <f t="shared" si="8"/>
        <v>-0.70159528458177267</v>
      </c>
      <c r="O44" t="str">
        <f t="shared" si="9"/>
        <v/>
      </c>
      <c r="P44" t="str">
        <f>IF(O44=1,G44,"")</f>
        <v/>
      </c>
      <c r="Q44" t="str">
        <f>IF(O44=1,IF(ISNUMBER(O43),"",G44),"")</f>
        <v/>
      </c>
    </row>
    <row r="45" spans="1:17" x14ac:dyDescent="0.25">
      <c r="A45" s="2">
        <v>43232.917344884263</v>
      </c>
      <c r="B45">
        <v>675.44</v>
      </c>
      <c r="C45">
        <v>3</v>
      </c>
      <c r="D45">
        <f>VLOOKUP(A45,[1]Sheet1!A$2:F$6018,5,FALSE)</f>
        <v>675.43</v>
      </c>
      <c r="E45">
        <f>VLOOKUP(A45,[1]Sheet1!A$2:F$6018,6,FALSE)</f>
        <v>675.43999999999994</v>
      </c>
      <c r="F45" s="5">
        <f ca="1">(OFFSET(E45,$V$2,0)-D45)/D45</f>
        <v>1.4805383237499952E-5</v>
      </c>
      <c r="G45" s="5">
        <f t="shared" ca="1" si="0"/>
        <v>1.0000000000104592E-2</v>
      </c>
      <c r="H45" s="6">
        <f t="shared" si="2"/>
        <v>44</v>
      </c>
      <c r="I45" s="5">
        <f t="shared" si="3"/>
        <v>1.4465278218267485E-4</v>
      </c>
      <c r="J45" s="10">
        <f t="shared" si="4"/>
        <v>-0.38190481416597299</v>
      </c>
      <c r="K45" s="10">
        <f t="shared" si="5"/>
        <v>-0.34386177324240824</v>
      </c>
      <c r="L45">
        <f t="shared" si="6"/>
        <v>675.44868778041882</v>
      </c>
      <c r="M45">
        <f t="shared" si="7"/>
        <v>1.6275818789693929E-2</v>
      </c>
      <c r="N45">
        <f t="shared" si="8"/>
        <v>-0.53378453834034845</v>
      </c>
      <c r="O45" t="str">
        <f t="shared" si="9"/>
        <v/>
      </c>
      <c r="P45" t="str">
        <f>IF(O45=1,G45,"")</f>
        <v/>
      </c>
      <c r="Q45" t="str">
        <f>IF(O45=1,IF(ISNUMBER(O44),"",G45),"")</f>
        <v/>
      </c>
    </row>
    <row r="46" spans="1:17" x14ac:dyDescent="0.25">
      <c r="A46" s="2">
        <v>43232.917344884263</v>
      </c>
      <c r="B46">
        <v>675.44</v>
      </c>
      <c r="C46">
        <v>1</v>
      </c>
      <c r="D46">
        <f>VLOOKUP(A46,[1]Sheet1!A$2:F$6018,5,FALSE)</f>
        <v>675.43</v>
      </c>
      <c r="E46">
        <f>VLOOKUP(A46,[1]Sheet1!A$2:F$6018,6,FALSE)</f>
        <v>675.43999999999994</v>
      </c>
      <c r="F46" s="5">
        <f ca="1">(OFFSET(E46,$V$2,0)-D46)/D46</f>
        <v>4.6216484316853275E-6</v>
      </c>
      <c r="G46" s="5">
        <f t="shared" ca="1" si="0"/>
        <v>3.1216000002132205E-3</v>
      </c>
      <c r="H46" s="6">
        <f t="shared" si="2"/>
        <v>45</v>
      </c>
      <c r="I46" s="5">
        <f t="shared" si="3"/>
        <v>0</v>
      </c>
      <c r="J46" s="10">
        <f t="shared" si="4"/>
        <v>-0.91449733575518533</v>
      </c>
      <c r="K46" s="10">
        <f t="shared" si="5"/>
        <v>-0.96034688506676802</v>
      </c>
      <c r="L46">
        <f t="shared" si="6"/>
        <v>675.44227454159147</v>
      </c>
      <c r="M46">
        <f t="shared" si="7"/>
        <v>6.7737385606101317E-3</v>
      </c>
      <c r="N46">
        <f t="shared" si="8"/>
        <v>-0.33578821666448189</v>
      </c>
      <c r="O46" t="str">
        <f t="shared" si="9"/>
        <v/>
      </c>
      <c r="P46" t="str">
        <f>IF(O46=1,G46,"")</f>
        <v/>
      </c>
      <c r="Q46" t="str">
        <f>IF(O46=1,IF(ISNUMBER(O45),"",G46),"")</f>
        <v/>
      </c>
    </row>
    <row r="47" spans="1:17" x14ac:dyDescent="0.25">
      <c r="A47" s="2">
        <v>43232.917344884263</v>
      </c>
      <c r="B47">
        <v>675.44</v>
      </c>
      <c r="C47">
        <v>1</v>
      </c>
      <c r="D47">
        <f>VLOOKUP(A47,[1]Sheet1!A$2:F$6018,5,FALSE)</f>
        <v>675.43</v>
      </c>
      <c r="E47">
        <f>VLOOKUP(A47,[1]Sheet1!A$2:F$6018,6,FALSE)</f>
        <v>675.43999999999994</v>
      </c>
      <c r="F47" s="5">
        <f ca="1">(OFFSET(E47,$V$2,0)-D47)/D47</f>
        <v>-7.3884784505918694E-6</v>
      </c>
      <c r="G47" s="5">
        <f t="shared" ca="1" si="0"/>
        <v>-4.990399999883266E-3</v>
      </c>
      <c r="H47" s="6">
        <f t="shared" si="2"/>
        <v>46</v>
      </c>
      <c r="I47" s="5">
        <f t="shared" si="3"/>
        <v>0</v>
      </c>
      <c r="J47" s="10">
        <f t="shared" si="4"/>
        <v>-0.8785739674191736</v>
      </c>
      <c r="K47" s="10">
        <f t="shared" si="5"/>
        <v>-0.88310445309293728</v>
      </c>
      <c r="L47">
        <f t="shared" si="6"/>
        <v>675.43955185356799</v>
      </c>
      <c r="M47">
        <f t="shared" si="7"/>
        <v>1.5920096096148949E-3</v>
      </c>
      <c r="N47">
        <f t="shared" si="8"/>
        <v>0.28149731594382382</v>
      </c>
      <c r="O47" t="str">
        <f t="shared" si="9"/>
        <v/>
      </c>
      <c r="P47" t="str">
        <f>IF(O47=1,G47,"")</f>
        <v/>
      </c>
      <c r="Q47" t="str">
        <f>IF(O47=1,IF(ISNUMBER(O46),"",G47),"")</f>
        <v/>
      </c>
    </row>
    <row r="48" spans="1:17" x14ac:dyDescent="0.25">
      <c r="A48" s="2">
        <v>43232.917344884263</v>
      </c>
      <c r="B48">
        <v>675.44</v>
      </c>
      <c r="C48">
        <v>1</v>
      </c>
      <c r="D48">
        <f>VLOOKUP(A48,[1]Sheet1!A$2:F$6018,5,FALSE)</f>
        <v>675.43</v>
      </c>
      <c r="E48">
        <f>VLOOKUP(A48,[1]Sheet1!A$2:F$6018,6,FALSE)</f>
        <v>675.43999999999994</v>
      </c>
      <c r="F48" s="5">
        <f ca="1">(OFFSET(E48,$V$2,0)-D48)/D48</f>
        <v>-1.9472099255272307E-4</v>
      </c>
      <c r="G48" s="5">
        <f t="shared" ca="1" si="0"/>
        <v>-0.13152039999988574</v>
      </c>
      <c r="H48" s="6">
        <f t="shared" si="2"/>
        <v>47</v>
      </c>
      <c r="I48" s="5">
        <f t="shared" si="3"/>
        <v>0</v>
      </c>
      <c r="J48" s="10">
        <f t="shared" si="4"/>
        <v>-0.84160355519387031</v>
      </c>
      <c r="K48" s="10">
        <f t="shared" si="5"/>
        <v>-0.82855020238204313</v>
      </c>
      <c r="L48">
        <f t="shared" si="6"/>
        <v>675.43973500626009</v>
      </c>
      <c r="M48">
        <f t="shared" si="7"/>
        <v>1.588068803077017E-3</v>
      </c>
      <c r="N48">
        <f t="shared" si="8"/>
        <v>0.16686540246088857</v>
      </c>
      <c r="O48" t="str">
        <f t="shared" si="9"/>
        <v/>
      </c>
      <c r="P48" t="str">
        <f>IF(O48=1,G48,"")</f>
        <v/>
      </c>
      <c r="Q48" t="str">
        <f>IF(O48=1,IF(ISNUMBER(O47),"",G48),"")</f>
        <v/>
      </c>
    </row>
    <row r="49" spans="1:17" x14ac:dyDescent="0.25">
      <c r="A49" s="2">
        <v>43232.917614178237</v>
      </c>
      <c r="B49">
        <v>675.43910340000002</v>
      </c>
      <c r="C49">
        <v>4</v>
      </c>
      <c r="D49">
        <f>VLOOKUP(A49,[1]Sheet1!A$2:F$6018,5,FALSE)</f>
        <v>675.43</v>
      </c>
      <c r="E49">
        <f>VLOOKUP(A49,[1]Sheet1!A$2:F$6018,6,FALSE)</f>
        <v>675.44</v>
      </c>
      <c r="F49" s="5">
        <f ca="1">(OFFSET(E49,$V$2,0)-D49)/D49</f>
        <v>-1.9472099255272307E-4</v>
      </c>
      <c r="G49" s="5">
        <f t="shared" ca="1" si="0"/>
        <v>-0.13152039999988574</v>
      </c>
      <c r="H49" s="6">
        <f t="shared" si="2"/>
        <v>48</v>
      </c>
      <c r="I49" s="5">
        <f t="shared" si="3"/>
        <v>2.6929397427011281E-4</v>
      </c>
      <c r="J49" s="10">
        <f t="shared" si="4"/>
        <v>0.21625050274207291</v>
      </c>
      <c r="K49" s="10">
        <f t="shared" si="5"/>
        <v>0.16006598018449258</v>
      </c>
      <c r="L49">
        <f t="shared" si="6"/>
        <v>675.43950139442416</v>
      </c>
      <c r="M49">
        <f t="shared" si="7"/>
        <v>1.3650414158864767E-3</v>
      </c>
      <c r="N49">
        <f t="shared" si="8"/>
        <v>-0.29156216031381155</v>
      </c>
      <c r="O49" t="str">
        <f t="shared" si="9"/>
        <v/>
      </c>
      <c r="P49" t="str">
        <f>IF(O49=1,G49,"")</f>
        <v/>
      </c>
      <c r="Q49" t="str">
        <f>IF(O49=1,IF(ISNUMBER(O48),"",G49),"")</f>
        <v/>
      </c>
    </row>
    <row r="50" spans="1:17" x14ac:dyDescent="0.25">
      <c r="A50" s="2">
        <v>43232.91768233796</v>
      </c>
      <c r="B50">
        <v>675.4318722608599</v>
      </c>
      <c r="C50">
        <v>2</v>
      </c>
      <c r="D50">
        <f>VLOOKUP(A50,[1]Sheet1!A$2:F$6018,5,FALSE)</f>
        <v>675.43</v>
      </c>
      <c r="E50">
        <f>VLOOKUP(A50,[1]Sheet1!A$2:F$6018,6,FALSE)</f>
        <v>675.44</v>
      </c>
      <c r="F50" s="5">
        <f ca="1">(OFFSET(E50,$V$2,0)-D50)/D50</f>
        <v>-1.9472099255272307E-4</v>
      </c>
      <c r="G50" s="5">
        <f t="shared" ca="1" si="0"/>
        <v>-0.13152039999988574</v>
      </c>
      <c r="H50" s="6">
        <f t="shared" si="2"/>
        <v>49</v>
      </c>
      <c r="I50" s="5">
        <f t="shared" si="3"/>
        <v>6.8159723014105111E-5</v>
      </c>
      <c r="J50" s="10">
        <f t="shared" si="4"/>
        <v>-0.56812686773592824</v>
      </c>
      <c r="K50" s="10">
        <f t="shared" si="5"/>
        <v>-0.45352027718939553</v>
      </c>
      <c r="L50">
        <f t="shared" si="6"/>
        <v>675.43937012626611</v>
      </c>
      <c r="M50">
        <f t="shared" si="7"/>
        <v>1.3511104867245066E-3</v>
      </c>
      <c r="N50">
        <f t="shared" si="8"/>
        <v>-5.5494095263703764</v>
      </c>
      <c r="O50" t="str">
        <f t="shared" si="9"/>
        <v/>
      </c>
      <c r="P50" t="str">
        <f>IF(O50=1,G50,"")</f>
        <v/>
      </c>
      <c r="Q50" t="str">
        <f>IF(O50=1,IF(ISNUMBER(O49),"",G50),"")</f>
        <v/>
      </c>
    </row>
    <row r="51" spans="1:17" x14ac:dyDescent="0.25">
      <c r="A51" s="2">
        <v>43232.91768233796</v>
      </c>
      <c r="B51">
        <v>675.43</v>
      </c>
      <c r="C51">
        <v>1</v>
      </c>
      <c r="D51">
        <f>VLOOKUP(A51,[1]Sheet1!A$2:F$6018,5,FALSE)</f>
        <v>675.43</v>
      </c>
      <c r="E51">
        <f>VLOOKUP(A51,[1]Sheet1!A$2:F$6018,6,FALSE)</f>
        <v>675.44</v>
      </c>
      <c r="F51" s="5">
        <f ca="1">(OFFSET(E51,$V$2,0)-D51)/D51</f>
        <v>-1.9472099255272307E-4</v>
      </c>
      <c r="G51" s="5">
        <f t="shared" ca="1" si="0"/>
        <v>-0.13152039999988574</v>
      </c>
      <c r="H51" s="6">
        <f t="shared" si="2"/>
        <v>50</v>
      </c>
      <c r="I51" s="5">
        <f t="shared" si="3"/>
        <v>0</v>
      </c>
      <c r="J51" s="10">
        <f t="shared" si="4"/>
        <v>-0.81109331379726324</v>
      </c>
      <c r="K51" s="10">
        <f t="shared" si="5"/>
        <v>-0.76031340587633955</v>
      </c>
      <c r="L51">
        <f t="shared" si="6"/>
        <v>675.43815463333556</v>
      </c>
      <c r="M51">
        <f t="shared" si="7"/>
        <v>2.0197012871293806E-3</v>
      </c>
      <c r="N51">
        <f t="shared" si="8"/>
        <v>-4.0375442584371175</v>
      </c>
      <c r="O51" t="str">
        <f t="shared" si="9"/>
        <v/>
      </c>
      <c r="P51" t="str">
        <f>IF(O51=1,G51,"")</f>
        <v/>
      </c>
      <c r="Q51" t="str">
        <f>IF(O51=1,IF(ISNUMBER(O50),"",G51),"")</f>
        <v/>
      </c>
    </row>
    <row r="52" spans="1:17" x14ac:dyDescent="0.25">
      <c r="A52" s="2">
        <v>43232.91768233796</v>
      </c>
      <c r="B52">
        <v>675.43</v>
      </c>
      <c r="C52">
        <v>4</v>
      </c>
      <c r="D52">
        <f>VLOOKUP(A52,[1]Sheet1!A$2:F$6018,5,FALSE)</f>
        <v>675.43</v>
      </c>
      <c r="E52">
        <f>VLOOKUP(A52,[1]Sheet1!A$2:F$6018,6,FALSE)</f>
        <v>675.44</v>
      </c>
      <c r="F52" s="5">
        <f ca="1">(OFFSET(E52,$V$2,0)-D52)/D52</f>
        <v>-1.7669514013280446E-4</v>
      </c>
      <c r="G52" s="5">
        <f t="shared" ca="1" si="0"/>
        <v>-0.11934519849990011</v>
      </c>
      <c r="H52" s="6">
        <f t="shared" si="2"/>
        <v>51</v>
      </c>
      <c r="I52" s="5">
        <f t="shared" si="3"/>
        <v>0</v>
      </c>
      <c r="J52" s="10">
        <f t="shared" si="4"/>
        <v>-0.74821003527869945</v>
      </c>
      <c r="K52" s="10">
        <f t="shared" si="5"/>
        <v>0.24422232212629849</v>
      </c>
      <c r="L52">
        <f t="shared" si="6"/>
        <v>675.43643442492487</v>
      </c>
      <c r="M52">
        <f t="shared" si="7"/>
        <v>2.497721353730829E-3</v>
      </c>
      <c r="N52">
        <f t="shared" si="8"/>
        <v>-2.5761179946305068</v>
      </c>
      <c r="O52" t="str">
        <f t="shared" si="9"/>
        <v/>
      </c>
      <c r="P52" t="str">
        <f>IF(O52=1,G52,"")</f>
        <v/>
      </c>
      <c r="Q52" t="str">
        <f>IF(O52=1,IF(ISNUMBER(O51),"",G52),"")</f>
        <v/>
      </c>
    </row>
    <row r="53" spans="1:17" x14ac:dyDescent="0.25">
      <c r="A53" s="2">
        <v>43232.91768233796</v>
      </c>
      <c r="B53">
        <v>675.43</v>
      </c>
      <c r="C53">
        <v>1</v>
      </c>
      <c r="D53">
        <f>VLOOKUP(A53,[1]Sheet1!A$2:F$6018,5,FALSE)</f>
        <v>675.43</v>
      </c>
      <c r="E53">
        <f>VLOOKUP(A53,[1]Sheet1!A$2:F$6018,6,FALSE)</f>
        <v>675.44</v>
      </c>
      <c r="F53" s="5">
        <f ca="1">(OFFSET(E53,$V$2,0)-D53)/D53</f>
        <v>1.4805383237499952E-5</v>
      </c>
      <c r="G53" s="5">
        <f t="shared" ca="1" si="0"/>
        <v>1.0000000000104592E-2</v>
      </c>
      <c r="H53" s="6">
        <f t="shared" si="2"/>
        <v>52</v>
      </c>
      <c r="I53" s="5">
        <f t="shared" si="3"/>
        <v>0</v>
      </c>
      <c r="J53" s="10">
        <f t="shared" si="4"/>
        <v>-0.69463738649842832</v>
      </c>
      <c r="K53" s="10">
        <f t="shared" si="5"/>
        <v>-0.704717860143805</v>
      </c>
      <c r="L53">
        <f t="shared" si="6"/>
        <v>675.43507521708875</v>
      </c>
      <c r="M53">
        <f t="shared" si="7"/>
        <v>2.7993882364127304E-3</v>
      </c>
      <c r="N53">
        <f t="shared" si="8"/>
        <v>-1.8129736428789847</v>
      </c>
      <c r="O53" t="str">
        <f t="shared" si="9"/>
        <v/>
      </c>
      <c r="P53" t="str">
        <f>IF(O53=1,G53,"")</f>
        <v/>
      </c>
      <c r="Q53" t="str">
        <f>IF(O53=1,IF(ISNUMBER(O52),"",G53),"")</f>
        <v/>
      </c>
    </row>
    <row r="54" spans="1:17" x14ac:dyDescent="0.25">
      <c r="A54" s="2">
        <v>43232.917980081023</v>
      </c>
      <c r="B54">
        <v>675.43492457894013</v>
      </c>
      <c r="C54">
        <v>5</v>
      </c>
      <c r="D54">
        <f>VLOOKUP(A54,[1]Sheet1!A$2:F$6018,5,FALSE)</f>
        <v>675.43000000000006</v>
      </c>
      <c r="E54">
        <f>VLOOKUP(A54,[1]Sheet1!A$2:F$6018,6,FALSE)</f>
        <v>675.43999999999994</v>
      </c>
      <c r="F54" s="5">
        <f ca="1">(OFFSET(E54,$V$2,0)-D54)/D54</f>
        <v>-2.8130228150963763E-4</v>
      </c>
      <c r="G54" s="5">
        <f t="shared" ca="1" si="0"/>
        <v>-0.19000000000005457</v>
      </c>
      <c r="H54" s="6">
        <f t="shared" si="2"/>
        <v>53</v>
      </c>
      <c r="I54" s="5">
        <f t="shared" si="3"/>
        <v>2.9774306312901899E-4</v>
      </c>
      <c r="J54" s="10">
        <f t="shared" si="4"/>
        <v>0.63003848484549807</v>
      </c>
      <c r="K54" s="10">
        <f t="shared" si="5"/>
        <v>0.84944246821620617</v>
      </c>
      <c r="L54">
        <f t="shared" si="6"/>
        <v>675.43375116735513</v>
      </c>
      <c r="M54">
        <f t="shared" si="7"/>
        <v>2.931011579491492E-3</v>
      </c>
      <c r="N54">
        <f t="shared" si="8"/>
        <v>0.40034355142464928</v>
      </c>
      <c r="O54" t="str">
        <f t="shared" si="9"/>
        <v/>
      </c>
      <c r="P54" t="str">
        <f>IF(O54=1,G54,"")</f>
        <v/>
      </c>
      <c r="Q54" t="str">
        <f>IF(O54=1,IF(ISNUMBER(O53),"",G54),"")</f>
        <v/>
      </c>
    </row>
    <row r="55" spans="1:17" x14ac:dyDescent="0.25">
      <c r="A55" s="2">
        <v>43232.918038333337</v>
      </c>
      <c r="B55">
        <v>675.43023316821996</v>
      </c>
      <c r="C55">
        <v>4</v>
      </c>
      <c r="D55">
        <f>VLOOKUP(A55,[1]Sheet1!A$2:F$6018,5,FALSE)</f>
        <v>675.43</v>
      </c>
      <c r="E55">
        <f>VLOOKUP(A55,[1]Sheet1!A$2:F$6018,6,FALSE)</f>
        <v>675.43999999999994</v>
      </c>
      <c r="F55" s="5">
        <f ca="1">(OFFSET(E55,$V$2,0)-D55)/D55</f>
        <v>-2.8130228150946937E-4</v>
      </c>
      <c r="G55" s="5">
        <f t="shared" ca="1" si="0"/>
        <v>-0.18999999999994088</v>
      </c>
      <c r="H55" s="6">
        <f t="shared" si="2"/>
        <v>54</v>
      </c>
      <c r="I55" s="5">
        <f t="shared" si="3"/>
        <v>5.8252313465345651E-5</v>
      </c>
      <c r="J55" s="10">
        <f t="shared" si="4"/>
        <v>-0.43769779123656538</v>
      </c>
      <c r="K55" s="10">
        <f t="shared" si="5"/>
        <v>0.39835365461039102</v>
      </c>
      <c r="L55">
        <f t="shared" si="6"/>
        <v>675.43347555190371</v>
      </c>
      <c r="M55">
        <f t="shared" si="7"/>
        <v>2.922200715693676E-3</v>
      </c>
      <c r="N55">
        <f t="shared" si="8"/>
        <v>-1.1095691224569075</v>
      </c>
      <c r="O55" t="str">
        <f t="shared" si="9"/>
        <v/>
      </c>
      <c r="P55" t="str">
        <f>IF(O55=1,G55,"")</f>
        <v/>
      </c>
      <c r="Q55" t="str">
        <f>IF(O55=1,IF(ISNUMBER(O54),"",G55),"")</f>
        <v/>
      </c>
    </row>
    <row r="56" spans="1:17" x14ac:dyDescent="0.25">
      <c r="A56" s="2">
        <v>43232.918038333337</v>
      </c>
      <c r="B56">
        <v>675.43</v>
      </c>
      <c r="C56">
        <v>1</v>
      </c>
      <c r="D56">
        <f>VLOOKUP(A56,[1]Sheet1!A$2:F$6018,5,FALSE)</f>
        <v>675.43</v>
      </c>
      <c r="E56">
        <f>VLOOKUP(A56,[1]Sheet1!A$2:F$6018,6,FALSE)</f>
        <v>675.43999999999994</v>
      </c>
      <c r="F56" s="5">
        <f ca="1">(OFFSET(E56,$V$2,0)-D56)/D56</f>
        <v>-7.0476822172368782E-5</v>
      </c>
      <c r="G56" s="5">
        <f t="shared" ca="1" si="0"/>
        <v>-4.7602159999883042E-2</v>
      </c>
      <c r="H56" s="6">
        <f t="shared" si="2"/>
        <v>55</v>
      </c>
      <c r="I56" s="5">
        <f t="shared" si="3"/>
        <v>0</v>
      </c>
      <c r="J56" s="10">
        <f t="shared" si="4"/>
        <v>-0.69948857427621924</v>
      </c>
      <c r="K56" s="10">
        <f t="shared" si="5"/>
        <v>-0.80509884065405668</v>
      </c>
      <c r="L56">
        <f t="shared" si="6"/>
        <v>675.43244422179407</v>
      </c>
      <c r="M56">
        <f t="shared" si="7"/>
        <v>2.9714305909759962E-3</v>
      </c>
      <c r="N56">
        <f t="shared" si="8"/>
        <v>-0.82257408318549174</v>
      </c>
      <c r="O56" t="str">
        <f t="shared" si="9"/>
        <v/>
      </c>
      <c r="P56" t="str">
        <f>IF(O56=1,G56,"")</f>
        <v/>
      </c>
      <c r="Q56" t="str">
        <f>IF(O56=1,IF(ISNUMBER(O55),"",G56),"")</f>
        <v/>
      </c>
    </row>
    <row r="57" spans="1:17" x14ac:dyDescent="0.25">
      <c r="A57" s="2">
        <v>43232.918038333337</v>
      </c>
      <c r="B57">
        <v>675.43</v>
      </c>
      <c r="C57">
        <v>1</v>
      </c>
      <c r="D57">
        <f>VLOOKUP(A57,[1]Sheet1!A$2:F$6018,5,FALSE)</f>
        <v>675.43</v>
      </c>
      <c r="E57">
        <f>VLOOKUP(A57,[1]Sheet1!A$2:F$6018,6,FALSE)</f>
        <v>675.43999999999994</v>
      </c>
      <c r="F57" s="5">
        <f ca="1">(OFFSET(E57,$V$2,0)-D57)/D57</f>
        <v>-7.0476822172368782E-5</v>
      </c>
      <c r="G57" s="5">
        <f t="shared" ca="1" si="0"/>
        <v>-4.7602159999883042E-2</v>
      </c>
      <c r="H57" s="6">
        <f t="shared" si="2"/>
        <v>56</v>
      </c>
      <c r="I57" s="5">
        <f t="shared" si="3"/>
        <v>0</v>
      </c>
      <c r="J57" s="10">
        <f t="shared" si="4"/>
        <v>-0.69948857427621924</v>
      </c>
      <c r="K57" s="10">
        <f t="shared" si="5"/>
        <v>-0.80509884065405668</v>
      </c>
      <c r="L57">
        <f t="shared" si="6"/>
        <v>675.43148815292432</v>
      </c>
      <c r="M57">
        <f t="shared" si="7"/>
        <v>2.9873683603272938E-3</v>
      </c>
      <c r="N57">
        <f t="shared" si="8"/>
        <v>-0.49814845203877645</v>
      </c>
      <c r="O57" t="str">
        <f t="shared" si="9"/>
        <v/>
      </c>
      <c r="P57" t="str">
        <f>IF(O57=1,G57,"")</f>
        <v/>
      </c>
      <c r="Q57" t="str">
        <f>IF(O57=1,IF(ISNUMBER(O56),"",G57),"")</f>
        <v/>
      </c>
    </row>
    <row r="58" spans="1:17" x14ac:dyDescent="0.25">
      <c r="A58" s="2">
        <v>43232.918284675929</v>
      </c>
      <c r="B58">
        <v>675.4326339557399</v>
      </c>
      <c r="C58">
        <v>3</v>
      </c>
      <c r="D58">
        <f>VLOOKUP(A58,[1]Sheet1!A$2:F$6018,5,FALSE)</f>
        <v>675.43</v>
      </c>
      <c r="E58">
        <f>VLOOKUP(A58,[1]Sheet1!A$2:F$6018,6,FALSE)</f>
        <v>675.43999999999994</v>
      </c>
      <c r="F58" s="5">
        <f ca="1">(OFFSET(E58,$V$2,0)-D58)/D58</f>
        <v>-7.0476822172368782E-5</v>
      </c>
      <c r="G58" s="5">
        <f t="shared" ca="1" si="0"/>
        <v>-4.7602159999883042E-2</v>
      </c>
      <c r="H58" s="6">
        <f t="shared" si="2"/>
        <v>57</v>
      </c>
      <c r="I58" s="5">
        <f t="shared" si="3"/>
        <v>2.4634259170852602E-4</v>
      </c>
      <c r="J58" s="10">
        <f t="shared" si="4"/>
        <v>0.35009698168689407</v>
      </c>
      <c r="K58" s="10">
        <f t="shared" si="5"/>
        <v>-3.3545785027252341E-2</v>
      </c>
      <c r="L58">
        <f t="shared" si="6"/>
        <v>675.43065066112956</v>
      </c>
      <c r="M58">
        <f t="shared" si="7"/>
        <v>2.9787935198575333E-3</v>
      </c>
      <c r="N58">
        <f t="shared" si="8"/>
        <v>0.66580466122253779</v>
      </c>
      <c r="O58" t="str">
        <f t="shared" si="9"/>
        <v/>
      </c>
      <c r="P58" t="str">
        <f>IF(O58=1,G58,"")</f>
        <v/>
      </c>
      <c r="Q58" t="str">
        <f>IF(O58=1,IF(ISNUMBER(O57),"",G58),"")</f>
        <v/>
      </c>
    </row>
    <row r="59" spans="1:17" x14ac:dyDescent="0.25">
      <c r="A59" s="2">
        <v>43232.918429548612</v>
      </c>
      <c r="B59">
        <v>675.44</v>
      </c>
      <c r="C59">
        <v>3</v>
      </c>
      <c r="D59">
        <f>VLOOKUP(A59,[1]Sheet1!A$2:F$6018,5,FALSE)</f>
        <v>675.43</v>
      </c>
      <c r="E59">
        <f>VLOOKUP(A59,[1]Sheet1!A$2:F$6018,6,FALSE)</f>
        <v>675.44</v>
      </c>
      <c r="F59" s="5">
        <f ca="1">(OFFSET(E59,$V$2,0)-D59)/D59</f>
        <v>-7.0476822172368782E-5</v>
      </c>
      <c r="G59" s="5">
        <f t="shared" ca="1" si="0"/>
        <v>-4.7602159999883042E-2</v>
      </c>
      <c r="H59" s="6">
        <f t="shared" si="2"/>
        <v>58</v>
      </c>
      <c r="I59" s="5">
        <f t="shared" si="3"/>
        <v>1.4487268344964832E-4</v>
      </c>
      <c r="J59" s="10">
        <f t="shared" si="4"/>
        <v>-0.10252805072468751</v>
      </c>
      <c r="K59" s="10">
        <f t="shared" si="5"/>
        <v>-5.0527160672757303E-2</v>
      </c>
      <c r="L59">
        <f t="shared" si="6"/>
        <v>675.43038982566918</v>
      </c>
      <c r="M59">
        <f t="shared" si="7"/>
        <v>2.9903592248948295E-3</v>
      </c>
      <c r="N59">
        <f t="shared" si="8"/>
        <v>3.2137190244130691</v>
      </c>
      <c r="O59" t="str">
        <f t="shared" si="9"/>
        <v/>
      </c>
      <c r="P59" t="str">
        <f>IF(O59=1,G59,"")</f>
        <v/>
      </c>
      <c r="Q59" t="str">
        <f>IF(O59=1,IF(ISNUMBER(O58),"",G59),"")</f>
        <v/>
      </c>
    </row>
    <row r="60" spans="1:17" x14ac:dyDescent="0.25">
      <c r="A60" s="2">
        <v>43232.918981041657</v>
      </c>
      <c r="B60">
        <v>675.4398096000001</v>
      </c>
      <c r="C60">
        <v>5</v>
      </c>
      <c r="D60">
        <f>VLOOKUP(A60,[1]Sheet1!A$2:F$6018,5,FALSE)</f>
        <v>675.43</v>
      </c>
      <c r="E60">
        <f>VLOOKUP(A60,[1]Sheet1!A$2:F$6018,6,FALSE)</f>
        <v>675.44</v>
      </c>
      <c r="F60" s="5">
        <f ca="1">(OFFSET(E60,$V$2,0)-D60)/D60</f>
        <v>-7.0476822172368782E-5</v>
      </c>
      <c r="G60" s="5">
        <f t="shared" ca="1" si="0"/>
        <v>-4.7602159999883042E-2</v>
      </c>
      <c r="H60" s="6">
        <f t="shared" si="2"/>
        <v>59</v>
      </c>
      <c r="I60" s="5">
        <f t="shared" si="3"/>
        <v>5.5149304535007104E-4</v>
      </c>
      <c r="J60" s="10">
        <f t="shared" si="4"/>
        <v>1.6541466823610311</v>
      </c>
      <c r="K60" s="10">
        <f t="shared" si="5"/>
        <v>0.72422263630952044</v>
      </c>
      <c r="L60">
        <f t="shared" si="6"/>
        <v>675.43149738578268</v>
      </c>
      <c r="M60">
        <f t="shared" si="7"/>
        <v>3.556024679312412E-3</v>
      </c>
      <c r="N60">
        <f t="shared" si="8"/>
        <v>2.337501836188987</v>
      </c>
      <c r="O60">
        <f t="shared" si="9"/>
        <v>1</v>
      </c>
      <c r="P60">
        <f ca="1">IF(O60=1,G60,"")</f>
        <v>-4.7602159999883042E-2</v>
      </c>
      <c r="Q60">
        <f ca="1">IF(O60=1,IF(ISNUMBER(O59),"",G60),"")</f>
        <v>-4.7602159999883042E-2</v>
      </c>
    </row>
    <row r="61" spans="1:17" x14ac:dyDescent="0.25">
      <c r="A61" s="2">
        <v>43232.919632303237</v>
      </c>
      <c r="B61">
        <v>675.43994918338012</v>
      </c>
      <c r="C61">
        <v>8</v>
      </c>
      <c r="D61">
        <f>VLOOKUP(A61,[1]Sheet1!A$2:F$6018,5,FALSE)</f>
        <v>675.43</v>
      </c>
      <c r="E61">
        <f>VLOOKUP(A61,[1]Sheet1!A$2:F$6018,6,FALSE)</f>
        <v>675.43312160000016</v>
      </c>
      <c r="F61" s="5">
        <f ca="1">(OFFSET(E61,$V$2,0)-D61)/D61</f>
        <v>-7.0476822172368782E-5</v>
      </c>
      <c r="G61" s="5">
        <f t="shared" ca="1" si="0"/>
        <v>-4.7602159999883042E-2</v>
      </c>
      <c r="H61" s="6">
        <f t="shared" si="2"/>
        <v>60</v>
      </c>
      <c r="I61" s="5">
        <f t="shared" si="3"/>
        <v>6.5126158006023616E-4</v>
      </c>
      <c r="J61" s="10">
        <f t="shared" si="4"/>
        <v>2.010629964387106</v>
      </c>
      <c r="K61" s="10">
        <f t="shared" si="5"/>
        <v>1.8863473317829373</v>
      </c>
      <c r="L61">
        <f t="shared" si="6"/>
        <v>675.43237420439425</v>
      </c>
      <c r="M61">
        <f t="shared" si="7"/>
        <v>3.9126965302472136E-3</v>
      </c>
      <c r="N61">
        <f t="shared" si="8"/>
        <v>1.93599961747948</v>
      </c>
      <c r="O61">
        <f t="shared" si="9"/>
        <v>1</v>
      </c>
      <c r="P61">
        <f ca="1">IF(O61=1,G61,"")</f>
        <v>-4.7602159999883042E-2</v>
      </c>
      <c r="Q61" t="str">
        <f>IF(O61=1,IF(ISNUMBER(O60),"",G61),"")</f>
        <v/>
      </c>
    </row>
    <row r="62" spans="1:17" x14ac:dyDescent="0.25">
      <c r="A62" s="2">
        <v>43232.920001377322</v>
      </c>
      <c r="B62">
        <v>675.431014</v>
      </c>
      <c r="C62">
        <v>4</v>
      </c>
      <c r="D62">
        <f>VLOOKUP(A62,[1]Sheet1!A$2:F$6018,5,FALSE)</f>
        <v>675.43</v>
      </c>
      <c r="E62">
        <f>VLOOKUP(A62,[1]Sheet1!A$2:F$6018,6,FALSE)</f>
        <v>675.42500960000007</v>
      </c>
      <c r="F62" s="5">
        <f ca="1">(OFFSET(E62,$V$2,0)-D62)/D62</f>
        <v>-7.0476822172368782E-5</v>
      </c>
      <c r="G62" s="5">
        <f t="shared" ca="1" si="0"/>
        <v>-4.7602159999883042E-2</v>
      </c>
      <c r="H62" s="6">
        <f t="shared" si="2"/>
        <v>61</v>
      </c>
      <c r="I62" s="5">
        <f t="shared" si="3"/>
        <v>3.6907408502884209E-4</v>
      </c>
      <c r="J62" s="10">
        <f t="shared" si="4"/>
        <v>1.0238472015340692</v>
      </c>
      <c r="K62" s="10">
        <f t="shared" si="5"/>
        <v>0.36746095934699391</v>
      </c>
      <c r="L62">
        <f t="shared" si="6"/>
        <v>675.43323130408362</v>
      </c>
      <c r="M62">
        <f t="shared" si="7"/>
        <v>4.1897029255569471E-3</v>
      </c>
      <c r="N62">
        <f t="shared" si="8"/>
        <v>-0.52922704139466858</v>
      </c>
      <c r="O62" t="str">
        <f t="shared" si="9"/>
        <v/>
      </c>
      <c r="P62" t="str">
        <f>IF(O62=1,G62,"")</f>
        <v/>
      </c>
      <c r="Q62" t="str">
        <f>IF(O62=1,IF(ISNUMBER(O61),"",G62),"")</f>
        <v/>
      </c>
    </row>
    <row r="63" spans="1:17" x14ac:dyDescent="0.25">
      <c r="A63" s="2">
        <v>43232.920306365741</v>
      </c>
      <c r="B63">
        <v>675.43656550317996</v>
      </c>
      <c r="C63">
        <v>4</v>
      </c>
      <c r="D63">
        <f>VLOOKUP(A63,[1]Sheet1!A$2:F$6018,5,FALSE)</f>
        <v>675.43</v>
      </c>
      <c r="E63">
        <f>VLOOKUP(A63,[1]Sheet1!A$2:F$6018,6,FALSE)</f>
        <v>675.29847960000006</v>
      </c>
      <c r="F63" s="5">
        <f ca="1">(OFFSET(E63,$V$2,0)-D63)/D63</f>
        <v>-7.0476822172368782E-5</v>
      </c>
      <c r="G63" s="5">
        <f t="shared" ca="1" si="0"/>
        <v>-4.7602159999883042E-2</v>
      </c>
      <c r="H63" s="6">
        <f t="shared" si="2"/>
        <v>62</v>
      </c>
      <c r="I63" s="5">
        <f t="shared" si="3"/>
        <v>3.0498841806547716E-4</v>
      </c>
      <c r="J63" s="10">
        <f t="shared" si="4"/>
        <v>0.86216111278885865</v>
      </c>
      <c r="K63" s="10">
        <f t="shared" si="5"/>
        <v>0.67334509546039534</v>
      </c>
      <c r="L63">
        <f t="shared" si="6"/>
        <v>675.43223071081809</v>
      </c>
      <c r="M63">
        <f t="shared" si="7"/>
        <v>4.106962088784135E-3</v>
      </c>
      <c r="N63">
        <f t="shared" si="8"/>
        <v>1.0554741602587487</v>
      </c>
      <c r="O63" t="str">
        <f t="shared" si="9"/>
        <v/>
      </c>
      <c r="P63" t="str">
        <f>IF(O63=1,G63,"")</f>
        <v/>
      </c>
      <c r="Q63" t="str">
        <f>IF(O63=1,IF(ISNUMBER(O62),"",G63),"")</f>
        <v/>
      </c>
    </row>
    <row r="64" spans="1:17" x14ac:dyDescent="0.25">
      <c r="A64" s="2">
        <v>43232.920319606477</v>
      </c>
      <c r="B64">
        <v>675.43156069682004</v>
      </c>
      <c r="C64">
        <v>2</v>
      </c>
      <c r="D64">
        <f>VLOOKUP(A64,[1]Sheet1!A$2:F$6018,5,FALSE)</f>
        <v>675.30525571548003</v>
      </c>
      <c r="E64">
        <f>VLOOKUP(A64,[1]Sheet1!A$2:F$6018,6,FALSE)</f>
        <v>675.29847960000006</v>
      </c>
      <c r="F64" s="5">
        <f ca="1">(OFFSET(E64,$V$2,0)-D64)/D64</f>
        <v>1.9953092824261296E-4</v>
      </c>
      <c r="G64" s="5">
        <f t="shared" ca="1" si="0"/>
        <v>0.13474428452002485</v>
      </c>
      <c r="H64" s="6">
        <f t="shared" si="2"/>
        <v>63</v>
      </c>
      <c r="I64" s="5">
        <f t="shared" si="3"/>
        <v>1.3240736734587699E-5</v>
      </c>
      <c r="J64" s="10">
        <f t="shared" si="4"/>
        <v>-0.73445223629470791</v>
      </c>
      <c r="K64" s="10">
        <f t="shared" si="5"/>
        <v>-0.43286470422453976</v>
      </c>
      <c r="L64">
        <f t="shared" si="6"/>
        <v>675.43271082978458</v>
      </c>
      <c r="M64">
        <f t="shared" si="7"/>
        <v>4.1947484152866851E-3</v>
      </c>
      <c r="N64">
        <f t="shared" si="8"/>
        <v>-0.2741840155057792</v>
      </c>
      <c r="O64" t="str">
        <f t="shared" si="9"/>
        <v/>
      </c>
      <c r="P64" t="str">
        <f>IF(O64=1,G64,"")</f>
        <v/>
      </c>
      <c r="Q64" t="str">
        <f>IF(O64=1,IF(ISNUMBER(O63),"",G64),"")</f>
        <v/>
      </c>
    </row>
    <row r="65" spans="1:17" x14ac:dyDescent="0.25">
      <c r="A65" s="2">
        <v>43232.920319606477</v>
      </c>
      <c r="B65">
        <v>675.43</v>
      </c>
      <c r="C65">
        <v>1</v>
      </c>
      <c r="D65">
        <f>VLOOKUP(A65,[1]Sheet1!A$2:F$6018,5,FALSE)</f>
        <v>675.30525571548003</v>
      </c>
      <c r="E65">
        <f>VLOOKUP(A65,[1]Sheet1!A$2:F$6018,6,FALSE)</f>
        <v>675.29847960000006</v>
      </c>
      <c r="F65" s="5">
        <f ca="1">(OFFSET(E65,$V$2,0)-D65)/D65</f>
        <v>1.9953092824261296E-4</v>
      </c>
      <c r="G65" s="5">
        <f t="shared" ca="1" si="0"/>
        <v>0.13474428452002485</v>
      </c>
      <c r="H65" s="6">
        <f t="shared" si="2"/>
        <v>64</v>
      </c>
      <c r="I65" s="5">
        <f t="shared" si="3"/>
        <v>0</v>
      </c>
      <c r="J65" s="10">
        <f t="shared" si="4"/>
        <v>-0.8096652104948503</v>
      </c>
      <c r="K65" s="10">
        <f t="shared" si="5"/>
        <v>-1.028851166399231</v>
      </c>
      <c r="L65">
        <f t="shared" si="6"/>
        <v>675.43238735986017</v>
      </c>
      <c r="M65">
        <f t="shared" si="7"/>
        <v>4.1901306881350509E-3</v>
      </c>
      <c r="N65">
        <f t="shared" si="8"/>
        <v>-0.56975785194059758</v>
      </c>
      <c r="O65" t="str">
        <f t="shared" si="9"/>
        <v/>
      </c>
      <c r="P65" t="str">
        <f>IF(O65=1,G65,"")</f>
        <v/>
      </c>
      <c r="Q65" t="str">
        <f>IF(O65=1,IF(ISNUMBER(O64),"",G65),"")</f>
        <v/>
      </c>
    </row>
    <row r="66" spans="1:17" x14ac:dyDescent="0.25">
      <c r="A66" s="2">
        <v>43232.920319606477</v>
      </c>
      <c r="B66">
        <v>675.43</v>
      </c>
      <c r="C66">
        <v>2</v>
      </c>
      <c r="D66">
        <f>VLOOKUP(A66,[1]Sheet1!A$2:F$6018,5,FALSE)</f>
        <v>675.30525571548003</v>
      </c>
      <c r="E66">
        <f>VLOOKUP(A66,[1]Sheet1!A$2:F$6018,6,FALSE)</f>
        <v>675.29847960000006</v>
      </c>
      <c r="F66" s="5">
        <f ca="1">(OFFSET(E66,$V$2,0)-D66)/D66</f>
        <v>1.9953092824261296E-4</v>
      </c>
      <c r="G66" s="5">
        <f t="shared" ca="1" si="0"/>
        <v>0.13474428452002485</v>
      </c>
      <c r="H66" s="6">
        <f t="shared" si="2"/>
        <v>65</v>
      </c>
      <c r="I66" s="5">
        <f t="shared" si="3"/>
        <v>0</v>
      </c>
      <c r="J66" s="10">
        <f t="shared" si="4"/>
        <v>-0.80966521049485018</v>
      </c>
      <c r="K66" s="10">
        <f t="shared" si="5"/>
        <v>-0.43286470422453976</v>
      </c>
      <c r="L66">
        <f t="shared" si="6"/>
        <v>675.43189253519051</v>
      </c>
      <c r="M66">
        <f t="shared" si="7"/>
        <v>4.2003668850916212E-3</v>
      </c>
      <c r="N66">
        <f t="shared" si="8"/>
        <v>-0.45056425839391118</v>
      </c>
      <c r="O66" t="str">
        <f t="shared" si="9"/>
        <v/>
      </c>
      <c r="P66" t="str">
        <f>IF(O66=1,G66,"")</f>
        <v/>
      </c>
      <c r="Q66" t="str">
        <f>IF(O66=1,IF(ISNUMBER(O65),"",G66),"")</f>
        <v/>
      </c>
    </row>
    <row r="67" spans="1:17" x14ac:dyDescent="0.25">
      <c r="A67" s="2">
        <v>43232.920724085649</v>
      </c>
      <c r="B67">
        <v>675.30540140695996</v>
      </c>
      <c r="C67">
        <v>14</v>
      </c>
      <c r="D67">
        <f>VLOOKUP(A67,[1]Sheet1!A$2:F$6018,5,FALSE)</f>
        <v>675.31267749952008</v>
      </c>
      <c r="E67">
        <f>VLOOKUP(A67,[1]Sheet1!A$2:F$6018,6,FALSE)</f>
        <v>675.31065480150005</v>
      </c>
      <c r="F67" s="5">
        <f ca="1">(OFFSET(E67,$V$2,0)-D67)/D67</f>
        <v>1.8853859067389925E-4</v>
      </c>
      <c r="G67" s="5">
        <f t="shared" ref="G67:G130" ca="1" si="10">IF(ISNUMBER(F67),D67*F67,"")</f>
        <v>0.12732250047997695</v>
      </c>
      <c r="H67" s="6">
        <f t="shared" si="2"/>
        <v>66</v>
      </c>
      <c r="I67" s="5">
        <f t="shared" si="3"/>
        <v>4.0447917126584798E-4</v>
      </c>
      <c r="J67" s="10">
        <f t="shared" si="4"/>
        <v>1.3926946086818131</v>
      </c>
      <c r="K67" s="10">
        <f t="shared" si="5"/>
        <v>6.2059702300416877</v>
      </c>
      <c r="L67">
        <f t="shared" si="6"/>
        <v>675.43125909392006</v>
      </c>
      <c r="M67">
        <f t="shared" si="7"/>
        <v>4.2150802691064103E-3</v>
      </c>
      <c r="N67">
        <f t="shared" si="8"/>
        <v>-29.858906337454997</v>
      </c>
      <c r="O67" t="str">
        <f t="shared" si="9"/>
        <v/>
      </c>
      <c r="P67" t="str">
        <f>IF(O67=1,G67,"")</f>
        <v/>
      </c>
      <c r="Q67" t="str">
        <f>IF(O67=1,IF(ISNUMBER(O66),"",G67),"")</f>
        <v/>
      </c>
    </row>
    <row r="68" spans="1:17" x14ac:dyDescent="0.25">
      <c r="A68" s="2">
        <v>43232.92089371528</v>
      </c>
      <c r="B68">
        <v>675.34482062399991</v>
      </c>
      <c r="C68">
        <v>7</v>
      </c>
      <c r="D68">
        <f>VLOOKUP(A68,[1]Sheet1!A$2:F$6018,5,FALSE)</f>
        <v>675.35151017823989</v>
      </c>
      <c r="E68">
        <f>VLOOKUP(A68,[1]Sheet1!A$2:F$6018,6,FALSE)</f>
        <v>675.44</v>
      </c>
      <c r="F68" s="5">
        <f ca="1">(OFFSET(E68,$V$2,0)-D68)/D68</f>
        <v>1.1050515270254482E-4</v>
      </c>
      <c r="G68" s="5">
        <f t="shared" ca="1" si="10"/>
        <v>7.4629821760140658E-2</v>
      </c>
      <c r="H68" s="6">
        <f t="shared" ref="H68:H131" si="11">H67+1</f>
        <v>67</v>
      </c>
      <c r="I68" s="5">
        <f t="shared" si="3"/>
        <v>1.6962963127298281E-4</v>
      </c>
      <c r="J68" s="10">
        <f t="shared" si="4"/>
        <v>8.3371683171004282E-2</v>
      </c>
      <c r="K68" s="10">
        <f t="shared" si="5"/>
        <v>1.2642709787398605</v>
      </c>
      <c r="L68">
        <f t="shared" si="6"/>
        <v>675.40930123963096</v>
      </c>
      <c r="M68">
        <f t="shared" si="7"/>
        <v>2.551632732756309E-2</v>
      </c>
      <c r="N68">
        <f t="shared" si="8"/>
        <v>-2.5270335657358598</v>
      </c>
      <c r="O68" t="str">
        <f t="shared" si="9"/>
        <v/>
      </c>
      <c r="P68" t="str">
        <f>IF(O68=1,G68,"")</f>
        <v/>
      </c>
      <c r="Q68" t="str">
        <f>IF(O68=1,IF(ISNUMBER(O67),"",G68),"")</f>
        <v/>
      </c>
    </row>
    <row r="69" spans="1:17" x14ac:dyDescent="0.25">
      <c r="A69" s="2">
        <v>43232.921314340281</v>
      </c>
      <c r="B69">
        <v>675.28386680463996</v>
      </c>
      <c r="C69">
        <v>9</v>
      </c>
      <c r="D69">
        <f>VLOOKUP(A69,[1]Sheet1!A$2:F$6018,5,FALSE)</f>
        <v>675.44717079999987</v>
      </c>
      <c r="E69">
        <f>VLOOKUP(A69,[1]Sheet1!A$2:F$6018,6,FALSE)</f>
        <v>675.24</v>
      </c>
      <c r="F69" s="5">
        <f ca="1">(OFFSET(E69,$V$2,0)-D69)/D69</f>
        <v>-8.8988158657591021E-5</v>
      </c>
      <c r="G69" s="5">
        <f t="shared" ca="1" si="10"/>
        <v>-6.0106799999971372E-2</v>
      </c>
      <c r="H69" s="6">
        <f t="shared" si="11"/>
        <v>68</v>
      </c>
      <c r="I69" s="5">
        <f t="shared" si="3"/>
        <v>4.2062500142492354E-4</v>
      </c>
      <c r="J69" s="10">
        <f t="shared" si="4"/>
        <v>1.3522491993216941</v>
      </c>
      <c r="K69" s="10">
        <f t="shared" si="5"/>
        <v>1.8202323210870719</v>
      </c>
      <c r="L69">
        <f t="shared" si="6"/>
        <v>675.39579493209601</v>
      </c>
      <c r="M69">
        <f t="shared" si="7"/>
        <v>2.8471735306242044E-2</v>
      </c>
      <c r="N69">
        <f t="shared" si="8"/>
        <v>-3.9312014618060456</v>
      </c>
      <c r="O69" t="str">
        <f t="shared" si="9"/>
        <v/>
      </c>
      <c r="P69" t="str">
        <f>IF(O69=1,G69,"")</f>
        <v/>
      </c>
      <c r="Q69" t="str">
        <f>IF(O69=1,IF(ISNUMBER(O68),"",G69),"")</f>
        <v/>
      </c>
    </row>
    <row r="70" spans="1:17" x14ac:dyDescent="0.25">
      <c r="A70" s="2">
        <v>43232.92173642361</v>
      </c>
      <c r="B70">
        <v>675.24</v>
      </c>
      <c r="C70">
        <v>5</v>
      </c>
      <c r="D70">
        <f>VLOOKUP(A70,[1]Sheet1!A$2:F$6018,5,FALSE)</f>
        <v>675.44717079999987</v>
      </c>
      <c r="E70">
        <f>VLOOKUP(A70,[1]Sheet1!A$2:F$6018,6,FALSE)</f>
        <v>675.24</v>
      </c>
      <c r="F70" s="5">
        <f ca="1">(OFFSET(E70,$V$2,0)-D70)/D70</f>
        <v>-2.7710649787486861E-4</v>
      </c>
      <c r="G70" s="5">
        <f t="shared" ca="1" si="10"/>
        <v>-0.18717079999987618</v>
      </c>
      <c r="H70" s="6">
        <f t="shared" si="11"/>
        <v>69</v>
      </c>
      <c r="I70" s="5">
        <f t="shared" si="3"/>
        <v>4.2208332888549194E-4</v>
      </c>
      <c r="J70" s="10">
        <f t="shared" si="4"/>
        <v>1.2385086123884894</v>
      </c>
      <c r="K70" s="10">
        <f t="shared" si="5"/>
        <v>0.37823084713869271</v>
      </c>
      <c r="L70">
        <f t="shared" si="6"/>
        <v>675.37281656952632</v>
      </c>
      <c r="M70">
        <f t="shared" si="7"/>
        <v>3.5951665709163132E-2</v>
      </c>
      <c r="N70">
        <f t="shared" si="8"/>
        <v>-3.6943092039393584</v>
      </c>
      <c r="O70" t="str">
        <f t="shared" si="9"/>
        <v/>
      </c>
      <c r="P70" t="str">
        <f>IF(O70=1,G70,"")</f>
        <v/>
      </c>
      <c r="Q70" t="str">
        <f>IF(O70=1,IF(ISNUMBER(O69),"",G70),"")</f>
        <v/>
      </c>
    </row>
    <row r="71" spans="1:17" x14ac:dyDescent="0.25">
      <c r="A71" s="2">
        <v>43232.922208692129</v>
      </c>
      <c r="B71">
        <v>675.24</v>
      </c>
      <c r="C71">
        <v>6</v>
      </c>
      <c r="D71">
        <f>VLOOKUP(A71,[1]Sheet1!A$2:F$6018,5,FALSE)</f>
        <v>675.44717079999987</v>
      </c>
      <c r="E71">
        <f>VLOOKUP(A71,[1]Sheet1!A$2:F$6018,6,FALSE)</f>
        <v>675.38239784000007</v>
      </c>
      <c r="F71" s="5">
        <f ca="1">(OFFSET(E71,$V$2,0)-D71)/D71</f>
        <v>-2.7710649787486861E-4</v>
      </c>
      <c r="G71" s="5">
        <f t="shared" ca="1" si="10"/>
        <v>-0.18717079999987618</v>
      </c>
      <c r="H71" s="6">
        <f t="shared" si="11"/>
        <v>70</v>
      </c>
      <c r="I71" s="5">
        <f t="shared" si="3"/>
        <v>4.722685189335607E-4</v>
      </c>
      <c r="J71" s="10">
        <f t="shared" si="4"/>
        <v>1.3775917070557819</v>
      </c>
      <c r="K71" s="10">
        <f t="shared" si="5"/>
        <v>0.64480433711625851</v>
      </c>
      <c r="L71">
        <f t="shared" si="6"/>
        <v>675.34406057921717</v>
      </c>
      <c r="M71">
        <f t="shared" si="7"/>
        <v>4.4198865590832311E-2</v>
      </c>
      <c r="N71">
        <f t="shared" si="8"/>
        <v>-2.3543721728176203</v>
      </c>
      <c r="O71" t="str">
        <f t="shared" si="9"/>
        <v/>
      </c>
      <c r="P71" t="str">
        <f>IF(O71=1,G71,"")</f>
        <v/>
      </c>
      <c r="Q71" t="str">
        <f>IF(O71=1,IF(ISNUMBER(O70),"",G71),"")</f>
        <v/>
      </c>
    </row>
    <row r="72" spans="1:17" x14ac:dyDescent="0.25">
      <c r="A72" s="2">
        <v>43232.922208692129</v>
      </c>
      <c r="B72">
        <v>675.24</v>
      </c>
      <c r="C72">
        <v>1</v>
      </c>
      <c r="D72">
        <f>VLOOKUP(A72,[1]Sheet1!A$2:F$6018,5,FALSE)</f>
        <v>675.44717079999987</v>
      </c>
      <c r="E72">
        <f>VLOOKUP(A72,[1]Sheet1!A$2:F$6018,6,FALSE)</f>
        <v>675.38239784000007</v>
      </c>
      <c r="F72" s="5">
        <f ca="1">(OFFSET(E72,$V$2,0)-D72)/D72</f>
        <v>-2.7710649787486861E-4</v>
      </c>
      <c r="G72" s="5">
        <f t="shared" ca="1" si="10"/>
        <v>-0.18717079999987618</v>
      </c>
      <c r="H72" s="6">
        <f t="shared" si="11"/>
        <v>71</v>
      </c>
      <c r="I72" s="5">
        <f t="shared" si="3"/>
        <v>0</v>
      </c>
      <c r="J72" s="10">
        <f t="shared" si="4"/>
        <v>-1.0173691933083062</v>
      </c>
      <c r="K72" s="10">
        <f t="shared" si="5"/>
        <v>-1.0145652064422475</v>
      </c>
      <c r="L72">
        <f t="shared" si="6"/>
        <v>675.31767613040995</v>
      </c>
      <c r="M72">
        <f t="shared" si="7"/>
        <v>4.8093130921121649E-2</v>
      </c>
      <c r="N72">
        <f t="shared" si="8"/>
        <v>-1.6151190185005599</v>
      </c>
      <c r="O72" t="str">
        <f t="shared" si="9"/>
        <v/>
      </c>
      <c r="P72" t="str">
        <f>IF(O72=1,G72,"")</f>
        <v/>
      </c>
      <c r="Q72" t="str">
        <f>IF(O72=1,IF(ISNUMBER(O71),"",G72),"")</f>
        <v/>
      </c>
    </row>
    <row r="73" spans="1:17" x14ac:dyDescent="0.25">
      <c r="A73" s="2">
        <v>43232.922208692129</v>
      </c>
      <c r="B73">
        <v>675.24</v>
      </c>
      <c r="C73">
        <v>1</v>
      </c>
      <c r="D73">
        <f>VLOOKUP(A73,[1]Sheet1!A$2:F$6018,5,FALSE)</f>
        <v>675.44717079999987</v>
      </c>
      <c r="E73">
        <f>VLOOKUP(A73,[1]Sheet1!A$2:F$6018,6,FALSE)</f>
        <v>675.38239784000007</v>
      </c>
      <c r="F73" s="5">
        <f ca="1">(OFFSET(E73,$V$2,0)-D73)/D73</f>
        <v>-2.7710649787486861E-4</v>
      </c>
      <c r="G73" s="5">
        <f t="shared" ca="1" si="10"/>
        <v>-0.18717079999987618</v>
      </c>
      <c r="H73" s="6">
        <f t="shared" si="11"/>
        <v>72</v>
      </c>
      <c r="I73" s="5">
        <f t="shared" si="3"/>
        <v>0</v>
      </c>
      <c r="J73" s="10">
        <f t="shared" si="4"/>
        <v>-0.9422816015130453</v>
      </c>
      <c r="K73" s="10">
        <f t="shared" si="5"/>
        <v>-0.95177052291167241</v>
      </c>
      <c r="L73">
        <f t="shared" si="6"/>
        <v>675.29357462626672</v>
      </c>
      <c r="M73">
        <f t="shared" si="7"/>
        <v>4.9504252792899668E-2</v>
      </c>
      <c r="N73">
        <f t="shared" si="8"/>
        <v>-1.0822227029834715</v>
      </c>
      <c r="O73" t="str">
        <f t="shared" si="9"/>
        <v/>
      </c>
      <c r="P73" t="str">
        <f>IF(O73=1,G73,"")</f>
        <v/>
      </c>
      <c r="Q73" t="str">
        <f>IF(O73=1,IF(ISNUMBER(O72),"",G73),"")</f>
        <v/>
      </c>
    </row>
    <row r="74" spans="1:17" x14ac:dyDescent="0.25">
      <c r="A74" s="2">
        <v>43232.922208692129</v>
      </c>
      <c r="B74">
        <v>675.24</v>
      </c>
      <c r="C74">
        <v>1</v>
      </c>
      <c r="D74">
        <f>VLOOKUP(A74,[1]Sheet1!A$2:F$6018,5,FALSE)</f>
        <v>675.44717079999987</v>
      </c>
      <c r="E74">
        <f>VLOOKUP(A74,[1]Sheet1!A$2:F$6018,6,FALSE)</f>
        <v>675.38239784000007</v>
      </c>
      <c r="F74" s="5">
        <f ca="1">(OFFSET(E74,$V$2,0)-D74)/D74</f>
        <v>-2.7710649787486861E-4</v>
      </c>
      <c r="G74" s="5">
        <f t="shared" ca="1" si="10"/>
        <v>-0.18717079999987618</v>
      </c>
      <c r="H74" s="6">
        <f t="shared" si="11"/>
        <v>73</v>
      </c>
      <c r="I74" s="5">
        <f t="shared" si="3"/>
        <v>0</v>
      </c>
      <c r="J74" s="10">
        <f t="shared" si="4"/>
        <v>-0.91797028844829365</v>
      </c>
      <c r="K74" s="10">
        <f t="shared" si="5"/>
        <v>-0.9278305692406299</v>
      </c>
      <c r="L74">
        <f t="shared" si="6"/>
        <v>675.27111949256437</v>
      </c>
      <c r="M74">
        <f t="shared" si="7"/>
        <v>4.9002844084446551E-2</v>
      </c>
      <c r="N74">
        <f t="shared" si="8"/>
        <v>-0.63505482479199482</v>
      </c>
      <c r="O74" t="str">
        <f t="shared" si="9"/>
        <v/>
      </c>
      <c r="P74" t="str">
        <f>IF(O74=1,G74,"")</f>
        <v/>
      </c>
      <c r="Q74" t="str">
        <f>IF(O74=1,IF(ISNUMBER(O73),"",G74),"")</f>
        <v/>
      </c>
    </row>
    <row r="75" spans="1:17" x14ac:dyDescent="0.25">
      <c r="A75" s="2">
        <v>43232.922208692129</v>
      </c>
      <c r="B75">
        <v>675.24</v>
      </c>
      <c r="C75">
        <v>1</v>
      </c>
      <c r="D75">
        <f>VLOOKUP(A75,[1]Sheet1!A$2:F$6018,5,FALSE)</f>
        <v>675.44717079999987</v>
      </c>
      <c r="E75">
        <f>VLOOKUP(A75,[1]Sheet1!A$2:F$6018,6,FALSE)</f>
        <v>675.38239784000007</v>
      </c>
      <c r="F75" s="5">
        <f ca="1">(OFFSET(E75,$V$2,0)-D75)/D75</f>
        <v>-2.7710649787486861E-4</v>
      </c>
      <c r="G75" s="5">
        <f t="shared" ca="1" si="10"/>
        <v>-0.18717079999987618</v>
      </c>
      <c r="H75" s="6">
        <f t="shared" si="11"/>
        <v>74</v>
      </c>
      <c r="I75" s="5">
        <f t="shared" si="3"/>
        <v>0</v>
      </c>
      <c r="J75" s="10">
        <f t="shared" si="4"/>
        <v>-0.91797028844829365</v>
      </c>
      <c r="K75" s="10">
        <f t="shared" si="5"/>
        <v>-0.9278305692406299</v>
      </c>
      <c r="L75">
        <f t="shared" si="6"/>
        <v>675.2507545179966</v>
      </c>
      <c r="M75">
        <f t="shared" si="7"/>
        <v>4.7379379014124284E-2</v>
      </c>
      <c r="N75">
        <f t="shared" si="8"/>
        <v>-0.22698731432048078</v>
      </c>
      <c r="O75" t="str">
        <f t="shared" si="9"/>
        <v/>
      </c>
      <c r="P75" t="str">
        <f>IF(O75=1,G75,"")</f>
        <v/>
      </c>
      <c r="Q75" t="str">
        <f>IF(O75=1,IF(ISNUMBER(O74),"",G75),"")</f>
        <v/>
      </c>
    </row>
    <row r="76" spans="1:17" x14ac:dyDescent="0.25">
      <c r="A76" s="2">
        <v>43232.922208692129</v>
      </c>
      <c r="B76">
        <v>675.24</v>
      </c>
      <c r="C76">
        <v>1</v>
      </c>
      <c r="D76">
        <f>VLOOKUP(A76,[1]Sheet1!A$2:F$6018,5,FALSE)</f>
        <v>675.44717079999987</v>
      </c>
      <c r="E76">
        <f>VLOOKUP(A76,[1]Sheet1!A$2:F$6018,6,FALSE)</f>
        <v>675.38239784000007</v>
      </c>
      <c r="F76" s="5">
        <f ca="1">(OFFSET(E76,$V$2,0)-D76)/D76</f>
        <v>-2.7710649787486861E-4</v>
      </c>
      <c r="G76" s="5">
        <f t="shared" ca="1" si="10"/>
        <v>-0.18717079999987618</v>
      </c>
      <c r="H76" s="6">
        <f t="shared" si="11"/>
        <v>75</v>
      </c>
      <c r="I76" s="5">
        <f t="shared" si="3"/>
        <v>0</v>
      </c>
      <c r="J76" s="10">
        <f t="shared" si="4"/>
        <v>-0.91797028844829365</v>
      </c>
      <c r="K76" s="10">
        <f t="shared" si="5"/>
        <v>-0.87133328933468468</v>
      </c>
      <c r="L76">
        <f t="shared" si="6"/>
        <v>675.23264250785576</v>
      </c>
      <c r="M76">
        <f t="shared" si="7"/>
        <v>4.5222519405993609E-2</v>
      </c>
      <c r="N76">
        <f t="shared" si="8"/>
        <v>0.16269531730857695</v>
      </c>
      <c r="O76" t="str">
        <f t="shared" si="9"/>
        <v/>
      </c>
      <c r="P76" t="str">
        <f>IF(O76=1,G76,"")</f>
        <v/>
      </c>
      <c r="Q76" t="str">
        <f>IF(O76=1,IF(ISNUMBER(O75),"",G76),"")</f>
        <v/>
      </c>
    </row>
    <row r="77" spans="1:17" x14ac:dyDescent="0.25">
      <c r="A77" s="2">
        <v>43232.922208692129</v>
      </c>
      <c r="B77">
        <v>675.24</v>
      </c>
      <c r="C77">
        <v>1</v>
      </c>
      <c r="D77">
        <f>VLOOKUP(A77,[1]Sheet1!A$2:F$6018,5,FALSE)</f>
        <v>675.44717079999987</v>
      </c>
      <c r="E77">
        <f>VLOOKUP(A77,[1]Sheet1!A$2:F$6018,6,FALSE)</f>
        <v>675.38239784000007</v>
      </c>
      <c r="F77" s="5">
        <f ca="1">(OFFSET(E77,$V$2,0)-D77)/D77</f>
        <v>-2.7710649787470029E-4</v>
      </c>
      <c r="G77" s="5">
        <f t="shared" ca="1" si="10"/>
        <v>-0.18717079999976249</v>
      </c>
      <c r="H77" s="6">
        <f t="shared" si="11"/>
        <v>76</v>
      </c>
      <c r="I77" s="5">
        <f t="shared" si="3"/>
        <v>0</v>
      </c>
      <c r="J77" s="10">
        <f t="shared" si="4"/>
        <v>-0.91797028844829354</v>
      </c>
      <c r="K77" s="10">
        <f t="shared" si="5"/>
        <v>-0.87133328933468468</v>
      </c>
      <c r="L77">
        <f t="shared" si="6"/>
        <v>675.21678346214162</v>
      </c>
      <c r="M77">
        <f t="shared" si="7"/>
        <v>4.2972730061114225E-2</v>
      </c>
      <c r="N77">
        <f t="shared" si="8"/>
        <v>0.54026211100320876</v>
      </c>
      <c r="O77" t="str">
        <f t="shared" si="9"/>
        <v/>
      </c>
      <c r="P77" t="str">
        <f>IF(O77=1,G77,"")</f>
        <v/>
      </c>
      <c r="Q77" t="str">
        <f>IF(O77=1,IF(ISNUMBER(O76),"",G77),"")</f>
        <v/>
      </c>
    </row>
    <row r="78" spans="1:17" x14ac:dyDescent="0.25">
      <c r="A78" s="2">
        <v>43232.922208692129</v>
      </c>
      <c r="B78">
        <v>675.24</v>
      </c>
      <c r="C78">
        <v>1</v>
      </c>
      <c r="D78">
        <f>VLOOKUP(A78,[1]Sheet1!A$2:F$6018,5,FALSE)</f>
        <v>675.44717079999987</v>
      </c>
      <c r="E78">
        <f>VLOOKUP(A78,[1]Sheet1!A$2:F$6018,6,FALSE)</f>
        <v>675.38239784000007</v>
      </c>
      <c r="F78" s="5">
        <f ca="1">(OFFSET(E78,$V$2,0)-D78)/D78</f>
        <v>-4.2763640516497184E-4</v>
      </c>
      <c r="G78" s="5">
        <f t="shared" ca="1" si="10"/>
        <v>-0.28884579999976268</v>
      </c>
      <c r="H78" s="6">
        <f t="shared" si="11"/>
        <v>77</v>
      </c>
      <c r="I78" s="5">
        <f t="shared" si="3"/>
        <v>0</v>
      </c>
      <c r="J78" s="10">
        <f t="shared" si="4"/>
        <v>-0.84730584427737876</v>
      </c>
      <c r="K78" s="10">
        <f t="shared" si="5"/>
        <v>-0.80799335447116472</v>
      </c>
      <c r="L78">
        <f t="shared" si="6"/>
        <v>675.20366399932686</v>
      </c>
      <c r="M78">
        <f t="shared" si="7"/>
        <v>4.1404427641573871E-2</v>
      </c>
      <c r="N78">
        <f t="shared" si="8"/>
        <v>0.87758731959044789</v>
      </c>
      <c r="O78" t="str">
        <f t="shared" si="9"/>
        <v/>
      </c>
      <c r="P78" t="str">
        <f>IF(O78=1,G78,"")</f>
        <v/>
      </c>
      <c r="Q78" t="str">
        <f>IF(O78=1,IF(ISNUMBER(O77),"",G78),"")</f>
        <v/>
      </c>
    </row>
    <row r="79" spans="1:17" x14ac:dyDescent="0.25">
      <c r="A79" s="2">
        <v>43232.922209733799</v>
      </c>
      <c r="B79">
        <v>675.30586391492011</v>
      </c>
      <c r="C79">
        <v>9</v>
      </c>
      <c r="D79">
        <f>VLOOKUP(A79,[1]Sheet1!A$2:F$6018,5,FALSE)</f>
        <v>675.44717079999987</v>
      </c>
      <c r="E79">
        <f>VLOOKUP(A79,[1]Sheet1!A$2:F$6018,6,FALSE)</f>
        <v>675.44</v>
      </c>
      <c r="F79" s="5">
        <f ca="1">(OFFSET(E79,$V$2,0)-D79)/D79</f>
        <v>-6.4495248539427183E-4</v>
      </c>
      <c r="G79" s="5">
        <f t="shared" ca="1" si="10"/>
        <v>-0.43563133155998912</v>
      </c>
      <c r="H79" s="6">
        <f t="shared" si="11"/>
        <v>78</v>
      </c>
      <c r="I79" s="5">
        <f t="shared" si="3"/>
        <v>1.0416697477921844E-6</v>
      </c>
      <c r="J79" s="10">
        <f t="shared" si="4"/>
        <v>-0.8237540705577846</v>
      </c>
      <c r="K79" s="10">
        <f t="shared" si="5"/>
        <v>1.6069159968906492</v>
      </c>
      <c r="L79">
        <f t="shared" si="6"/>
        <v>675.19239231702124</v>
      </c>
      <c r="M79">
        <f t="shared" si="7"/>
        <v>4.02024791277159E-2</v>
      </c>
      <c r="N79">
        <f t="shared" si="8"/>
        <v>2.8225025013603449</v>
      </c>
      <c r="O79" t="str">
        <f t="shared" si="9"/>
        <v/>
      </c>
      <c r="P79" t="str">
        <f>IF(O79=1,G79,"")</f>
        <v/>
      </c>
      <c r="Q79" t="str">
        <f>IF(O79=1,IF(ISNUMBER(O78),"",G79),"")</f>
        <v/>
      </c>
    </row>
    <row r="80" spans="1:17" x14ac:dyDescent="0.25">
      <c r="A80" s="2">
        <v>43232.922209733799</v>
      </c>
      <c r="B80">
        <v>675.43</v>
      </c>
      <c r="C80">
        <v>1</v>
      </c>
      <c r="D80">
        <f>VLOOKUP(A80,[1]Sheet1!A$2:F$6018,5,FALSE)</f>
        <v>675.44717079999987</v>
      </c>
      <c r="E80">
        <f>VLOOKUP(A80,[1]Sheet1!A$2:F$6018,6,FALSE)</f>
        <v>675.44</v>
      </c>
      <c r="F80" s="5">
        <f ca="1">(OFFSET(E80,$V$2,0)-D80)/D80</f>
        <v>-6.329788893681648E-4</v>
      </c>
      <c r="G80" s="5">
        <f t="shared" ca="1" si="10"/>
        <v>-0.42754379999985304</v>
      </c>
      <c r="H80" s="6">
        <f t="shared" si="11"/>
        <v>79</v>
      </c>
      <c r="I80" s="5">
        <f t="shared" si="3"/>
        <v>0</v>
      </c>
      <c r="J80" s="10">
        <f t="shared" si="4"/>
        <v>-0.8288689476637322</v>
      </c>
      <c r="K80" s="10">
        <f t="shared" si="5"/>
        <v>-0.8287293890920806</v>
      </c>
      <c r="L80">
        <f t="shared" si="6"/>
        <v>675.19480791754438</v>
      </c>
      <c r="M80">
        <f t="shared" si="7"/>
        <v>4.515947284887506E-2</v>
      </c>
      <c r="N80">
        <f t="shared" si="8"/>
        <v>5.2080342753918538</v>
      </c>
      <c r="O80" t="str">
        <f t="shared" si="9"/>
        <v/>
      </c>
      <c r="P80" t="str">
        <f>IF(O80=1,G80,"")</f>
        <v/>
      </c>
      <c r="Q80" t="str">
        <f>IF(O80=1,IF(ISNUMBER(O79),"",G80),"")</f>
        <v/>
      </c>
    </row>
    <row r="81" spans="1:17" x14ac:dyDescent="0.25">
      <c r="A81" s="2">
        <v>43232.922209733799</v>
      </c>
      <c r="B81">
        <v>675.43857005868017</v>
      </c>
      <c r="C81">
        <v>2</v>
      </c>
      <c r="D81">
        <f>VLOOKUP(A81,[1]Sheet1!A$2:F$6018,5,FALSE)</f>
        <v>675.44717079999987</v>
      </c>
      <c r="E81">
        <f>VLOOKUP(A81,[1]Sheet1!A$2:F$6018,6,FALSE)</f>
        <v>675.44</v>
      </c>
      <c r="F81" s="5">
        <f ca="1">(OFFSET(E81,$V$2,0)-D81)/D81</f>
        <v>-1.6429351433699734E-4</v>
      </c>
      <c r="G81" s="5">
        <f t="shared" ca="1" si="10"/>
        <v>-0.11097158943971407</v>
      </c>
      <c r="H81" s="6">
        <f t="shared" si="11"/>
        <v>80</v>
      </c>
      <c r="I81" s="5">
        <f t="shared" si="3"/>
        <v>0</v>
      </c>
      <c r="J81" s="10">
        <f t="shared" si="4"/>
        <v>-0.8288689476637322</v>
      </c>
      <c r="K81" s="10">
        <f t="shared" si="5"/>
        <v>-0.54424019582166483</v>
      </c>
      <c r="L81">
        <f t="shared" si="6"/>
        <v>675.22028437181746</v>
      </c>
      <c r="M81">
        <f t="shared" si="7"/>
        <v>6.5113229860657929E-2</v>
      </c>
      <c r="N81">
        <f t="shared" si="8"/>
        <v>3.3524014601924166</v>
      </c>
      <c r="O81" t="str">
        <f t="shared" si="9"/>
        <v/>
      </c>
      <c r="P81" t="str">
        <f>IF(O81=1,G81,"")</f>
        <v/>
      </c>
      <c r="Q81" t="str">
        <f>IF(O81=1,IF(ISNUMBER(O80),"",G81),"")</f>
        <v/>
      </c>
    </row>
    <row r="82" spans="1:17" x14ac:dyDescent="0.25">
      <c r="A82" s="2">
        <v>43232.922209733799</v>
      </c>
      <c r="B82">
        <v>675.44</v>
      </c>
      <c r="C82">
        <v>1</v>
      </c>
      <c r="D82">
        <f>VLOOKUP(A82,[1]Sheet1!A$2:F$6018,5,FALSE)</f>
        <v>675.44717079999987</v>
      </c>
      <c r="E82">
        <f>VLOOKUP(A82,[1]Sheet1!A$2:F$6018,6,FALSE)</f>
        <v>675.44</v>
      </c>
      <c r="F82" s="5">
        <f ca="1">(OFFSET(E82,$V$2,0)-D82)/D82</f>
        <v>-1.6252125457829331E-4</v>
      </c>
      <c r="G82" s="5">
        <f t="shared" ca="1" si="10"/>
        <v>-0.10977452159977474</v>
      </c>
      <c r="H82" s="6">
        <f t="shared" si="11"/>
        <v>81</v>
      </c>
      <c r="I82" s="5">
        <f t="shared" si="3"/>
        <v>0</v>
      </c>
      <c r="J82" s="10">
        <f t="shared" si="4"/>
        <v>-0.77045713561351459</v>
      </c>
      <c r="K82" s="10">
        <f t="shared" si="5"/>
        <v>-0.81221367495042107</v>
      </c>
      <c r="L82">
        <f t="shared" si="6"/>
        <v>675.24751154338469</v>
      </c>
      <c r="M82">
        <f t="shared" si="7"/>
        <v>7.8431928917368568E-2</v>
      </c>
      <c r="N82">
        <f t="shared" si="8"/>
        <v>2.4542104124222162</v>
      </c>
      <c r="O82" t="str">
        <f t="shared" si="9"/>
        <v/>
      </c>
      <c r="P82" t="str">
        <f>IF(O82=1,G82,"")</f>
        <v/>
      </c>
      <c r="Q82" t="str">
        <f>IF(O82=1,IF(ISNUMBER(O81),"",G82),"")</f>
        <v/>
      </c>
    </row>
    <row r="83" spans="1:17" x14ac:dyDescent="0.25">
      <c r="A83" s="2">
        <v>43232.922711782398</v>
      </c>
      <c r="B83">
        <v>675.44095115860011</v>
      </c>
      <c r="C83">
        <v>10</v>
      </c>
      <c r="D83">
        <f>VLOOKUP(A83,[1]Sheet1!A$2:F$6018,5,FALSE)</f>
        <v>675.45</v>
      </c>
      <c r="E83">
        <f>VLOOKUP(A83,[1]Sheet1!A$2:F$6018,6,FALSE)</f>
        <v>675.42614000000003</v>
      </c>
      <c r="F83" s="5">
        <f ca="1">(OFFSET(E83,$V$2,0)-D83)/D83</f>
        <v>-5.7739284921161642E-4</v>
      </c>
      <c r="G83" s="5">
        <f t="shared" ca="1" si="10"/>
        <v>-0.38999999999998636</v>
      </c>
      <c r="H83" s="6">
        <f t="shared" si="11"/>
        <v>82</v>
      </c>
      <c r="I83" s="5">
        <f t="shared" si="3"/>
        <v>5.0204859871882945E-4</v>
      </c>
      <c r="J83" s="10">
        <f t="shared" si="4"/>
        <v>1.5054964386019631</v>
      </c>
      <c r="K83" s="10">
        <f t="shared" si="5"/>
        <v>1.7368485754404734</v>
      </c>
      <c r="L83">
        <f t="shared" si="6"/>
        <v>675.27564488181258</v>
      </c>
      <c r="M83">
        <f t="shared" si="7"/>
        <v>8.6999018366946984E-2</v>
      </c>
      <c r="N83">
        <f t="shared" si="8"/>
        <v>1.9000935860023043</v>
      </c>
      <c r="O83">
        <f t="shared" si="9"/>
        <v>1</v>
      </c>
      <c r="P83">
        <f ca="1">IF(O83=1,G83,"")</f>
        <v>-0.38999999999998636</v>
      </c>
      <c r="Q83">
        <f ca="1">IF(O83=1,IF(ISNUMBER(O82),"",G83),"")</f>
        <v>-0.38999999999998636</v>
      </c>
    </row>
    <row r="84" spans="1:17" x14ac:dyDescent="0.25">
      <c r="A84" s="2">
        <v>43232.923204907413</v>
      </c>
      <c r="B84">
        <v>675.45228192132004</v>
      </c>
      <c r="C84">
        <v>11</v>
      </c>
      <c r="D84">
        <f>VLOOKUP(A84,[1]Sheet1!A$2:F$6018,5,FALSE)</f>
        <v>675.45</v>
      </c>
      <c r="E84">
        <f>VLOOKUP(A84,[1]Sheet1!A$2:F$6018,6,FALSE)</f>
        <v>675.3870639999999</v>
      </c>
      <c r="F84" s="5">
        <f ca="1">(OFFSET(E84,$V$2,0)-D84)/D84</f>
        <v>-5.773928492117848E-4</v>
      </c>
      <c r="G84" s="5">
        <f t="shared" ca="1" si="10"/>
        <v>-0.39000000000010004</v>
      </c>
      <c r="H84" s="6">
        <f t="shared" si="11"/>
        <v>83</v>
      </c>
      <c r="I84" s="5">
        <f t="shared" si="3"/>
        <v>4.9312501505482942E-4</v>
      </c>
      <c r="J84" s="10">
        <f t="shared" si="4"/>
        <v>1.4998514016145996</v>
      </c>
      <c r="K84" s="10">
        <f t="shared" si="5"/>
        <v>1.8411781844564199</v>
      </c>
      <c r="L84">
        <f t="shared" si="6"/>
        <v>675.30392482489822</v>
      </c>
      <c r="M84">
        <f t="shared" si="7"/>
        <v>9.2031175518472105E-2</v>
      </c>
      <c r="N84">
        <f t="shared" si="8"/>
        <v>1.6120308752553227</v>
      </c>
      <c r="O84">
        <f t="shared" si="9"/>
        <v>1</v>
      </c>
      <c r="P84">
        <f ca="1">IF(O84=1,G84,"")</f>
        <v>-0.39000000000010004</v>
      </c>
      <c r="Q84" t="str">
        <f>IF(O84=1,IF(ISNUMBER(O83),"",G84),"")</f>
        <v/>
      </c>
    </row>
    <row r="85" spans="1:17" x14ac:dyDescent="0.25">
      <c r="A85" s="2">
        <v>43232.923453356481</v>
      </c>
      <c r="B85">
        <v>675.45635319999997</v>
      </c>
      <c r="C85">
        <v>4</v>
      </c>
      <c r="D85">
        <f>VLOOKUP(A85,[1]Sheet1!A$2:F$6018,5,FALSE)</f>
        <v>675.45</v>
      </c>
      <c r="E85">
        <f>VLOOKUP(A85,[1]Sheet1!A$2:F$6018,6,FALSE)</f>
        <v>675.26</v>
      </c>
      <c r="F85" s="5">
        <f ca="1">(OFFSET(E85,$V$2,0)-D85)/D85</f>
        <v>-5.7739284921161642E-4</v>
      </c>
      <c r="G85" s="5">
        <f t="shared" ca="1" si="10"/>
        <v>-0.38999999999998636</v>
      </c>
      <c r="H85" s="6">
        <f t="shared" si="11"/>
        <v>84</v>
      </c>
      <c r="I85" s="5">
        <f t="shared" si="3"/>
        <v>2.4844906874932349E-4</v>
      </c>
      <c r="J85" s="10">
        <f t="shared" si="4"/>
        <v>0.45044117230136249</v>
      </c>
      <c r="K85" s="10">
        <f t="shared" si="5"/>
        <v>-3.2673331385870752E-2</v>
      </c>
      <c r="L85">
        <f t="shared" si="6"/>
        <v>675.33417559196937</v>
      </c>
      <c r="M85">
        <f t="shared" si="7"/>
        <v>9.464631193379934E-2</v>
      </c>
      <c r="N85">
        <f t="shared" si="8"/>
        <v>1.2908860951291445</v>
      </c>
      <c r="O85" t="str">
        <f t="shared" si="9"/>
        <v/>
      </c>
      <c r="P85" t="str">
        <f>IF(O85=1,G85,"")</f>
        <v/>
      </c>
      <c r="Q85" t="str">
        <f>IF(O85=1,IF(ISNUMBER(O84),"",G85),"")</f>
        <v/>
      </c>
    </row>
    <row r="86" spans="1:17" x14ac:dyDescent="0.25">
      <c r="A86" s="2">
        <v>43232.923453356481</v>
      </c>
      <c r="B86">
        <v>675.45</v>
      </c>
      <c r="C86">
        <v>2</v>
      </c>
      <c r="D86">
        <f>VLOOKUP(A86,[1]Sheet1!A$2:F$6018,5,FALSE)</f>
        <v>675.45</v>
      </c>
      <c r="E86">
        <f>VLOOKUP(A86,[1]Sheet1!A$2:F$6018,6,FALSE)</f>
        <v>675.26</v>
      </c>
      <c r="F86" s="5">
        <f ca="1">(OFFSET(E86,$V$2,0)-D86)/D86</f>
        <v>-5.7739284921161642E-4</v>
      </c>
      <c r="G86" s="5">
        <f t="shared" ca="1" si="10"/>
        <v>-0.38999999999998636</v>
      </c>
      <c r="H86" s="6">
        <f t="shared" si="11"/>
        <v>85</v>
      </c>
      <c r="I86" s="5">
        <f t="shared" si="3"/>
        <v>0</v>
      </c>
      <c r="J86" s="10">
        <f t="shared" si="4"/>
        <v>-0.74099738734021081</v>
      </c>
      <c r="K86" s="10">
        <f t="shared" si="5"/>
        <v>-0.53366441263589004</v>
      </c>
      <c r="L86">
        <f t="shared" si="6"/>
        <v>675.36410524624864</v>
      </c>
      <c r="M86">
        <f t="shared" si="7"/>
        <v>9.4856175554093952E-2</v>
      </c>
      <c r="N86">
        <f t="shared" si="8"/>
        <v>0.90552621639716646</v>
      </c>
      <c r="O86" t="str">
        <f t="shared" si="9"/>
        <v/>
      </c>
      <c r="P86" t="str">
        <f>IF(O86=1,G86,"")</f>
        <v/>
      </c>
      <c r="Q86" t="str">
        <f>IF(O86=1,IF(ISNUMBER(O85),"",G86),"")</f>
        <v/>
      </c>
    </row>
    <row r="87" spans="1:17" x14ac:dyDescent="0.25">
      <c r="A87" s="2">
        <v>43232.923453356481</v>
      </c>
      <c r="B87">
        <v>675.45</v>
      </c>
      <c r="C87">
        <v>1</v>
      </c>
      <c r="D87">
        <f>VLOOKUP(A87,[1]Sheet1!A$2:F$6018,5,FALSE)</f>
        <v>675.45</v>
      </c>
      <c r="E87">
        <f>VLOOKUP(A87,[1]Sheet1!A$2:F$6018,6,FALSE)</f>
        <v>675.26</v>
      </c>
      <c r="F87" s="5">
        <f ca="1">(OFFSET(E87,$V$2,0)-D87)/D87</f>
        <v>-5.7739284921195307E-4</v>
      </c>
      <c r="G87" s="5">
        <f t="shared" ca="1" si="10"/>
        <v>-0.39000000000021373</v>
      </c>
      <c r="H87" s="6">
        <f t="shared" si="11"/>
        <v>86</v>
      </c>
      <c r="I87" s="5">
        <f t="shared" si="3"/>
        <v>0</v>
      </c>
      <c r="J87" s="10">
        <f t="shared" si="4"/>
        <v>-0.67760169081627153</v>
      </c>
      <c r="K87" s="10">
        <f t="shared" si="5"/>
        <v>-0.75769420274118859</v>
      </c>
      <c r="L87">
        <f t="shared" si="6"/>
        <v>675.39317809886586</v>
      </c>
      <c r="M87">
        <f t="shared" si="7"/>
        <v>9.1499229404410479E-2</v>
      </c>
      <c r="N87">
        <f t="shared" si="8"/>
        <v>0.62100961400497146</v>
      </c>
      <c r="O87" t="str">
        <f t="shared" si="9"/>
        <v/>
      </c>
      <c r="P87" t="str">
        <f>IF(O87=1,G87,"")</f>
        <v/>
      </c>
      <c r="Q87" t="str">
        <f>IF(O87=1,IF(ISNUMBER(O86),"",G87),"")</f>
        <v/>
      </c>
    </row>
    <row r="88" spans="1:17" x14ac:dyDescent="0.25">
      <c r="A88" s="2">
        <v>43232.923456377313</v>
      </c>
      <c r="B88">
        <v>675.45</v>
      </c>
      <c r="C88">
        <v>4</v>
      </c>
      <c r="D88">
        <f>VLOOKUP(A88,[1]Sheet1!A$2:F$6018,5,FALSE)</f>
        <v>675.45</v>
      </c>
      <c r="E88">
        <f>VLOOKUP(A88,[1]Sheet1!A$2:F$6018,6,FALSE)</f>
        <v>675.26</v>
      </c>
      <c r="F88" s="5">
        <f ca="1">(OFFSET(E88,$V$2,0)-D88)/D88</f>
        <v>-5.546756050633123E-4</v>
      </c>
      <c r="G88" s="5">
        <f t="shared" ca="1" si="10"/>
        <v>-0.37465563744001434</v>
      </c>
      <c r="H88" s="6">
        <f t="shared" si="11"/>
        <v>87</v>
      </c>
      <c r="I88" s="5">
        <f t="shared" si="3"/>
        <v>3.0208320822566748E-6</v>
      </c>
      <c r="J88" s="10">
        <f t="shared" si="4"/>
        <v>-0.65852904328120698</v>
      </c>
      <c r="K88" s="10">
        <f t="shared" si="5"/>
        <v>0</v>
      </c>
      <c r="L88">
        <f t="shared" si="6"/>
        <v>675.42159710306623</v>
      </c>
      <c r="M88">
        <f t="shared" si="7"/>
        <v>8.5412987853382819E-2</v>
      </c>
      <c r="N88">
        <f t="shared" si="8"/>
        <v>0.33253604220669425</v>
      </c>
      <c r="O88" t="str">
        <f t="shared" si="9"/>
        <v/>
      </c>
      <c r="P88" t="str">
        <f>IF(O88=1,G88,"")</f>
        <v/>
      </c>
      <c r="Q88" t="str">
        <f>IF(O88=1,IF(ISNUMBER(O87),"",G88),"")</f>
        <v/>
      </c>
    </row>
    <row r="89" spans="1:17" x14ac:dyDescent="0.25">
      <c r="A89" s="2">
        <v>43232.923456377313</v>
      </c>
      <c r="B89">
        <v>675.45</v>
      </c>
      <c r="C89">
        <v>1</v>
      </c>
      <c r="D89">
        <f>VLOOKUP(A89,[1]Sheet1!A$2:F$6018,5,FALSE)</f>
        <v>675.45</v>
      </c>
      <c r="E89">
        <f>VLOOKUP(A89,[1]Sheet1!A$2:F$6018,6,FALSE)</f>
        <v>675.26</v>
      </c>
      <c r="F89" s="5">
        <f ca="1">(OFFSET(E89,$V$2,0)-D89)/D89</f>
        <v>-5.2246602128958378E-4</v>
      </c>
      <c r="G89" s="5">
        <f t="shared" ca="1" si="10"/>
        <v>-0.35289967408004941</v>
      </c>
      <c r="H89" s="6">
        <f t="shared" si="11"/>
        <v>88</v>
      </c>
      <c r="I89" s="5">
        <f t="shared" si="3"/>
        <v>0</v>
      </c>
      <c r="J89" s="10">
        <f t="shared" si="4"/>
        <v>-0.674414755983756</v>
      </c>
      <c r="K89" s="10">
        <f t="shared" si="5"/>
        <v>-0.78415995326089971</v>
      </c>
      <c r="L89">
        <f t="shared" si="6"/>
        <v>675.44964324034936</v>
      </c>
      <c r="M89">
        <f t="shared" si="7"/>
        <v>7.5843935477149557E-2</v>
      </c>
      <c r="N89">
        <f t="shared" si="8"/>
        <v>4.7038652258884319E-3</v>
      </c>
      <c r="O89" t="str">
        <f t="shared" si="9"/>
        <v/>
      </c>
      <c r="P89" t="str">
        <f>IF(O89=1,G89,"")</f>
        <v/>
      </c>
      <c r="Q89" t="str">
        <f>IF(O89=1,IF(ISNUMBER(O88),"",G89),"")</f>
        <v/>
      </c>
    </row>
    <row r="90" spans="1:17" x14ac:dyDescent="0.25">
      <c r="A90" s="2">
        <v>43232.923456377313</v>
      </c>
      <c r="B90">
        <v>675.45</v>
      </c>
      <c r="C90">
        <v>1</v>
      </c>
      <c r="D90">
        <f>VLOOKUP(A90,[1]Sheet1!A$2:F$6018,5,FALSE)</f>
        <v>675.45</v>
      </c>
      <c r="E90">
        <f>VLOOKUP(A90,[1]Sheet1!A$2:F$6018,6,FALSE)</f>
        <v>675.26</v>
      </c>
      <c r="F90" s="5">
        <f ca="1">(OFFSET(E90,$V$2,0)-D90)/D90</f>
        <v>9.9611624843587908E-7</v>
      </c>
      <c r="G90" s="5">
        <f t="shared" ca="1" si="10"/>
        <v>6.7282672000601462E-4</v>
      </c>
      <c r="H90" s="6">
        <f t="shared" si="11"/>
        <v>89</v>
      </c>
      <c r="I90" s="5">
        <f t="shared" si="3"/>
        <v>0</v>
      </c>
      <c r="J90" s="10">
        <f t="shared" si="4"/>
        <v>-0.67441475598375589</v>
      </c>
      <c r="K90" s="10">
        <f t="shared" si="5"/>
        <v>-0.76757878136432878</v>
      </c>
      <c r="L90">
        <f t="shared" si="6"/>
        <v>675.47745222348237</v>
      </c>
      <c r="M90">
        <f t="shared" si="7"/>
        <v>6.1113113673896831E-2</v>
      </c>
      <c r="N90">
        <f t="shared" si="8"/>
        <v>-0.44920348239519736</v>
      </c>
      <c r="O90" t="str">
        <f t="shared" si="9"/>
        <v/>
      </c>
      <c r="P90" t="str">
        <f>IF(O90=1,G90,"")</f>
        <v/>
      </c>
      <c r="Q90" t="str">
        <f>IF(O90=1,IF(ISNUMBER(O89),"",G90),"")</f>
        <v/>
      </c>
    </row>
    <row r="91" spans="1:17" x14ac:dyDescent="0.25">
      <c r="A91" s="2">
        <v>43232.923456377313</v>
      </c>
      <c r="B91">
        <v>675.45</v>
      </c>
      <c r="C91">
        <v>1</v>
      </c>
      <c r="D91">
        <f>VLOOKUP(A91,[1]Sheet1!A$2:F$6018,5,FALSE)</f>
        <v>675.45</v>
      </c>
      <c r="E91">
        <f>VLOOKUP(A91,[1]Sheet1!A$2:F$6018,6,FALSE)</f>
        <v>675.26</v>
      </c>
      <c r="F91" s="5">
        <f ca="1">(OFFSET(E91,$V$2,0)-D91)/D91</f>
        <v>9.9611624843587908E-7</v>
      </c>
      <c r="G91" s="5">
        <f t="shared" ca="1" si="10"/>
        <v>6.7282672000601462E-4</v>
      </c>
      <c r="H91" s="6">
        <f t="shared" si="11"/>
        <v>90</v>
      </c>
      <c r="I91" s="5">
        <f t="shared" si="3"/>
        <v>0</v>
      </c>
      <c r="J91" s="10">
        <f t="shared" si="4"/>
        <v>-0.60821849736324995</v>
      </c>
      <c r="K91" s="10">
        <f t="shared" si="5"/>
        <v>-0.73391000261443939</v>
      </c>
      <c r="L91">
        <f t="shared" si="6"/>
        <v>675.49271193852837</v>
      </c>
      <c r="M91">
        <f t="shared" si="7"/>
        <v>5.7839559145473993E-2</v>
      </c>
      <c r="N91">
        <f t="shared" si="8"/>
        <v>-0.73845546472616774</v>
      </c>
      <c r="O91" t="str">
        <f t="shared" si="9"/>
        <v/>
      </c>
      <c r="P91" t="str">
        <f>IF(O91=1,G91,"")</f>
        <v/>
      </c>
      <c r="Q91" t="str">
        <f>IF(O91=1,IF(ISNUMBER(O90),"",G91),"")</f>
        <v/>
      </c>
    </row>
    <row r="92" spans="1:17" x14ac:dyDescent="0.25">
      <c r="A92" s="2">
        <v>43232.923580659721</v>
      </c>
      <c r="B92">
        <v>675.40167517040004</v>
      </c>
      <c r="C92">
        <v>9</v>
      </c>
      <c r="D92">
        <f>VLOOKUP(A92,[1]Sheet1!A$2:F$6018,5,FALSE)</f>
        <v>675.40355803319994</v>
      </c>
      <c r="E92">
        <f>VLOOKUP(A92,[1]Sheet1!A$2:F$6018,6,FALSE)</f>
        <v>675.2600000000001</v>
      </c>
      <c r="F92" s="5">
        <f ca="1">(OFFSET(E92,$V$2,0)-D92)/D92</f>
        <v>6.9757988331167289E-5</v>
      </c>
      <c r="G92" s="5">
        <f t="shared" ca="1" si="10"/>
        <v>4.7114793520108833E-2</v>
      </c>
      <c r="H92" s="6">
        <f t="shared" si="11"/>
        <v>91</v>
      </c>
      <c r="I92" s="5">
        <f t="shared" si="3"/>
        <v>1.2428240734152496E-4</v>
      </c>
      <c r="J92" s="10">
        <f t="shared" si="4"/>
        <v>6.5454089609028404E-2</v>
      </c>
      <c r="K92" s="10">
        <f t="shared" si="5"/>
        <v>1.6942708461371792</v>
      </c>
      <c r="L92">
        <f t="shared" si="6"/>
        <v>675.51015222530134</v>
      </c>
      <c r="M92">
        <f t="shared" si="7"/>
        <v>5.0158125727952967E-2</v>
      </c>
      <c r="N92">
        <f t="shared" si="8"/>
        <v>-2.1627015229727014</v>
      </c>
      <c r="O92" t="str">
        <f t="shared" si="9"/>
        <v/>
      </c>
      <c r="P92" t="str">
        <f>IF(O92=1,G92,"")</f>
        <v/>
      </c>
      <c r="Q92" t="str">
        <f>IF(O92=1,IF(ISNUMBER(O91),"",G92),"")</f>
        <v/>
      </c>
    </row>
    <row r="93" spans="1:17" x14ac:dyDescent="0.25">
      <c r="A93" s="2">
        <v>43232.923800590281</v>
      </c>
      <c r="B93">
        <v>675.25900000000001</v>
      </c>
      <c r="C93">
        <v>4</v>
      </c>
      <c r="D93">
        <f>VLOOKUP(A93,[1]Sheet1!A$2:F$6018,5,FALSE)</f>
        <v>675.49925587459995</v>
      </c>
      <c r="E93">
        <f>VLOOKUP(A93,[1]Sheet1!A$2:F$6018,6,FALSE)</f>
        <v>675.1583250000001</v>
      </c>
      <c r="F93" s="5">
        <f ca="1">(OFFSET(E93,$V$2,0)-D93)/D93</f>
        <v>-7.1921689709337932E-5</v>
      </c>
      <c r="G93" s="5">
        <f t="shared" ca="1" si="10"/>
        <v>-4.8583047879901649E-2</v>
      </c>
      <c r="H93" s="6">
        <f t="shared" si="11"/>
        <v>92</v>
      </c>
      <c r="I93" s="5">
        <f t="shared" si="3"/>
        <v>2.1993055997882038E-4</v>
      </c>
      <c r="J93" s="10">
        <f t="shared" si="4"/>
        <v>0.65735228853907401</v>
      </c>
      <c r="K93" s="10">
        <f t="shared" si="5"/>
        <v>0.21820154836615188</v>
      </c>
      <c r="L93">
        <f t="shared" si="6"/>
        <v>675.51191790292626</v>
      </c>
      <c r="M93">
        <f t="shared" si="7"/>
        <v>5.2231344878002663E-2</v>
      </c>
      <c r="N93">
        <f t="shared" si="8"/>
        <v>-4.8422628886348891</v>
      </c>
      <c r="O93" t="str">
        <f t="shared" si="9"/>
        <v/>
      </c>
      <c r="P93" t="str">
        <f>IF(O93=1,G93,"")</f>
        <v/>
      </c>
      <c r="Q93" t="str">
        <f>IF(O93=1,IF(ISNUMBER(O92),"",G93),"")</f>
        <v/>
      </c>
    </row>
    <row r="94" spans="1:17" x14ac:dyDescent="0.25">
      <c r="A94" s="2">
        <v>43232.924361041667</v>
      </c>
      <c r="B94">
        <v>675.19342581292017</v>
      </c>
      <c r="C94">
        <v>10</v>
      </c>
      <c r="D94">
        <f>VLOOKUP(A94,[1]Sheet1!A$2:F$6018,5,FALSE)</f>
        <v>675.59495786499997</v>
      </c>
      <c r="E94">
        <f>VLOOKUP(A94,[1]Sheet1!A$2:F$6018,6,FALSE)</f>
        <v>675.01153946843988</v>
      </c>
      <c r="F94" s="5">
        <f ca="1">(OFFSET(E94,$V$2,0)-D94)/D94</f>
        <v>-2.1356736991626497E-4</v>
      </c>
      <c r="G94" s="5">
        <f t="shared" ca="1" si="10"/>
        <v>-0.1442850382799179</v>
      </c>
      <c r="H94" s="6">
        <f t="shared" si="11"/>
        <v>93</v>
      </c>
      <c r="I94" s="5">
        <f t="shared" si="3"/>
        <v>5.6045138626359403E-4</v>
      </c>
      <c r="J94" s="10">
        <f t="shared" si="4"/>
        <v>2.7205781814484187</v>
      </c>
      <c r="K94" s="10">
        <f t="shared" si="5"/>
        <v>2.0123969063994971</v>
      </c>
      <c r="L94">
        <f t="shared" si="6"/>
        <v>675.48313890580471</v>
      </c>
      <c r="M94">
        <f t="shared" si="7"/>
        <v>7.2769619054652568E-2</v>
      </c>
      <c r="N94">
        <f t="shared" si="8"/>
        <v>-3.9812369041942506</v>
      </c>
      <c r="O94" t="str">
        <f t="shared" si="9"/>
        <v/>
      </c>
      <c r="P94" t="str">
        <f>IF(O94=1,G94,"")</f>
        <v/>
      </c>
      <c r="Q94" t="str">
        <f>IF(O94=1,IF(ISNUMBER(O93),"",G94),"")</f>
        <v/>
      </c>
    </row>
    <row r="95" spans="1:17" x14ac:dyDescent="0.25">
      <c r="A95" s="2">
        <v>43232.924767951386</v>
      </c>
      <c r="B95">
        <v>675.01110708239992</v>
      </c>
      <c r="C95">
        <v>7</v>
      </c>
      <c r="D95">
        <f>VLOOKUP(A95,[1]Sheet1!A$2:F$6018,5,FALSE)</f>
        <v>675.59495786499997</v>
      </c>
      <c r="E95">
        <f>VLOOKUP(A95,[1]Sheet1!A$2:F$6018,6,FALSE)</f>
        <v>675.01962700000001</v>
      </c>
      <c r="F95" s="5">
        <f ca="1">(OFFSET(E95,$V$2,0)-D95)/D95</f>
        <v>-2.1356736991626497E-4</v>
      </c>
      <c r="G95" s="5">
        <f t="shared" ca="1" si="10"/>
        <v>-0.1442850382799179</v>
      </c>
      <c r="H95" s="6">
        <f t="shared" si="11"/>
        <v>94</v>
      </c>
      <c r="I95" s="5">
        <f t="shared" si="3"/>
        <v>4.0690971945878118E-4</v>
      </c>
      <c r="J95" s="10">
        <f t="shared" si="4"/>
        <v>1.7160203143976178</v>
      </c>
      <c r="K95" s="10">
        <f t="shared" si="5"/>
        <v>0.99829545143658671</v>
      </c>
      <c r="L95">
        <f t="shared" si="6"/>
        <v>675.44273040579162</v>
      </c>
      <c r="M95">
        <f t="shared" si="7"/>
        <v>9.2895548028782152E-2</v>
      </c>
      <c r="N95">
        <f t="shared" si="8"/>
        <v>-4.6463294802671626</v>
      </c>
      <c r="O95" t="str">
        <f t="shared" si="9"/>
        <v/>
      </c>
      <c r="P95" t="str">
        <f>IF(O95=1,G95,"")</f>
        <v/>
      </c>
      <c r="Q95" t="str">
        <f>IF(O95=1,IF(ISNUMBER(O94),"",G95),"")</f>
        <v/>
      </c>
    </row>
    <row r="96" spans="1:17" x14ac:dyDescent="0.25">
      <c r="A96" s="2">
        <v>43232.924971250002</v>
      </c>
      <c r="B96">
        <v>675.0200000000001</v>
      </c>
      <c r="C96">
        <v>4</v>
      </c>
      <c r="D96">
        <f>VLOOKUP(A96,[1]Sheet1!A$2:F$6018,5,FALSE)</f>
        <v>675.59495786499997</v>
      </c>
      <c r="E96">
        <f>VLOOKUP(A96,[1]Sheet1!A$2:F$6018,6,FALSE)</f>
        <v>675.33619921056015</v>
      </c>
      <c r="F96" s="5">
        <f ca="1">(OFFSET(E96,$V$2,0)-D96)/D96</f>
        <v>-2.1356736991626497E-4</v>
      </c>
      <c r="G96" s="5">
        <f t="shared" ca="1" si="10"/>
        <v>-0.1442850382799179</v>
      </c>
      <c r="H96" s="6">
        <f t="shared" si="11"/>
        <v>95</v>
      </c>
      <c r="I96" s="5">
        <f t="shared" si="3"/>
        <v>2.0329861581558362E-4</v>
      </c>
      <c r="J96" s="10">
        <f t="shared" si="4"/>
        <v>0.47792850711521356</v>
      </c>
      <c r="K96" s="10">
        <f t="shared" si="5"/>
        <v>9.5274927855490424E-2</v>
      </c>
      <c r="L96">
        <f t="shared" si="6"/>
        <v>675.37116656355886</v>
      </c>
      <c r="M96">
        <f t="shared" si="7"/>
        <v>0.12586630059864254</v>
      </c>
      <c r="N96">
        <f t="shared" si="8"/>
        <v>-2.7899967019651215</v>
      </c>
      <c r="O96" t="str">
        <f t="shared" si="9"/>
        <v/>
      </c>
      <c r="P96" t="str">
        <f>IF(O96=1,G96,"")</f>
        <v/>
      </c>
      <c r="Q96" t="str">
        <f>IF(O96=1,IF(ISNUMBER(O95),"",G96),"")</f>
        <v/>
      </c>
    </row>
    <row r="97" spans="1:17" x14ac:dyDescent="0.25">
      <c r="A97" s="2">
        <v>43232.925059050933</v>
      </c>
      <c r="B97">
        <v>675.27673700184005</v>
      </c>
      <c r="C97">
        <v>5</v>
      </c>
      <c r="D97">
        <f>VLOOKUP(A97,[1]Sheet1!A$2:F$6018,5,FALSE)</f>
        <v>675.59495786499997</v>
      </c>
      <c r="E97">
        <f>VLOOKUP(A97,[1]Sheet1!A$2:F$6018,6,FALSE)</f>
        <v>675.33739627840009</v>
      </c>
      <c r="F97" s="5">
        <f ca="1">(OFFSET(E97,$V$2,0)-D97)/D97</f>
        <v>3.5005676461453744E-4</v>
      </c>
      <c r="G97" s="5">
        <f t="shared" ca="1" si="10"/>
        <v>0.23649658514011662</v>
      </c>
      <c r="H97" s="6">
        <f t="shared" si="11"/>
        <v>96</v>
      </c>
      <c r="I97" s="5">
        <f t="shared" si="3"/>
        <v>8.7800930486992002E-5</v>
      </c>
      <c r="J97" s="10">
        <f t="shared" si="4"/>
        <v>-0.16838996766896752</v>
      </c>
      <c r="K97" s="10">
        <f t="shared" si="5"/>
        <v>0.33769493862828526</v>
      </c>
      <c r="L97">
        <f t="shared" si="6"/>
        <v>675.30386346095918</v>
      </c>
      <c r="M97">
        <f t="shared" si="7"/>
        <v>0.14183130296284238</v>
      </c>
      <c r="N97">
        <f t="shared" si="8"/>
        <v>-0.19125861888357507</v>
      </c>
      <c r="O97" t="str">
        <f t="shared" si="9"/>
        <v/>
      </c>
      <c r="P97" t="str">
        <f>IF(O97=1,G97,"")</f>
        <v/>
      </c>
      <c r="Q97" t="str">
        <f>IF(O97=1,IF(ISNUMBER(O96),"",G97),"")</f>
        <v/>
      </c>
    </row>
    <row r="98" spans="1:17" x14ac:dyDescent="0.25">
      <c r="A98" s="2">
        <v>43232.925334143518</v>
      </c>
      <c r="B98">
        <v>675.10059917910007</v>
      </c>
      <c r="C98">
        <v>5</v>
      </c>
      <c r="D98">
        <f>VLOOKUP(A98,[1]Sheet1!A$2:F$6018,5,FALSE)</f>
        <v>675.81745786499994</v>
      </c>
      <c r="E98">
        <f>VLOOKUP(A98,[1]Sheet1!A$2:F$6018,6,FALSE)</f>
        <v>675.06000000000006</v>
      </c>
      <c r="F98" s="5">
        <f ca="1">(OFFSET(E98,$V$2,0)-D98)/D98</f>
        <v>3.5078977117497976E-5</v>
      </c>
      <c r="G98" s="5">
        <f t="shared" ca="1" si="10"/>
        <v>2.3706985140051984E-2</v>
      </c>
      <c r="H98" s="6">
        <f t="shared" si="11"/>
        <v>97</v>
      </c>
      <c r="I98" s="5">
        <f t="shared" si="3"/>
        <v>2.7509258507052436E-4</v>
      </c>
      <c r="J98" s="10">
        <f t="shared" si="4"/>
        <v>0.79457122627866394</v>
      </c>
      <c r="K98" s="10">
        <f t="shared" si="5"/>
        <v>0.29303971715820154</v>
      </c>
      <c r="L98">
        <f t="shared" si="6"/>
        <v>675.28381896737517</v>
      </c>
      <c r="M98">
        <f t="shared" si="7"/>
        <v>0.13857441880315974</v>
      </c>
      <c r="N98">
        <f t="shared" si="8"/>
        <v>-1.3221761264274441</v>
      </c>
      <c r="O98" t="str">
        <f t="shared" si="9"/>
        <v/>
      </c>
      <c r="P98" t="str">
        <f>IF(O98=1,G98,"")</f>
        <v/>
      </c>
      <c r="Q98" t="str">
        <f>IF(O98=1,IF(ISNUMBER(O97),"",G98),"")</f>
        <v/>
      </c>
    </row>
    <row r="99" spans="1:17" x14ac:dyDescent="0.25">
      <c r="A99" s="2">
        <v>43232.925775914351</v>
      </c>
      <c r="B99">
        <v>675.0594900248999</v>
      </c>
      <c r="C99">
        <v>8</v>
      </c>
      <c r="D99">
        <f>VLOOKUP(A99,[1]Sheet1!A$2:F$6018,5,FALSE)</f>
        <v>676.19057966753996</v>
      </c>
      <c r="E99">
        <f>VLOOKUP(A99,[1]Sheet1!A$2:F$6018,6,FALSE)</f>
        <v>675.06</v>
      </c>
      <c r="F99" s="5">
        <f ca="1">(OFFSET(E99,$V$2,0)-D99)/D99</f>
        <v>-2.819847251550631E-4</v>
      </c>
      <c r="G99" s="5">
        <f t="shared" ca="1" si="10"/>
        <v>-0.19067541475999406</v>
      </c>
      <c r="H99" s="6">
        <f t="shared" si="11"/>
        <v>98</v>
      </c>
      <c r="I99" s="5">
        <f t="shared" si="3"/>
        <v>4.4177083327667788E-4</v>
      </c>
      <c r="J99" s="10">
        <f t="shared" si="4"/>
        <v>1.6035966280321972</v>
      </c>
      <c r="K99" s="10">
        <f t="shared" si="5"/>
        <v>1.1033229121749595</v>
      </c>
      <c r="L99">
        <f t="shared" si="6"/>
        <v>675.23270619234393</v>
      </c>
      <c r="M99">
        <f t="shared" si="7"/>
        <v>0.138084351377666</v>
      </c>
      <c r="N99">
        <f t="shared" si="8"/>
        <v>-1.2544228633863952</v>
      </c>
      <c r="O99" t="str">
        <f t="shared" si="9"/>
        <v/>
      </c>
      <c r="P99" t="str">
        <f>IF(O99=1,G99,"")</f>
        <v/>
      </c>
      <c r="Q99" t="str">
        <f>IF(O99=1,IF(ISNUMBER(O98),"",G99),"")</f>
        <v/>
      </c>
    </row>
    <row r="100" spans="1:17" x14ac:dyDescent="0.25">
      <c r="A100" s="2">
        <v>43232.925925358802</v>
      </c>
      <c r="B100">
        <v>675.06</v>
      </c>
      <c r="C100">
        <v>2</v>
      </c>
      <c r="D100">
        <f>VLOOKUP(A100,[1]Sheet1!A$2:F$6018,5,FALSE)</f>
        <v>676.19057966753996</v>
      </c>
      <c r="E100">
        <f>VLOOKUP(A100,[1]Sheet1!A$2:F$6018,6,FALSE)</f>
        <v>675.06000000000006</v>
      </c>
      <c r="F100" s="5">
        <f ca="1">(OFFSET(E100,$V$2,0)-D100)/D100</f>
        <v>5.2302699155691141E-5</v>
      </c>
      <c r="G100" s="5">
        <f t="shared" ca="1" si="10"/>
        <v>3.5366592460263746E-2</v>
      </c>
      <c r="H100" s="6">
        <f t="shared" si="11"/>
        <v>99</v>
      </c>
      <c r="I100" s="5">
        <f t="shared" si="3"/>
        <v>1.4944445138098672E-4</v>
      </c>
      <c r="J100" s="10">
        <f t="shared" si="4"/>
        <v>-2.847074411420503E-2</v>
      </c>
      <c r="K100" s="10">
        <f t="shared" si="5"/>
        <v>-0.69035437286853663</v>
      </c>
      <c r="L100">
        <f t="shared" si="6"/>
        <v>675.17609697335217</v>
      </c>
      <c r="M100">
        <f t="shared" si="7"/>
        <v>0.13449789618870261</v>
      </c>
      <c r="N100">
        <f t="shared" si="8"/>
        <v>-0.86318802481000945</v>
      </c>
      <c r="O100" t="str">
        <f t="shared" si="9"/>
        <v/>
      </c>
      <c r="P100" t="str">
        <f>IF(O100=1,G100,"")</f>
        <v/>
      </c>
      <c r="Q100" t="str">
        <f>IF(O100=1,IF(ISNUMBER(O99),"",G100),"")</f>
        <v/>
      </c>
    </row>
    <row r="101" spans="1:17" x14ac:dyDescent="0.25">
      <c r="A101" s="2">
        <v>43232.925925358802</v>
      </c>
      <c r="B101">
        <v>675.06</v>
      </c>
      <c r="C101">
        <v>1</v>
      </c>
      <c r="D101">
        <f>VLOOKUP(A101,[1]Sheet1!A$2:F$6018,5,FALSE)</f>
        <v>676.19057966753996</v>
      </c>
      <c r="E101">
        <f>VLOOKUP(A101,[1]Sheet1!A$2:F$6018,6,FALSE)</f>
        <v>675.06000000000006</v>
      </c>
      <c r="F101" s="5">
        <f ca="1">(OFFSET(E101,$V$2,0)-D101)/D101</f>
        <v>5.2302699155691141E-5</v>
      </c>
      <c r="G101" s="5">
        <f t="shared" ca="1" si="10"/>
        <v>3.5366592460263746E-2</v>
      </c>
      <c r="H101" s="6">
        <f t="shared" si="11"/>
        <v>100</v>
      </c>
      <c r="I101" s="5">
        <f t="shared" si="3"/>
        <v>0</v>
      </c>
      <c r="J101" s="10">
        <f t="shared" si="4"/>
        <v>-0.82596386199066896</v>
      </c>
      <c r="K101" s="10">
        <f t="shared" si="5"/>
        <v>-0.99705144469925577</v>
      </c>
      <c r="L101">
        <f t="shared" si="6"/>
        <v>675.12171688016929</v>
      </c>
      <c r="M101">
        <f t="shared" si="7"/>
        <v>0.12515218396966429</v>
      </c>
      <c r="N101">
        <f t="shared" si="8"/>
        <v>-0.49313466382897475</v>
      </c>
      <c r="O101" t="str">
        <f t="shared" si="9"/>
        <v/>
      </c>
      <c r="P101" t="str">
        <f>IF(O101=1,G101,"")</f>
        <v/>
      </c>
      <c r="Q101" t="str">
        <f>IF(O101=1,IF(ISNUMBER(O100),"",G101),"")</f>
        <v/>
      </c>
    </row>
    <row r="102" spans="1:17" x14ac:dyDescent="0.25">
      <c r="A102" s="2">
        <v>43232.926212106482</v>
      </c>
      <c r="B102">
        <v>675.06</v>
      </c>
      <c r="C102">
        <v>3</v>
      </c>
      <c r="D102">
        <f>VLOOKUP(A102,[1]Sheet1!A$2:F$6018,5,FALSE)</f>
        <v>676.19057966753996</v>
      </c>
      <c r="E102">
        <f>VLOOKUP(A102,[1]Sheet1!A$2:F$6018,6,FALSE)</f>
        <v>675.05999999999983</v>
      </c>
      <c r="F102" s="5">
        <f ca="1">(OFFSET(E102,$V$2,0)-D102)/D102</f>
        <v>5.2302699155691141E-5</v>
      </c>
      <c r="G102" s="5">
        <f t="shared" ca="1" si="10"/>
        <v>3.5366592460263746E-2</v>
      </c>
      <c r="H102" s="6">
        <f t="shared" si="11"/>
        <v>101</v>
      </c>
      <c r="I102" s="5">
        <f t="shared" si="3"/>
        <v>2.8674767963821068E-4</v>
      </c>
      <c r="J102" s="10">
        <f t="shared" si="4"/>
        <v>0.63970270408510466</v>
      </c>
      <c r="K102" s="10">
        <f t="shared" si="5"/>
        <v>-0.42374686399718375</v>
      </c>
      <c r="L102">
        <f t="shared" si="6"/>
        <v>675.06947117433822</v>
      </c>
      <c r="M102">
        <f t="shared" si="7"/>
        <v>0.10952332511959569</v>
      </c>
      <c r="N102">
        <f t="shared" si="8"/>
        <v>-8.647632207962061E-2</v>
      </c>
      <c r="O102" t="str">
        <f t="shared" si="9"/>
        <v/>
      </c>
      <c r="P102" t="str">
        <f>IF(O102=1,G102,"")</f>
        <v/>
      </c>
      <c r="Q102" t="str">
        <f>IF(O102=1,IF(ISNUMBER(O101),"",G102),"")</f>
        <v/>
      </c>
    </row>
    <row r="103" spans="1:17" x14ac:dyDescent="0.25">
      <c r="A103" s="2">
        <v>43232.926472245374</v>
      </c>
      <c r="B103">
        <v>675.06</v>
      </c>
      <c r="C103">
        <v>4</v>
      </c>
      <c r="D103">
        <f>VLOOKUP(A103,[1]Sheet1!A$2:F$6018,5,FALSE)</f>
        <v>676.19057966753996</v>
      </c>
      <c r="E103">
        <f>VLOOKUP(A103,[1]Sheet1!A$2:F$6018,6,FALSE)</f>
        <v>675.07534436256003</v>
      </c>
      <c r="F103" s="5">
        <f ca="1">(OFFSET(E103,$V$2,0)-D103)/D103</f>
        <v>5.2302699155691141E-5</v>
      </c>
      <c r="G103" s="5">
        <f t="shared" ca="1" si="10"/>
        <v>3.5366592460263746E-2</v>
      </c>
      <c r="H103" s="6">
        <f t="shared" si="11"/>
        <v>102</v>
      </c>
      <c r="I103" s="5">
        <f t="shared" ref="I103:I166" si="12">A103-A102</f>
        <v>2.601388914627023E-4</v>
      </c>
      <c r="J103" s="10">
        <f t="shared" ref="J103:J166" si="13">(I103-AVERAGE(I80:I102))/_xlfn.STDEV.S(I80:I102)</f>
        <v>0.44381805654162398</v>
      </c>
      <c r="K103" s="10">
        <f t="shared" ref="K103:K166" si="14">(C103-AVERAGE(C80:C102))/_xlfn.STDEV.S(C80:C102)</f>
        <v>-6.47595496984152E-2</v>
      </c>
      <c r="L103">
        <f t="shared" ref="L103:L166" si="15">FORECAST(H103,B80:B102,H80:H102)</f>
        <v>675.02586814784718</v>
      </c>
      <c r="M103">
        <f t="shared" ref="M103:M166" si="16">STEYX(B80:B102,H80:H102)</f>
        <v>9.5827639810235093E-2</v>
      </c>
      <c r="N103">
        <f t="shared" ref="N103:N166" si="17">(B103-L103)/M103</f>
        <v>0.35617961811809884</v>
      </c>
      <c r="O103" t="str">
        <f t="shared" ref="O103:O166" si="18">IF(J103&gt;1,IF(N103&gt;0.8,1,""),"")</f>
        <v/>
      </c>
      <c r="P103" t="str">
        <f>IF(O103=1,G103,"")</f>
        <v/>
      </c>
      <c r="Q103" t="str">
        <f>IF(O103=1,IF(ISNUMBER(O102),"",G103),"")</f>
        <v/>
      </c>
    </row>
    <row r="104" spans="1:17" x14ac:dyDescent="0.25">
      <c r="A104" s="2">
        <v>43232.927158935177</v>
      </c>
      <c r="B104">
        <v>675.05942998707985</v>
      </c>
      <c r="C104">
        <v>10</v>
      </c>
      <c r="D104">
        <f>VLOOKUP(A104,[1]Sheet1!A$2:F$6018,5,FALSE)</f>
        <v>676.29888212234005</v>
      </c>
      <c r="E104">
        <f>VLOOKUP(A104,[1]Sheet1!A$2:F$6018,6,FALSE)</f>
        <v>675.09710032592</v>
      </c>
      <c r="F104" s="5">
        <f ca="1">(OFFSET(E104,$V$2,0)-D104)/D104</f>
        <v>3.045671806427372E-4</v>
      </c>
      <c r="G104" s="5">
        <f t="shared" ca="1" si="10"/>
        <v>0.20597844379983599</v>
      </c>
      <c r="H104" s="6">
        <f t="shared" si="11"/>
        <v>103</v>
      </c>
      <c r="I104" s="5">
        <f t="shared" si="12"/>
        <v>6.8668980384245515E-4</v>
      </c>
      <c r="J104" s="10">
        <f t="shared" si="13"/>
        <v>2.6248956137736172</v>
      </c>
      <c r="K104" s="10">
        <f t="shared" si="14"/>
        <v>1.7212882093302222</v>
      </c>
      <c r="L104">
        <f t="shared" si="15"/>
        <v>674.99744691531544</v>
      </c>
      <c r="M104">
        <f t="shared" si="16"/>
        <v>9.2070023731761388E-2</v>
      </c>
      <c r="N104">
        <f t="shared" si="17"/>
        <v>0.67321663720864244</v>
      </c>
      <c r="O104" t="str">
        <f t="shared" si="18"/>
        <v/>
      </c>
      <c r="P104" t="str">
        <f>IF(O104=1,G104,"")</f>
        <v/>
      </c>
      <c r="Q104" t="str">
        <f>IF(O104=1,IF(ISNUMBER(O103),"",G104),"")</f>
        <v/>
      </c>
    </row>
    <row r="105" spans="1:17" x14ac:dyDescent="0.25">
      <c r="A105" s="2">
        <v>43232.927338159723</v>
      </c>
      <c r="B105">
        <v>675.09535499544006</v>
      </c>
      <c r="C105">
        <v>6</v>
      </c>
      <c r="D105">
        <f>VLOOKUP(A105,[1]Sheet1!A$2:F$6018,5,FALSE)</f>
        <v>676.30925554473993</v>
      </c>
      <c r="E105">
        <f>VLOOKUP(A105,[1]Sheet1!A$2:F$6018,6,FALSE)</f>
        <v>675.45067282672005</v>
      </c>
      <c r="F105" s="5">
        <f ca="1">(OFFSET(E105,$V$2,0)-D105)/D105</f>
        <v>8.6063655218097848E-4</v>
      </c>
      <c r="G105" s="5">
        <f t="shared" ca="1" si="10"/>
        <v>0.58205646590010929</v>
      </c>
      <c r="H105" s="6">
        <f t="shared" si="11"/>
        <v>104</v>
      </c>
      <c r="I105" s="5">
        <f t="shared" si="12"/>
        <v>1.792245457181707E-4</v>
      </c>
      <c r="J105" s="10">
        <f t="shared" si="13"/>
        <v>-0.16873235256078697</v>
      </c>
      <c r="K105" s="10">
        <f t="shared" si="14"/>
        <v>0.37878524373259992</v>
      </c>
      <c r="L105">
        <f t="shared" si="15"/>
        <v>674.97416074562398</v>
      </c>
      <c r="M105">
        <f t="shared" si="16"/>
        <v>8.9809162770399756E-2</v>
      </c>
      <c r="N105">
        <f t="shared" si="17"/>
        <v>1.3494641980565223</v>
      </c>
      <c r="O105" t="str">
        <f t="shared" si="18"/>
        <v/>
      </c>
      <c r="P105" t="str">
        <f>IF(O105=1,G105,"")</f>
        <v/>
      </c>
      <c r="Q105" t="str">
        <f>IF(O105=1,IF(ISNUMBER(O104),"",G105),"")</f>
        <v/>
      </c>
    </row>
    <row r="106" spans="1:17" x14ac:dyDescent="0.25">
      <c r="A106" s="2">
        <v>43232.927338159723</v>
      </c>
      <c r="B106">
        <v>675.1</v>
      </c>
      <c r="C106">
        <v>1</v>
      </c>
      <c r="D106">
        <f>VLOOKUP(A106,[1]Sheet1!A$2:F$6018,5,FALSE)</f>
        <v>676.30925554473993</v>
      </c>
      <c r="E106">
        <f>VLOOKUP(A106,[1]Sheet1!A$2:F$6018,6,FALSE)</f>
        <v>675.45067282672005</v>
      </c>
      <c r="F106" s="5">
        <f ca="1">(OFFSET(E106,$V$2,0)-D106)/D106</f>
        <v>7.4040751498615756E-4</v>
      </c>
      <c r="G106" s="5">
        <f t="shared" ca="1" si="10"/>
        <v>0.50074445526001909</v>
      </c>
      <c r="H106" s="6">
        <f t="shared" si="11"/>
        <v>105</v>
      </c>
      <c r="I106" s="5">
        <f t="shared" si="12"/>
        <v>0</v>
      </c>
      <c r="J106" s="10">
        <f t="shared" si="13"/>
        <v>-1.0714831962886477</v>
      </c>
      <c r="K106" s="10">
        <f t="shared" si="14"/>
        <v>-1.1658763804768393</v>
      </c>
      <c r="L106">
        <f t="shared" si="15"/>
        <v>674.96175943409708</v>
      </c>
      <c r="M106">
        <f t="shared" si="16"/>
        <v>9.0865949311918534E-2</v>
      </c>
      <c r="N106">
        <f t="shared" si="17"/>
        <v>1.5213682017276282</v>
      </c>
      <c r="O106" t="str">
        <f t="shared" si="18"/>
        <v/>
      </c>
      <c r="P106" t="str">
        <f>IF(O106=1,G106,"")</f>
        <v/>
      </c>
      <c r="Q106" t="str">
        <f>IF(O106=1,IF(ISNUMBER(O105),"",G106),"")</f>
        <v/>
      </c>
    </row>
    <row r="107" spans="1:17" x14ac:dyDescent="0.25">
      <c r="A107" s="2">
        <v>43232.927338159723</v>
      </c>
      <c r="B107">
        <v>675.1</v>
      </c>
      <c r="C107">
        <v>1</v>
      </c>
      <c r="D107">
        <f>VLOOKUP(A107,[1]Sheet1!A$2:F$6018,5,FALSE)</f>
        <v>676.30925554473993</v>
      </c>
      <c r="E107">
        <f>VLOOKUP(A107,[1]Sheet1!A$2:F$6018,6,FALSE)</f>
        <v>675.45067282672005</v>
      </c>
      <c r="F107" s="5">
        <f ca="1">(OFFSET(E107,$V$2,0)-D107)/D107</f>
        <v>7.4040751498615756E-4</v>
      </c>
      <c r="G107" s="5">
        <f t="shared" ca="1" si="10"/>
        <v>0.50074445526001909</v>
      </c>
      <c r="H107" s="6">
        <f t="shared" si="11"/>
        <v>106</v>
      </c>
      <c r="I107" s="5">
        <f t="shared" si="12"/>
        <v>0</v>
      </c>
      <c r="J107" s="10">
        <f t="shared" si="13"/>
        <v>-0.98706932320388097</v>
      </c>
      <c r="K107" s="10">
        <f t="shared" si="14"/>
        <v>-1.0804453662453246</v>
      </c>
      <c r="L107">
        <f t="shared" si="15"/>
        <v>674.95434663711285</v>
      </c>
      <c r="M107">
        <f t="shared" si="16"/>
        <v>9.3750578978743573E-2</v>
      </c>
      <c r="N107">
        <f t="shared" si="17"/>
        <v>1.5536262759529031</v>
      </c>
      <c r="O107" t="str">
        <f t="shared" si="18"/>
        <v/>
      </c>
      <c r="P107" t="str">
        <f>IF(O107=1,G107,"")</f>
        <v/>
      </c>
      <c r="Q107" t="str">
        <f>IF(O107=1,IF(ISNUMBER(O106),"",G107),"")</f>
        <v/>
      </c>
    </row>
    <row r="108" spans="1:17" x14ac:dyDescent="0.25">
      <c r="A108" s="2">
        <v>43232.927338159723</v>
      </c>
      <c r="B108">
        <v>675.1</v>
      </c>
      <c r="C108">
        <v>1</v>
      </c>
      <c r="D108">
        <f>VLOOKUP(A108,[1]Sheet1!A$2:F$6018,5,FALSE)</f>
        <v>676.30925554473993</v>
      </c>
      <c r="E108">
        <f>VLOOKUP(A108,[1]Sheet1!A$2:F$6018,6,FALSE)</f>
        <v>675.45067282672005</v>
      </c>
      <c r="F108" s="5">
        <f ca="1">(OFFSET(E108,$V$2,0)-D108)/D108</f>
        <v>7.4040751498615756E-4</v>
      </c>
      <c r="G108" s="5">
        <f t="shared" ca="1" si="10"/>
        <v>0.50074445526001909</v>
      </c>
      <c r="H108" s="6">
        <f t="shared" si="11"/>
        <v>107</v>
      </c>
      <c r="I108" s="5">
        <f t="shared" si="12"/>
        <v>0</v>
      </c>
      <c r="J108" s="10">
        <f t="shared" si="13"/>
        <v>-0.90985723783979955</v>
      </c>
      <c r="K108" s="10">
        <f t="shared" si="14"/>
        <v>-1.0242730856534412</v>
      </c>
      <c r="L108">
        <f t="shared" si="15"/>
        <v>674.95209637982748</v>
      </c>
      <c r="M108">
        <f t="shared" si="16"/>
        <v>9.7912446301104045E-2</v>
      </c>
      <c r="N108">
        <f t="shared" si="17"/>
        <v>1.510570165080988</v>
      </c>
      <c r="O108" t="str">
        <f t="shared" si="18"/>
        <v/>
      </c>
      <c r="P108" t="str">
        <f>IF(O108=1,G108,"")</f>
        <v/>
      </c>
      <c r="Q108" t="str">
        <f>IF(O108=1,IF(ISNUMBER(O107),"",G108),"")</f>
        <v/>
      </c>
    </row>
    <row r="109" spans="1:17" x14ac:dyDescent="0.25">
      <c r="A109" s="2">
        <v>43232.927338159723</v>
      </c>
      <c r="B109">
        <v>675.1</v>
      </c>
      <c r="C109">
        <v>1</v>
      </c>
      <c r="D109">
        <f>VLOOKUP(A109,[1]Sheet1!A$2:F$6018,5,FALSE)</f>
        <v>676.30925554473993</v>
      </c>
      <c r="E109">
        <f>VLOOKUP(A109,[1]Sheet1!A$2:F$6018,6,FALSE)</f>
        <v>675.45067282672005</v>
      </c>
      <c r="F109" s="5">
        <f ca="1">(OFFSET(E109,$V$2,0)-D109)/D109</f>
        <v>7.6266262777200202E-4</v>
      </c>
      <c r="G109" s="5">
        <f t="shared" ca="1" si="10"/>
        <v>0.51579579402027775</v>
      </c>
      <c r="H109" s="6">
        <f t="shared" si="11"/>
        <v>108</v>
      </c>
      <c r="I109" s="5">
        <f t="shared" si="12"/>
        <v>0</v>
      </c>
      <c r="J109" s="10">
        <f t="shared" si="13"/>
        <v>-0.8430310056284841</v>
      </c>
      <c r="K109" s="10">
        <f t="shared" si="14"/>
        <v>-0.95932210530934281</v>
      </c>
      <c r="L109">
        <f t="shared" si="15"/>
        <v>674.95442567879081</v>
      </c>
      <c r="M109">
        <f t="shared" si="16"/>
        <v>0.10230016228034815</v>
      </c>
      <c r="N109">
        <f t="shared" si="17"/>
        <v>1.4230116352139455</v>
      </c>
      <c r="O109" t="str">
        <f t="shared" si="18"/>
        <v/>
      </c>
      <c r="P109" t="str">
        <f>IF(O109=1,G109,"")</f>
        <v/>
      </c>
      <c r="Q109" t="str">
        <f>IF(O109=1,IF(ISNUMBER(O108),"",G109),"")</f>
        <v/>
      </c>
    </row>
    <row r="110" spans="1:17" x14ac:dyDescent="0.25">
      <c r="A110" s="2">
        <v>43232.927338159723</v>
      </c>
      <c r="B110">
        <v>675.1</v>
      </c>
      <c r="C110">
        <v>1</v>
      </c>
      <c r="D110">
        <f>VLOOKUP(A110,[1]Sheet1!A$2:F$6018,5,FALSE)</f>
        <v>676.30925554473993</v>
      </c>
      <c r="E110">
        <f>VLOOKUP(A110,[1]Sheet1!A$2:F$6018,6,FALSE)</f>
        <v>675.45067282672005</v>
      </c>
      <c r="F110" s="5">
        <f ca="1">(OFFSET(E110,$V$2,0)-D110)/D110</f>
        <v>1.0155385714879068E-3</v>
      </c>
      <c r="G110" s="5">
        <f t="shared" ca="1" si="10"/>
        <v>0.68681813525995483</v>
      </c>
      <c r="H110" s="6">
        <f t="shared" si="11"/>
        <v>109</v>
      </c>
      <c r="I110" s="5">
        <f t="shared" si="12"/>
        <v>0</v>
      </c>
      <c r="J110" s="10">
        <f t="shared" si="13"/>
        <v>-0.8430310056284841</v>
      </c>
      <c r="K110" s="10">
        <f t="shared" si="14"/>
        <v>-0.93438952882248383</v>
      </c>
      <c r="L110">
        <f t="shared" si="15"/>
        <v>674.96035272320898</v>
      </c>
      <c r="M110">
        <f t="shared" si="16"/>
        <v>0.10620116390673126</v>
      </c>
      <c r="N110">
        <f t="shared" si="17"/>
        <v>1.3149316980525767</v>
      </c>
      <c r="O110" t="str">
        <f t="shared" si="18"/>
        <v/>
      </c>
      <c r="P110" t="str">
        <f>IF(O110=1,G110,"")</f>
        <v/>
      </c>
      <c r="Q110" t="str">
        <f>IF(O110=1,IF(ISNUMBER(O109),"",G110),"")</f>
        <v/>
      </c>
    </row>
    <row r="111" spans="1:17" x14ac:dyDescent="0.25">
      <c r="A111" s="2">
        <v>43232.927338159723</v>
      </c>
      <c r="B111">
        <v>675.1</v>
      </c>
      <c r="C111">
        <v>1</v>
      </c>
      <c r="D111">
        <f>VLOOKUP(A111,[1]Sheet1!A$2:F$6018,5,FALSE)</f>
        <v>676.30925554473993</v>
      </c>
      <c r="E111">
        <f>VLOOKUP(A111,[1]Sheet1!A$2:F$6018,6,FALSE)</f>
        <v>675.45067282672005</v>
      </c>
      <c r="F111" s="5">
        <f ca="1">(OFFSET(E111,$V$2,0)-D111)/D111</f>
        <v>1.0213440812718037E-3</v>
      </c>
      <c r="G111" s="5">
        <f t="shared" ca="1" si="10"/>
        <v>0.69074445525995998</v>
      </c>
      <c r="H111" s="6">
        <f t="shared" si="11"/>
        <v>110</v>
      </c>
      <c r="I111" s="5">
        <f t="shared" si="12"/>
        <v>0</v>
      </c>
      <c r="J111" s="10">
        <f t="shared" si="13"/>
        <v>-0.8430310056284841</v>
      </c>
      <c r="K111" s="10">
        <f t="shared" si="14"/>
        <v>-0.93438952882248383</v>
      </c>
      <c r="L111">
        <f t="shared" si="15"/>
        <v>674.97042996525556</v>
      </c>
      <c r="M111">
        <f t="shared" si="16"/>
        <v>0.10889715432325518</v>
      </c>
      <c r="N111">
        <f t="shared" si="17"/>
        <v>1.1898385733739134</v>
      </c>
      <c r="O111" t="str">
        <f t="shared" si="18"/>
        <v/>
      </c>
      <c r="P111" t="str">
        <f>IF(O111=1,G111,"")</f>
        <v/>
      </c>
      <c r="Q111" t="str">
        <f>IF(O111=1,IF(ISNUMBER(O110),"",G111),"")</f>
        <v/>
      </c>
    </row>
    <row r="112" spans="1:17" x14ac:dyDescent="0.25">
      <c r="A112" s="2">
        <v>43232.927402870373</v>
      </c>
      <c r="B112">
        <v>675.12135915831971</v>
      </c>
      <c r="C112">
        <v>9</v>
      </c>
      <c r="D112">
        <f>VLOOKUP(A112,[1]Sheet1!A$2:F$6018,5,FALSE)</f>
        <v>676.30925554473993</v>
      </c>
      <c r="E112">
        <f>VLOOKUP(A112,[1]Sheet1!A$2:F$6018,6,FALSE)</f>
        <v>675.83145445014009</v>
      </c>
      <c r="F112" s="5">
        <f ca="1">(OFFSET(E112,$V$2,0)-D112)/D112</f>
        <v>1.021344081271972E-3</v>
      </c>
      <c r="G112" s="5">
        <f t="shared" ca="1" si="10"/>
        <v>0.69074445526007378</v>
      </c>
      <c r="H112" s="6">
        <f t="shared" si="11"/>
        <v>111</v>
      </c>
      <c r="I112" s="5">
        <f t="shared" si="12"/>
        <v>6.4710649894550443E-5</v>
      </c>
      <c r="J112" s="10">
        <f t="shared" si="13"/>
        <v>-0.51909658146213422</v>
      </c>
      <c r="K112" s="10">
        <f t="shared" si="14"/>
        <v>1.6427570345801805</v>
      </c>
      <c r="L112">
        <f t="shared" si="15"/>
        <v>674.98465740493032</v>
      </c>
      <c r="M112">
        <f t="shared" si="16"/>
        <v>0.10951823412109957</v>
      </c>
      <c r="N112">
        <f t="shared" si="17"/>
        <v>1.2482099851813802</v>
      </c>
      <c r="O112" t="str">
        <f t="shared" si="18"/>
        <v/>
      </c>
      <c r="P112" t="str">
        <f>IF(O112=1,G112,"")</f>
        <v/>
      </c>
      <c r="Q112" t="str">
        <f>IF(O112=1,IF(ISNUMBER(O111),"",G112),"")</f>
        <v/>
      </c>
    </row>
    <row r="113" spans="1:17" x14ac:dyDescent="0.25">
      <c r="A113" s="2">
        <v>43232.927452986107</v>
      </c>
      <c r="B113">
        <v>675.46158603616016</v>
      </c>
      <c r="C113">
        <v>6</v>
      </c>
      <c r="D113">
        <f>VLOOKUP(A113,[1]Sheet1!A$2:F$6018,5,FALSE)</f>
        <v>676.30925554473993</v>
      </c>
      <c r="E113">
        <f>VLOOKUP(A113,[1]Sheet1!A$2:F$6018,6,FALSE)</f>
        <v>675.84116485013999</v>
      </c>
      <c r="F113" s="5">
        <f ca="1">(OFFSET(E113,$V$2,0)-D113)/D113</f>
        <v>1.021344081271972E-3</v>
      </c>
      <c r="G113" s="5">
        <f t="shared" ca="1" si="10"/>
        <v>0.69074445526007378</v>
      </c>
      <c r="H113" s="6">
        <f t="shared" si="11"/>
        <v>112</v>
      </c>
      <c r="I113" s="5">
        <f t="shared" si="12"/>
        <v>5.0115733756683767E-5</v>
      </c>
      <c r="J113" s="10">
        <f t="shared" si="13"/>
        <v>-0.61214178894237758</v>
      </c>
      <c r="K113" s="10">
        <f t="shared" si="14"/>
        <v>0.56768684002108261</v>
      </c>
      <c r="L113">
        <f t="shared" si="15"/>
        <v>675.00674967846339</v>
      </c>
      <c r="M113">
        <f t="shared" si="16"/>
        <v>0.10785069016309141</v>
      </c>
      <c r="N113">
        <f t="shared" si="17"/>
        <v>4.2172781371075256</v>
      </c>
      <c r="O113" t="str">
        <f t="shared" si="18"/>
        <v/>
      </c>
      <c r="P113" t="str">
        <f>IF(O113=1,G113,"")</f>
        <v/>
      </c>
      <c r="Q113" t="str">
        <f>IF(O113=1,IF(ISNUMBER(O112),"",G113),"")</f>
        <v/>
      </c>
    </row>
    <row r="114" spans="1:17" x14ac:dyDescent="0.25">
      <c r="A114" s="2">
        <v>43232.927868587962</v>
      </c>
      <c r="B114">
        <v>675.84288815796003</v>
      </c>
      <c r="C114">
        <v>12</v>
      </c>
      <c r="D114">
        <f>VLOOKUP(A114,[1]Sheet1!A$2:F$6018,5,FALSE)</f>
        <v>676.86334484070028</v>
      </c>
      <c r="E114">
        <f>VLOOKUP(A114,[1]Sheet1!A$2:F$6018,6,FALSE)</f>
        <v>675.99990425277997</v>
      </c>
      <c r="F114" s="5">
        <f ca="1">(OFFSET(E114,$V$2,0)-D114)/D114</f>
        <v>2.0189475518412499E-4</v>
      </c>
      <c r="G114" s="5">
        <f t="shared" ca="1" si="10"/>
        <v>0.13665515929972116</v>
      </c>
      <c r="H114" s="6">
        <f t="shared" si="11"/>
        <v>113</v>
      </c>
      <c r="I114" s="5">
        <f t="shared" si="12"/>
        <v>4.1560185491107404E-4</v>
      </c>
      <c r="J114" s="10">
        <f t="shared" si="13"/>
        <v>1.2292549526093186</v>
      </c>
      <c r="K114" s="10">
        <f t="shared" si="14"/>
        <v>2.3604017269881785</v>
      </c>
      <c r="L114">
        <f t="shared" si="15"/>
        <v>675.09190877077106</v>
      </c>
      <c r="M114">
        <f t="shared" si="16"/>
        <v>0.13197412364418379</v>
      </c>
      <c r="N114">
        <f t="shared" si="17"/>
        <v>5.6903532787510445</v>
      </c>
      <c r="O114">
        <f t="shared" si="18"/>
        <v>1</v>
      </c>
      <c r="P114">
        <f ca="1">IF(O114=1,G114,"")</f>
        <v>0.13665515929972116</v>
      </c>
      <c r="Q114">
        <f ca="1">IF(O114=1,IF(ISNUMBER(O113),"",G114),"")</f>
        <v>0.13665515929972116</v>
      </c>
    </row>
    <row r="115" spans="1:17" x14ac:dyDescent="0.25">
      <c r="A115" s="2">
        <v>43232.928024942128</v>
      </c>
      <c r="B115">
        <v>675.99277154417996</v>
      </c>
      <c r="C115">
        <v>4</v>
      </c>
      <c r="D115">
        <f>VLOOKUP(A115,[1]Sheet1!A$2:F$6018,5,FALSE)</f>
        <v>676.89594644070019</v>
      </c>
      <c r="E115">
        <f>VLOOKUP(A115,[1]Sheet1!A$2:F$6018,6,FALSE)</f>
        <v>676.22594626000023</v>
      </c>
      <c r="F115" s="5">
        <f ca="1">(OFFSET(E115,$V$2,0)-D115)/D115</f>
        <v>1.5372164635784184E-4</v>
      </c>
      <c r="G115" s="5">
        <f t="shared" ca="1" si="10"/>
        <v>0.10405355929981397</v>
      </c>
      <c r="H115" s="6">
        <f t="shared" si="11"/>
        <v>114</v>
      </c>
      <c r="I115" s="5">
        <f t="shared" si="12"/>
        <v>1.5635416639270261E-4</v>
      </c>
      <c r="J115" s="10">
        <f t="shared" si="13"/>
        <v>-0.17818928395626202</v>
      </c>
      <c r="K115" s="10">
        <f t="shared" si="14"/>
        <v>-0.23437637612741391</v>
      </c>
      <c r="L115">
        <f t="shared" si="15"/>
        <v>675.24324389173773</v>
      </c>
      <c r="M115">
        <f t="shared" si="16"/>
        <v>0.18609961517730608</v>
      </c>
      <c r="N115">
        <f t="shared" si="17"/>
        <v>4.0275615386314154</v>
      </c>
      <c r="O115" t="str">
        <f t="shared" si="18"/>
        <v/>
      </c>
      <c r="P115" t="str">
        <f>IF(O115=1,G115,"")</f>
        <v/>
      </c>
      <c r="Q115" t="str">
        <f>IF(O115=1,IF(ISNUMBER(O114),"",G115),"")</f>
        <v/>
      </c>
    </row>
    <row r="116" spans="1:17" x14ac:dyDescent="0.25">
      <c r="A116" s="2">
        <v>43232.928024942128</v>
      </c>
      <c r="B116">
        <v>676</v>
      </c>
      <c r="C116">
        <v>1</v>
      </c>
      <c r="D116">
        <f>VLOOKUP(A116,[1]Sheet1!A$2:F$6018,5,FALSE)</f>
        <v>676.89594644070019</v>
      </c>
      <c r="E116">
        <f>VLOOKUP(A116,[1]Sheet1!A$2:F$6018,6,FALSE)</f>
        <v>676.22594626000023</v>
      </c>
      <c r="F116" s="5">
        <f ca="1">(OFFSET(E116,$V$2,0)-D116)/D116</f>
        <v>1.537216463576739E-4</v>
      </c>
      <c r="G116" s="5">
        <f t="shared" ca="1" si="10"/>
        <v>0.10405355929970028</v>
      </c>
      <c r="H116" s="6">
        <f t="shared" si="11"/>
        <v>115</v>
      </c>
      <c r="I116" s="5">
        <f t="shared" si="12"/>
        <v>0</v>
      </c>
      <c r="J116" s="10">
        <f t="shared" si="13"/>
        <v>-0.97228579545079563</v>
      </c>
      <c r="K116" s="10">
        <f t="shared" si="14"/>
        <v>-1.0589723511894238</v>
      </c>
      <c r="L116">
        <f t="shared" si="15"/>
        <v>675.41121175491719</v>
      </c>
      <c r="M116">
        <f t="shared" si="16"/>
        <v>0.22261743372473766</v>
      </c>
      <c r="N116">
        <f t="shared" si="17"/>
        <v>2.6448433765112749</v>
      </c>
      <c r="O116" t="str">
        <f t="shared" si="18"/>
        <v/>
      </c>
      <c r="P116" t="str">
        <f>IF(O116=1,G116,"")</f>
        <v/>
      </c>
      <c r="Q116" t="str">
        <f>IF(O116=1,IF(ISNUMBER(O115),"",G116),"")</f>
        <v/>
      </c>
    </row>
    <row r="117" spans="1:17" x14ac:dyDescent="0.25">
      <c r="A117" s="2">
        <v>43232.928024942128</v>
      </c>
      <c r="B117">
        <v>676</v>
      </c>
      <c r="C117">
        <v>1</v>
      </c>
      <c r="D117">
        <f>VLOOKUP(A117,[1]Sheet1!A$2:F$6018,5,FALSE)</f>
        <v>676.89594644070019</v>
      </c>
      <c r="E117">
        <f>VLOOKUP(A117,[1]Sheet1!A$2:F$6018,6,FALSE)</f>
        <v>676.22594626000023</v>
      </c>
      <c r="F117" s="5">
        <f ca="1">(OFFSET(E117,$V$2,0)-D117)/D117</f>
        <v>7.4420553904741907E-4</v>
      </c>
      <c r="G117" s="5">
        <f t="shared" ca="1" si="10"/>
        <v>0.5037497126999142</v>
      </c>
      <c r="H117" s="6">
        <f t="shared" si="11"/>
        <v>116</v>
      </c>
      <c r="I117" s="5">
        <f t="shared" si="12"/>
        <v>0</v>
      </c>
      <c r="J117" s="10">
        <f t="shared" si="13"/>
        <v>-0.90634229241685271</v>
      </c>
      <c r="K117" s="10">
        <f t="shared" si="14"/>
        <v>-0.99705144469925577</v>
      </c>
      <c r="L117">
        <f t="shared" si="15"/>
        <v>675.55932935594126</v>
      </c>
      <c r="M117">
        <f t="shared" si="16"/>
        <v>0.24035655704462361</v>
      </c>
      <c r="N117">
        <f t="shared" si="17"/>
        <v>1.8334038791249962</v>
      </c>
      <c r="O117" t="str">
        <f t="shared" si="18"/>
        <v/>
      </c>
      <c r="P117" t="str">
        <f>IF(O117=1,G117,"")</f>
        <v/>
      </c>
      <c r="Q117" t="str">
        <f>IF(O117=1,IF(ISNUMBER(O116),"",G117),"")</f>
        <v/>
      </c>
    </row>
    <row r="118" spans="1:17" x14ac:dyDescent="0.25">
      <c r="A118" s="2">
        <v>43232.928024942128</v>
      </c>
      <c r="B118">
        <v>676</v>
      </c>
      <c r="C118">
        <v>1</v>
      </c>
      <c r="D118">
        <f>VLOOKUP(A118,[1]Sheet1!A$2:F$6018,5,FALSE)</f>
        <v>676.89594644070019</v>
      </c>
      <c r="E118">
        <f>VLOOKUP(A118,[1]Sheet1!A$2:F$6018,6,FALSE)</f>
        <v>676.22594626000023</v>
      </c>
      <c r="F118" s="5">
        <f ca="1">(OFFSET(E118,$V$2,0)-D118)/D118</f>
        <v>7.4420553904741907E-4</v>
      </c>
      <c r="G118" s="5">
        <f t="shared" ca="1" si="10"/>
        <v>0.5037497126999142</v>
      </c>
      <c r="H118" s="6">
        <f t="shared" si="11"/>
        <v>117</v>
      </c>
      <c r="I118" s="5">
        <f t="shared" si="12"/>
        <v>0</v>
      </c>
      <c r="J118" s="10">
        <f t="shared" si="13"/>
        <v>-0.84517492514033332</v>
      </c>
      <c r="K118" s="10">
        <f t="shared" si="14"/>
        <v>-0.92348079691477269</v>
      </c>
      <c r="L118">
        <f t="shared" si="15"/>
        <v>675.69218073294564</v>
      </c>
      <c r="M118">
        <f t="shared" si="16"/>
        <v>0.24484047395985134</v>
      </c>
      <c r="N118">
        <f t="shared" si="17"/>
        <v>1.2572237836168854</v>
      </c>
      <c r="O118" t="str">
        <f t="shared" si="18"/>
        <v/>
      </c>
      <c r="P118" t="str">
        <f>IF(O118=1,G118,"")</f>
        <v/>
      </c>
      <c r="Q118" t="str">
        <f>IF(O118=1,IF(ISNUMBER(O117),"",G118),"")</f>
        <v/>
      </c>
    </row>
    <row r="119" spans="1:17" x14ac:dyDescent="0.25">
      <c r="A119" s="2">
        <v>43232.928042418978</v>
      </c>
      <c r="B119">
        <v>676.17848490382005</v>
      </c>
      <c r="C119">
        <v>8</v>
      </c>
      <c r="D119">
        <f>VLOOKUP(A119,[1]Sheet1!A$2:F$6018,5,FALSE)</f>
        <v>676.89594644070019</v>
      </c>
      <c r="E119">
        <f>VLOOKUP(A119,[1]Sheet1!A$2:F$6018,6,FALSE)</f>
        <v>676.50486056613988</v>
      </c>
      <c r="F119" s="5">
        <f ca="1">(OFFSET(E119,$V$2,0)-D119)/D119</f>
        <v>7.4420553904741907E-4</v>
      </c>
      <c r="G119" s="5">
        <f t="shared" ca="1" si="10"/>
        <v>0.5037497126999142</v>
      </c>
      <c r="H119" s="6">
        <f t="shared" si="11"/>
        <v>118</v>
      </c>
      <c r="I119" s="5">
        <f t="shared" si="12"/>
        <v>1.7476850189268589E-5</v>
      </c>
      <c r="J119" s="10">
        <f t="shared" si="13"/>
        <v>-0.67754787997322163</v>
      </c>
      <c r="K119" s="10">
        <f t="shared" si="14"/>
        <v>1.2499772665657747</v>
      </c>
      <c r="L119">
        <f t="shared" si="15"/>
        <v>675.79745230432059</v>
      </c>
      <c r="M119">
        <f t="shared" si="16"/>
        <v>0.24892080682622489</v>
      </c>
      <c r="N119">
        <f t="shared" si="17"/>
        <v>1.5307382470661322</v>
      </c>
      <c r="O119" t="str">
        <f t="shared" si="18"/>
        <v/>
      </c>
      <c r="P119" t="str">
        <f>IF(O119=1,G119,"")</f>
        <v/>
      </c>
      <c r="Q119" t="str">
        <f>IF(O119=1,IF(ISNUMBER(O118),"",G119),"")</f>
        <v/>
      </c>
    </row>
    <row r="120" spans="1:17" x14ac:dyDescent="0.25">
      <c r="A120" s="2">
        <v>43232.92864528935</v>
      </c>
      <c r="B120">
        <v>676.58917793215994</v>
      </c>
      <c r="C120">
        <v>14</v>
      </c>
      <c r="D120">
        <f>VLOOKUP(A120,[1]Sheet1!A$2:F$6018,5,FALSE)</f>
        <v>678.92420552222018</v>
      </c>
      <c r="E120">
        <f>VLOOKUP(A120,[1]Sheet1!A$2:F$6018,6,FALSE)</f>
        <v>676.89131201064004</v>
      </c>
      <c r="F120" s="5">
        <f ca="1">(OFFSET(E120,$V$2,0)-D120)/D120</f>
        <v>-1.601219589901223E-3</v>
      </c>
      <c r="G120" s="5">
        <f t="shared" ca="1" si="10"/>
        <v>-1.087106737940303</v>
      </c>
      <c r="H120" s="6">
        <f t="shared" si="11"/>
        <v>119</v>
      </c>
      <c r="I120" s="5">
        <f t="shared" si="12"/>
        <v>6.028703719493933E-4</v>
      </c>
      <c r="J120" s="10">
        <f t="shared" si="13"/>
        <v>2.5444651934541378</v>
      </c>
      <c r="K120" s="10">
        <f t="shared" si="14"/>
        <v>2.8977485337560771</v>
      </c>
      <c r="L120">
        <f t="shared" si="15"/>
        <v>675.92291747235674</v>
      </c>
      <c r="M120">
        <f t="shared" si="16"/>
        <v>0.25570696460823605</v>
      </c>
      <c r="N120">
        <f t="shared" si="17"/>
        <v>2.6055624289465991</v>
      </c>
      <c r="O120">
        <f t="shared" si="18"/>
        <v>1</v>
      </c>
      <c r="P120">
        <f ca="1">IF(O120=1,G120,"")</f>
        <v>-1.087106737940303</v>
      </c>
      <c r="Q120">
        <f ca="1">IF(O120=1,IF(ISNUMBER(O119),"",G120),"")</f>
        <v>-1.087106737940303</v>
      </c>
    </row>
    <row r="121" spans="1:17" x14ac:dyDescent="0.25">
      <c r="A121" s="2">
        <v>43232.929064525473</v>
      </c>
      <c r="B121">
        <v>676.95628676991987</v>
      </c>
      <c r="C121">
        <v>13</v>
      </c>
      <c r="D121">
        <f>VLOOKUP(A121,[1]Sheet1!A$2:F$6018,5,FALSE)</f>
        <v>680.71853250221989</v>
      </c>
      <c r="E121">
        <f>VLOOKUP(A121,[1]Sheet1!A$2:F$6018,6,FALSE)</f>
        <v>676.81</v>
      </c>
      <c r="F121" s="5">
        <f ca="1">(OFFSET(E121,$V$2,0)-D121)/D121</f>
        <v>-3.9936219926714296E-3</v>
      </c>
      <c r="G121" s="5">
        <f t="shared" ca="1" si="10"/>
        <v>-2.7185325022198867</v>
      </c>
      <c r="H121" s="6">
        <f t="shared" si="11"/>
        <v>120</v>
      </c>
      <c r="I121" s="5">
        <f t="shared" si="12"/>
        <v>4.1923612297978252E-4</v>
      </c>
      <c r="J121" s="10">
        <f t="shared" si="13"/>
        <v>1.2636886869139288</v>
      </c>
      <c r="K121" s="10">
        <f t="shared" si="14"/>
        <v>2.1356194939233193</v>
      </c>
      <c r="L121">
        <f t="shared" si="15"/>
        <v>676.13143980869904</v>
      </c>
      <c r="M121">
        <f t="shared" si="16"/>
        <v>0.26258755353658297</v>
      </c>
      <c r="N121">
        <f t="shared" si="17"/>
        <v>3.1412264218605199</v>
      </c>
      <c r="O121">
        <f t="shared" si="18"/>
        <v>1</v>
      </c>
      <c r="P121">
        <f ca="1">IF(O121=1,G121,"")</f>
        <v>-2.7185325022198867</v>
      </c>
      <c r="Q121" t="str">
        <f>IF(O121=1,IF(ISNUMBER(O120),"",G121),"")</f>
        <v/>
      </c>
    </row>
    <row r="122" spans="1:17" x14ac:dyDescent="0.25">
      <c r="A122" s="2">
        <v>43232.929612615742</v>
      </c>
      <c r="B122">
        <v>676.80823091221987</v>
      </c>
      <c r="C122">
        <v>8</v>
      </c>
      <c r="D122">
        <f>VLOOKUP(A122,[1]Sheet1!A$2:F$6018,5,FALSE)</f>
        <v>681.00775950221998</v>
      </c>
      <c r="E122">
        <f>VLOOKUP(A122,[1]Sheet1!A$2:F$6018,6,FALSE)</f>
        <v>676.81</v>
      </c>
      <c r="F122" s="5">
        <f ca="1">(OFFSET(E122,$V$2,0)-D122)/D122</f>
        <v>-4.4166302956936835E-3</v>
      </c>
      <c r="G122" s="5">
        <f t="shared" ca="1" si="10"/>
        <v>-3.0077595022199826</v>
      </c>
      <c r="H122" s="6">
        <f t="shared" si="11"/>
        <v>121</v>
      </c>
      <c r="I122" s="5">
        <f t="shared" si="12"/>
        <v>5.4809026914881542E-4</v>
      </c>
      <c r="J122" s="10">
        <f t="shared" si="13"/>
        <v>1.801572853856187</v>
      </c>
      <c r="K122" s="10">
        <f t="shared" si="14"/>
        <v>0.7389284821044465</v>
      </c>
      <c r="L122">
        <f t="shared" si="15"/>
        <v>676.37083969643277</v>
      </c>
      <c r="M122">
        <f t="shared" si="16"/>
        <v>0.29380866314357024</v>
      </c>
      <c r="N122">
        <f t="shared" si="17"/>
        <v>1.4886940742566521</v>
      </c>
      <c r="O122">
        <f t="shared" si="18"/>
        <v>1</v>
      </c>
      <c r="P122">
        <f ca="1">IF(O122=1,G122,"")</f>
        <v>-3.0077595022199826</v>
      </c>
      <c r="Q122" t="str">
        <f>IF(O122=1,IF(ISNUMBER(O121),"",G122),"")</f>
        <v/>
      </c>
    </row>
    <row r="123" spans="1:17" x14ac:dyDescent="0.25">
      <c r="A123" s="2">
        <v>43232.929612615742</v>
      </c>
      <c r="B123">
        <v>676.81</v>
      </c>
      <c r="C123">
        <v>1</v>
      </c>
      <c r="D123">
        <f>VLOOKUP(A123,[1]Sheet1!A$2:F$6018,5,FALSE)</f>
        <v>681.00775950221998</v>
      </c>
      <c r="E123">
        <f>VLOOKUP(A123,[1]Sheet1!A$2:F$6018,6,FALSE)</f>
        <v>676.81</v>
      </c>
      <c r="F123" s="5">
        <f ca="1">(OFFSET(E123,$V$2,0)-D123)/D123</f>
        <v>-4.4166302956936835E-3</v>
      </c>
      <c r="G123" s="5">
        <f t="shared" ca="1" si="10"/>
        <v>-3.0077595022199826</v>
      </c>
      <c r="H123" s="6">
        <f t="shared" si="11"/>
        <v>122</v>
      </c>
      <c r="I123" s="5">
        <f t="shared" si="12"/>
        <v>0</v>
      </c>
      <c r="J123" s="10">
        <f t="shared" si="13"/>
        <v>-0.75300072270120089</v>
      </c>
      <c r="K123" s="10">
        <f t="shared" si="14"/>
        <v>-0.84730465947976519</v>
      </c>
      <c r="L123">
        <f t="shared" si="15"/>
        <v>676.55842436928015</v>
      </c>
      <c r="M123">
        <f t="shared" si="16"/>
        <v>0.29030493240130939</v>
      </c>
      <c r="N123">
        <f t="shared" si="17"/>
        <v>0.86659096226456067</v>
      </c>
      <c r="O123" t="str">
        <f t="shared" si="18"/>
        <v/>
      </c>
      <c r="P123" t="str">
        <f>IF(O123=1,G123,"")</f>
        <v/>
      </c>
      <c r="Q123" t="str">
        <f>IF(O123=1,IF(ISNUMBER(O122),"",G123),"")</f>
        <v/>
      </c>
    </row>
    <row r="124" spans="1:17" x14ac:dyDescent="0.25">
      <c r="A124" s="2">
        <v>43232.930010752323</v>
      </c>
      <c r="B124">
        <v>676.81496199740002</v>
      </c>
      <c r="C124">
        <v>6</v>
      </c>
      <c r="D124">
        <f>VLOOKUP(A124,[1]Sheet1!A$2:F$6018,5,FALSE)</f>
        <v>681.02680004262004</v>
      </c>
      <c r="E124">
        <f>VLOOKUP(A124,[1]Sheet1!A$2:F$6018,6,FALSE)</f>
        <v>676.8250513387602</v>
      </c>
      <c r="F124" s="5">
        <f ca="1">(OFFSET(E124,$V$2,0)-D124)/D124</f>
        <v>-4.4444653902469267E-3</v>
      </c>
      <c r="G124" s="5">
        <f t="shared" ca="1" si="10"/>
        <v>-3.0268000426200388</v>
      </c>
      <c r="H124" s="6">
        <f t="shared" si="11"/>
        <v>123</v>
      </c>
      <c r="I124" s="5">
        <f t="shared" si="12"/>
        <v>3.9813658077036962E-4</v>
      </c>
      <c r="J124" s="10">
        <f t="shared" si="13"/>
        <v>1.0605705245844603</v>
      </c>
      <c r="K124" s="10">
        <f t="shared" si="14"/>
        <v>0.29337645197463347</v>
      </c>
      <c r="L124">
        <f t="shared" si="15"/>
        <v>676.72563104441144</v>
      </c>
      <c r="M124">
        <f t="shared" si="16"/>
        <v>0.27652317904303003</v>
      </c>
      <c r="N124">
        <f t="shared" si="17"/>
        <v>0.32305050628205978</v>
      </c>
      <c r="O124" t="str">
        <f t="shared" si="18"/>
        <v/>
      </c>
      <c r="P124" t="str">
        <f>IF(O124=1,G124,"")</f>
        <v/>
      </c>
      <c r="Q124" t="str">
        <f>IF(O124=1,IF(ISNUMBER(O123),"",G124),"")</f>
        <v/>
      </c>
    </row>
    <row r="125" spans="1:17" x14ac:dyDescent="0.25">
      <c r="A125" s="2">
        <v>43232.930852488433</v>
      </c>
      <c r="B125">
        <v>676.82428853616022</v>
      </c>
      <c r="C125">
        <v>13</v>
      </c>
      <c r="D125">
        <f>VLOOKUP(A125,[1]Sheet1!A$2:F$6018,5,FALSE)</f>
        <v>681.04356004262002</v>
      </c>
      <c r="E125">
        <f>VLOOKUP(A125,[1]Sheet1!A$2:F$6018,6,FALSE)</f>
        <v>676.99607367999988</v>
      </c>
      <c r="F125" s="5">
        <f ca="1">(OFFSET(E125,$V$2,0)-D125)/D125</f>
        <v>-4.4689653073432603E-3</v>
      </c>
      <c r="G125" s="5">
        <f t="shared" ca="1" si="10"/>
        <v>-3.0435600426200153</v>
      </c>
      <c r="H125" s="6">
        <f t="shared" si="11"/>
        <v>124</v>
      </c>
      <c r="I125" s="5">
        <f t="shared" si="12"/>
        <v>8.4173610957805067E-4</v>
      </c>
      <c r="J125" s="10">
        <f t="shared" si="13"/>
        <v>2.9300517516633078</v>
      </c>
      <c r="K125" s="10">
        <f t="shared" si="14"/>
        <v>1.846841953076948</v>
      </c>
      <c r="L125">
        <f t="shared" si="15"/>
        <v>676.87294968746994</v>
      </c>
      <c r="M125">
        <f t="shared" si="16"/>
        <v>0.25815978092292202</v>
      </c>
      <c r="N125">
        <f t="shared" si="17"/>
        <v>-0.18849237916050349</v>
      </c>
      <c r="O125" t="str">
        <f t="shared" si="18"/>
        <v/>
      </c>
      <c r="P125" t="str">
        <f>IF(O125=1,G125,"")</f>
        <v/>
      </c>
      <c r="Q125" t="str">
        <f>IF(O125=1,IF(ISNUMBER(O124),"",G125),"")</f>
        <v/>
      </c>
    </row>
    <row r="126" spans="1:17" x14ac:dyDescent="0.25">
      <c r="A126" s="2">
        <v>43232.931253692128</v>
      </c>
      <c r="B126">
        <v>676.94836923472008</v>
      </c>
      <c r="C126">
        <v>8</v>
      </c>
      <c r="D126">
        <f>VLOOKUP(A126,[1]Sheet1!A$2:F$6018,5,FALSE)</f>
        <v>681.04356004262002</v>
      </c>
      <c r="E126">
        <f>VLOOKUP(A126,[1]Sheet1!A$2:F$6018,6,FALSE)</f>
        <v>676.99999999999989</v>
      </c>
      <c r="F126" s="5">
        <f ca="1">(OFFSET(E126,$V$2,0)-D126)/D126</f>
        <v>-4.4689653073432603E-3</v>
      </c>
      <c r="G126" s="5">
        <f t="shared" ca="1" si="10"/>
        <v>-3.0435600426200153</v>
      </c>
      <c r="H126" s="6">
        <f t="shared" si="11"/>
        <v>125</v>
      </c>
      <c r="I126" s="5">
        <f t="shared" si="12"/>
        <v>4.0120369521901011E-4</v>
      </c>
      <c r="J126" s="10">
        <f t="shared" si="13"/>
        <v>0.75239378020245551</v>
      </c>
      <c r="K126" s="10">
        <f t="shared" si="14"/>
        <v>0.56825995691587872</v>
      </c>
      <c r="L126">
        <f t="shared" si="15"/>
        <v>677.00108051121322</v>
      </c>
      <c r="M126">
        <f t="shared" si="16"/>
        <v>0.23999432307102192</v>
      </c>
      <c r="N126">
        <f t="shared" si="17"/>
        <v>-0.21963551395148098</v>
      </c>
      <c r="O126" t="str">
        <f t="shared" si="18"/>
        <v/>
      </c>
      <c r="P126" t="str">
        <f>IF(O126=1,G126,"")</f>
        <v/>
      </c>
      <c r="Q126" t="str">
        <f>IF(O126=1,IF(ISNUMBER(O125),"",G126),"")</f>
        <v/>
      </c>
    </row>
    <row r="127" spans="1:17" x14ac:dyDescent="0.25">
      <c r="A127" s="2">
        <v>43232.931377395827</v>
      </c>
      <c r="B127">
        <v>677</v>
      </c>
      <c r="C127">
        <v>2</v>
      </c>
      <c r="D127">
        <f>VLOOKUP(A127,[1]Sheet1!A$2:F$6018,5,FALSE)</f>
        <v>681.04356004262002</v>
      </c>
      <c r="E127">
        <f>VLOOKUP(A127,[1]Sheet1!A$2:F$6018,6,FALSE)</f>
        <v>677</v>
      </c>
      <c r="F127" s="5">
        <f ca="1">(OFFSET(E127,$V$2,0)-D127)/D127</f>
        <v>-4.4689653073432603E-3</v>
      </c>
      <c r="G127" s="5">
        <f t="shared" ca="1" si="10"/>
        <v>-3.0435600426200153</v>
      </c>
      <c r="H127" s="6">
        <f t="shared" si="11"/>
        <v>126</v>
      </c>
      <c r="I127" s="5">
        <f t="shared" si="12"/>
        <v>1.2370369950076565E-4</v>
      </c>
      <c r="J127" s="10">
        <f t="shared" si="13"/>
        <v>-0.31399372850502627</v>
      </c>
      <c r="K127" s="10">
        <f t="shared" si="14"/>
        <v>-0.75103973292187254</v>
      </c>
      <c r="L127">
        <f t="shared" si="15"/>
        <v>677.1298701694551</v>
      </c>
      <c r="M127">
        <f t="shared" si="16"/>
        <v>0.22331942589973749</v>
      </c>
      <c r="N127">
        <f t="shared" si="17"/>
        <v>-0.58154443542860379</v>
      </c>
      <c r="O127" t="str">
        <f t="shared" si="18"/>
        <v/>
      </c>
      <c r="P127" t="str">
        <f>IF(O127=1,G127,"")</f>
        <v/>
      </c>
      <c r="Q127" t="str">
        <f>IF(O127=1,IF(ISNUMBER(O126),"",G127),"")</f>
        <v/>
      </c>
    </row>
    <row r="128" spans="1:17" x14ac:dyDescent="0.25">
      <c r="A128" s="2">
        <v>43232.931451956021</v>
      </c>
      <c r="B128">
        <v>676.99944459999995</v>
      </c>
      <c r="C128">
        <v>3</v>
      </c>
      <c r="D128">
        <f>VLOOKUP(A128,[1]Sheet1!A$2:F$6018,5,FALSE)</f>
        <v>681.26683084261992</v>
      </c>
      <c r="E128">
        <f>VLOOKUP(A128,[1]Sheet1!A$2:F$6018,6,FALSE)</f>
        <v>677</v>
      </c>
      <c r="F128" s="5">
        <f ca="1">(OFFSET(E128,$V$2,0)-D128)/D128</f>
        <v>-4.7952295557665246E-3</v>
      </c>
      <c r="G128" s="5">
        <f t="shared" ca="1" si="10"/>
        <v>-3.2668308426199246</v>
      </c>
      <c r="H128" s="6">
        <f t="shared" si="11"/>
        <v>127</v>
      </c>
      <c r="I128" s="5">
        <f t="shared" si="12"/>
        <v>7.4560193752404302E-5</v>
      </c>
      <c r="J128" s="10">
        <f t="shared" si="13"/>
        <v>-0.44015211916640556</v>
      </c>
      <c r="K128" s="10">
        <f t="shared" si="14"/>
        <v>-0.46868738215612876</v>
      </c>
      <c r="L128">
        <f t="shared" si="15"/>
        <v>677.24519103578075</v>
      </c>
      <c r="M128">
        <f t="shared" si="16"/>
        <v>0.21097471682801974</v>
      </c>
      <c r="N128">
        <f t="shared" si="17"/>
        <v>-1.1648146255417291</v>
      </c>
      <c r="O128" t="str">
        <f t="shared" si="18"/>
        <v/>
      </c>
      <c r="P128" t="str">
        <f>IF(O128=1,G128,"")</f>
        <v/>
      </c>
      <c r="Q128" t="str">
        <f>IF(O128=1,IF(ISNUMBER(O127),"",G128),"")</f>
        <v/>
      </c>
    </row>
    <row r="129" spans="1:17" x14ac:dyDescent="0.25">
      <c r="A129" s="2">
        <v>43232.931451956021</v>
      </c>
      <c r="B129">
        <v>677</v>
      </c>
      <c r="C129">
        <v>1</v>
      </c>
      <c r="D129">
        <f>VLOOKUP(A129,[1]Sheet1!A$2:F$6018,5,FALSE)</f>
        <v>681.26683084261992</v>
      </c>
      <c r="E129">
        <f>VLOOKUP(A129,[1]Sheet1!A$2:F$6018,6,FALSE)</f>
        <v>677</v>
      </c>
      <c r="F129" s="5">
        <f ca="1">(OFFSET(E129,$V$2,0)-D129)/D129</f>
        <v>-4.7952295557665246E-3</v>
      </c>
      <c r="G129" s="5">
        <f t="shared" ca="1" si="10"/>
        <v>-3.2668308426199246</v>
      </c>
      <c r="H129" s="6">
        <f t="shared" si="11"/>
        <v>128</v>
      </c>
      <c r="I129" s="5">
        <f t="shared" si="12"/>
        <v>0</v>
      </c>
      <c r="J129" s="10">
        <f t="shared" si="13"/>
        <v>-0.72021130658073951</v>
      </c>
      <c r="K129" s="10">
        <f t="shared" si="14"/>
        <v>-0.86841448174255731</v>
      </c>
      <c r="L129">
        <f t="shared" si="15"/>
        <v>677.34095450119821</v>
      </c>
      <c r="M129">
        <f t="shared" si="16"/>
        <v>0.20471010805882817</v>
      </c>
      <c r="N129">
        <f t="shared" si="17"/>
        <v>-1.6655479518394405</v>
      </c>
      <c r="O129" t="str">
        <f t="shared" si="18"/>
        <v/>
      </c>
      <c r="P129" t="str">
        <f>IF(O129=1,G129,"")</f>
        <v/>
      </c>
      <c r="Q129" t="str">
        <f>IF(O129=1,IF(ISNUMBER(O128),"",G129),"")</f>
        <v/>
      </c>
    </row>
    <row r="130" spans="1:17" x14ac:dyDescent="0.25">
      <c r="A130" s="2">
        <v>43232.931520636572</v>
      </c>
      <c r="B130">
        <v>677</v>
      </c>
      <c r="C130">
        <v>2</v>
      </c>
      <c r="D130">
        <f>VLOOKUP(A130,[1]Sheet1!A$2:F$6018,5,FALSE)</f>
        <v>681.26683084261992</v>
      </c>
      <c r="E130">
        <f>VLOOKUP(A130,[1]Sheet1!A$2:F$6018,6,FALSE)</f>
        <v>677</v>
      </c>
      <c r="F130" s="5">
        <f ca="1">(OFFSET(E130,$V$2,0)-D130)/D130</f>
        <v>-4.7952295557665246E-3</v>
      </c>
      <c r="G130" s="5">
        <f t="shared" ca="1" si="10"/>
        <v>-3.2668308426199246</v>
      </c>
      <c r="H130" s="6">
        <f t="shared" si="11"/>
        <v>129</v>
      </c>
      <c r="I130" s="5">
        <f t="shared" si="12"/>
        <v>6.8680550612043589E-5</v>
      </c>
      <c r="J130" s="10">
        <f t="shared" si="13"/>
        <v>-0.44365806312532236</v>
      </c>
      <c r="K130" s="10">
        <f t="shared" si="14"/>
        <v>-0.65364530883848404</v>
      </c>
      <c r="L130">
        <f t="shared" si="15"/>
        <v>677.41469541286187</v>
      </c>
      <c r="M130">
        <f t="shared" si="16"/>
        <v>0.20907079275687923</v>
      </c>
      <c r="N130">
        <f t="shared" si="17"/>
        <v>-1.9835167188757381</v>
      </c>
      <c r="O130" t="str">
        <f t="shared" si="18"/>
        <v/>
      </c>
      <c r="P130" t="str">
        <f>IF(O130=1,G130,"")</f>
        <v/>
      </c>
      <c r="Q130" t="str">
        <f>IF(O130=1,IF(ISNUMBER(O129),"",G130),"")</f>
        <v/>
      </c>
    </row>
    <row r="131" spans="1:17" x14ac:dyDescent="0.25">
      <c r="A131" s="2">
        <v>43232.931798101847</v>
      </c>
      <c r="B131">
        <v>677</v>
      </c>
      <c r="C131">
        <v>4</v>
      </c>
      <c r="D131">
        <f>VLOOKUP(A131,[1]Sheet1!A$2:F$6018,5,FALSE)</f>
        <v>681.26683084261992</v>
      </c>
      <c r="E131">
        <f>VLOOKUP(A131,[1]Sheet1!A$2:F$6018,6,FALSE)</f>
        <v>676.99999999999989</v>
      </c>
      <c r="F131" s="5">
        <f ca="1">(OFFSET(E131,$V$2,0)-D131)/D131</f>
        <v>-4.7952295557665246E-3</v>
      </c>
      <c r="G131" s="5">
        <f t="shared" ref="G131:G194" ca="1" si="19">IF(ISNUMBER(F131),D131*F131,"")</f>
        <v>-3.2668308426199246</v>
      </c>
      <c r="H131" s="6">
        <f t="shared" si="11"/>
        <v>130</v>
      </c>
      <c r="I131" s="5">
        <f t="shared" si="12"/>
        <v>2.7746527484850958E-4</v>
      </c>
      <c r="J131" s="10">
        <f t="shared" si="13"/>
        <v>0.38790062028566624</v>
      </c>
      <c r="K131" s="10">
        <f t="shared" si="14"/>
        <v>-0.23520954915824543</v>
      </c>
      <c r="L131">
        <f t="shared" si="15"/>
        <v>677.46590668025715</v>
      </c>
      <c r="M131">
        <f t="shared" si="16"/>
        <v>0.22288134189815881</v>
      </c>
      <c r="N131">
        <f t="shared" si="17"/>
        <v>-2.090379913766113</v>
      </c>
      <c r="O131" t="str">
        <f t="shared" si="18"/>
        <v/>
      </c>
      <c r="P131" t="str">
        <f>IF(O131=1,G131,"")</f>
        <v/>
      </c>
      <c r="Q131" t="str">
        <f>IF(O131=1,IF(ISNUMBER(O130),"",G131),"")</f>
        <v/>
      </c>
    </row>
    <row r="132" spans="1:17" x14ac:dyDescent="0.25">
      <c r="A132" s="2">
        <v>43232.932180937503</v>
      </c>
      <c r="B132">
        <v>677</v>
      </c>
      <c r="C132">
        <v>6</v>
      </c>
      <c r="D132">
        <f>VLOOKUP(A132,[1]Sheet1!A$2:F$6018,5,FALSE)</f>
        <v>681.26683084261992</v>
      </c>
      <c r="E132">
        <f>VLOOKUP(A132,[1]Sheet1!A$2:F$6018,6,FALSE)</f>
        <v>677.3996961534001</v>
      </c>
      <c r="F132" s="5">
        <f ca="1">(OFFSET(E132,$V$2,0)-D132)/D132</f>
        <v>-1.3378093113570312E-3</v>
      </c>
      <c r="G132" s="5">
        <f t="shared" ca="1" si="19"/>
        <v>-0.91140510981995249</v>
      </c>
      <c r="H132" s="6">
        <f t="shared" ref="H132:H195" si="20">H131+1</f>
        <v>131</v>
      </c>
      <c r="I132" s="5">
        <f t="shared" si="12"/>
        <v>3.8283565663732588E-4</v>
      </c>
      <c r="J132" s="10">
        <f t="shared" si="13"/>
        <v>0.77436269345835107</v>
      </c>
      <c r="K132" s="10">
        <f t="shared" si="14"/>
        <v>0.1722938113261453</v>
      </c>
      <c r="L132">
        <f t="shared" si="15"/>
        <v>677.49458830338335</v>
      </c>
      <c r="M132">
        <f t="shared" si="16"/>
        <v>0.24162441316789757</v>
      </c>
      <c r="N132">
        <f t="shared" si="17"/>
        <v>-2.0469301793593093</v>
      </c>
      <c r="O132" t="str">
        <f t="shared" si="18"/>
        <v/>
      </c>
      <c r="P132" t="str">
        <f>IF(O132=1,G132,"")</f>
        <v/>
      </c>
      <c r="Q132" t="str">
        <f>IF(O132=1,IF(ISNUMBER(O131),"",G132),"")</f>
        <v/>
      </c>
    </row>
    <row r="133" spans="1:17" x14ac:dyDescent="0.25">
      <c r="A133" s="2">
        <v>43232.932180937503</v>
      </c>
      <c r="B133">
        <v>677</v>
      </c>
      <c r="C133">
        <v>1</v>
      </c>
      <c r="D133">
        <f>VLOOKUP(A133,[1]Sheet1!A$2:F$6018,5,FALSE)</f>
        <v>681.26683084261992</v>
      </c>
      <c r="E133">
        <f>VLOOKUP(A133,[1]Sheet1!A$2:F$6018,6,FALSE)</f>
        <v>677.3996961534001</v>
      </c>
      <c r="F133" s="5">
        <f ca="1">(OFFSET(E133,$V$2,0)-D133)/D133</f>
        <v>-8.4829183194659455E-4</v>
      </c>
      <c r="G133" s="5">
        <f t="shared" ca="1" si="19"/>
        <v>-0.57791308797993679</v>
      </c>
      <c r="H133" s="6">
        <f t="shared" si="20"/>
        <v>132</v>
      </c>
      <c r="I133" s="5">
        <f t="shared" si="12"/>
        <v>0</v>
      </c>
      <c r="J133" s="10">
        <f t="shared" si="13"/>
        <v>-0.86576277730525919</v>
      </c>
      <c r="K133" s="10">
        <f t="shared" si="14"/>
        <v>-0.99658359392073093</v>
      </c>
      <c r="L133">
        <f t="shared" si="15"/>
        <v>677.50074028224083</v>
      </c>
      <c r="M133">
        <f t="shared" si="16"/>
        <v>0.25959551567461908</v>
      </c>
      <c r="N133">
        <f t="shared" si="17"/>
        <v>-1.9289250083520781</v>
      </c>
      <c r="O133" t="str">
        <f t="shared" si="18"/>
        <v/>
      </c>
      <c r="P133" t="str">
        <f>IF(O133=1,G133,"")</f>
        <v/>
      </c>
      <c r="Q133" t="str">
        <f>IF(O133=1,IF(ISNUMBER(O132),"",G133),"")</f>
        <v/>
      </c>
    </row>
    <row r="134" spans="1:17" x14ac:dyDescent="0.25">
      <c r="A134" s="2">
        <v>43232.932180937503</v>
      </c>
      <c r="B134">
        <v>677</v>
      </c>
      <c r="C134">
        <v>1</v>
      </c>
      <c r="D134">
        <f>VLOOKUP(A134,[1]Sheet1!A$2:F$6018,5,FALSE)</f>
        <v>681.26683084261992</v>
      </c>
      <c r="E134">
        <f>VLOOKUP(A134,[1]Sheet1!A$2:F$6018,6,FALSE)</f>
        <v>677.3996961534001</v>
      </c>
      <c r="F134" s="5">
        <f ca="1">(OFFSET(E134,$V$2,0)-D134)/D134</f>
        <v>-1.7004037040626453E-3</v>
      </c>
      <c r="G134" s="5">
        <f t="shared" ca="1" si="19"/>
        <v>-1.1584286426198105</v>
      </c>
      <c r="H134" s="6">
        <f t="shared" si="20"/>
        <v>133</v>
      </c>
      <c r="I134" s="5">
        <f t="shared" si="12"/>
        <v>0</v>
      </c>
      <c r="J134" s="10">
        <f t="shared" si="13"/>
        <v>-0.8657627773052593</v>
      </c>
      <c r="K134" s="10">
        <f t="shared" si="14"/>
        <v>-0.99658359392073093</v>
      </c>
      <c r="L134">
        <f t="shared" si="15"/>
        <v>677.48436261682946</v>
      </c>
      <c r="M134">
        <f t="shared" si="16"/>
        <v>0.27062845469258096</v>
      </c>
      <c r="N134">
        <f t="shared" si="17"/>
        <v>-1.7897697320101353</v>
      </c>
      <c r="O134" t="str">
        <f t="shared" si="18"/>
        <v/>
      </c>
      <c r="P134" t="str">
        <f>IF(O134=1,G134,"")</f>
        <v/>
      </c>
      <c r="Q134" t="str">
        <f>IF(O134=1,IF(ISNUMBER(O133),"",G134),"")</f>
        <v/>
      </c>
    </row>
    <row r="135" spans="1:17" x14ac:dyDescent="0.25">
      <c r="A135" s="2">
        <v>43232.93218635417</v>
      </c>
      <c r="B135">
        <v>677.02444215392006</v>
      </c>
      <c r="C135">
        <v>7</v>
      </c>
      <c r="D135">
        <f>VLOOKUP(A135,[1]Sheet1!A$2:F$6018,5,FALSE)</f>
        <v>681.26683084261992</v>
      </c>
      <c r="E135">
        <f>VLOOKUP(A135,[1]Sheet1!A$2:F$6018,6,FALSE)</f>
        <v>677.83709878427987</v>
      </c>
      <c r="F135" s="5">
        <f ca="1">(OFFSET(E135,$V$2,0)-D135)/D135</f>
        <v>-1.8161383860264262E-3</v>
      </c>
      <c r="G135" s="5">
        <f t="shared" ca="1" si="19"/>
        <v>-1.2372748426198541</v>
      </c>
      <c r="H135" s="6">
        <f t="shared" si="20"/>
        <v>134</v>
      </c>
      <c r="I135" s="5">
        <f t="shared" si="12"/>
        <v>5.4166666814126074E-6</v>
      </c>
      <c r="J135" s="10">
        <f t="shared" si="13"/>
        <v>-0.84349051583405288</v>
      </c>
      <c r="K135" s="10">
        <f t="shared" si="14"/>
        <v>0.3517353860896697</v>
      </c>
      <c r="L135">
        <f t="shared" si="15"/>
        <v>677.44545530714947</v>
      </c>
      <c r="M135">
        <f t="shared" si="16"/>
        <v>0.26730916333421634</v>
      </c>
      <c r="N135">
        <f t="shared" si="17"/>
        <v>-1.5750045676624174</v>
      </c>
      <c r="O135" t="str">
        <f t="shared" si="18"/>
        <v/>
      </c>
      <c r="P135" t="str">
        <f>IF(O135=1,G135,"")</f>
        <v/>
      </c>
      <c r="Q135" t="str">
        <f>IF(O135=1,IF(ISNUMBER(O134),"",G135),"")</f>
        <v/>
      </c>
    </row>
    <row r="136" spans="1:17" x14ac:dyDescent="0.25">
      <c r="A136" s="2">
        <v>43232.932291203702</v>
      </c>
      <c r="B136">
        <v>677.61600361548017</v>
      </c>
      <c r="C136">
        <v>17</v>
      </c>
      <c r="D136">
        <f>VLOOKUP(A136,[1]Sheet1!A$2:F$6018,5,FALSE)</f>
        <v>681.26683084261992</v>
      </c>
      <c r="E136">
        <f>VLOOKUP(A136,[1]Sheet1!A$2:F$6018,6,FALSE)</f>
        <v>678</v>
      </c>
      <c r="F136" s="5">
        <f ca="1">(OFFSET(E136,$V$2,0)-D136)/D136</f>
        <v>-1.8161383860264262E-3</v>
      </c>
      <c r="G136" s="5">
        <f t="shared" ca="1" si="19"/>
        <v>-1.2372748426198541</v>
      </c>
      <c r="H136" s="6">
        <f t="shared" si="20"/>
        <v>135</v>
      </c>
      <c r="I136" s="5">
        <f t="shared" si="12"/>
        <v>1.0484953236300498E-4</v>
      </c>
      <c r="J136" s="10">
        <f t="shared" si="13"/>
        <v>-0.42071556281420358</v>
      </c>
      <c r="K136" s="10">
        <f t="shared" si="14"/>
        <v>2.6504083373961631</v>
      </c>
      <c r="L136">
        <f t="shared" si="15"/>
        <v>677.39037975134477</v>
      </c>
      <c r="M136">
        <f t="shared" si="16"/>
        <v>0.23941542763242771</v>
      </c>
      <c r="N136">
        <f t="shared" si="17"/>
        <v>0.94239484216446767</v>
      </c>
      <c r="O136" t="str">
        <f t="shared" si="18"/>
        <v/>
      </c>
      <c r="P136" t="str">
        <f>IF(O136=1,G136,"")</f>
        <v/>
      </c>
      <c r="Q136" t="str">
        <f>IF(O136=1,IF(ISNUMBER(O135),"",G136),"")</f>
        <v/>
      </c>
    </row>
    <row r="137" spans="1:17" x14ac:dyDescent="0.25">
      <c r="A137" s="2">
        <v>43232.932291203702</v>
      </c>
      <c r="B137">
        <v>678</v>
      </c>
      <c r="C137">
        <v>2</v>
      </c>
      <c r="D137">
        <f>VLOOKUP(A137,[1]Sheet1!A$2:F$6018,5,FALSE)</f>
        <v>681.26683084261992</v>
      </c>
      <c r="E137">
        <f>VLOOKUP(A137,[1]Sheet1!A$2:F$6018,6,FALSE)</f>
        <v>678</v>
      </c>
      <c r="F137" s="5">
        <f ca="1">(OFFSET(E137,$V$2,0)-D137)/D137</f>
        <v>-1.8161383860264262E-3</v>
      </c>
      <c r="G137" s="5">
        <f t="shared" ca="1" si="19"/>
        <v>-1.2372748426198541</v>
      </c>
      <c r="H137" s="6">
        <f t="shared" si="20"/>
        <v>136</v>
      </c>
      <c r="I137" s="5">
        <f t="shared" si="12"/>
        <v>0</v>
      </c>
      <c r="J137" s="10">
        <f t="shared" si="13"/>
        <v>-0.8628800328422459</v>
      </c>
      <c r="K137" s="10">
        <f t="shared" si="14"/>
        <v>-0.76155388787199674</v>
      </c>
      <c r="L137">
        <f t="shared" si="15"/>
        <v>677.4492375048992</v>
      </c>
      <c r="M137">
        <f t="shared" si="16"/>
        <v>0.2206418179618673</v>
      </c>
      <c r="N137">
        <f t="shared" si="17"/>
        <v>2.4961836345818389</v>
      </c>
      <c r="O137" t="str">
        <f t="shared" si="18"/>
        <v/>
      </c>
      <c r="P137" t="str">
        <f>IF(O137=1,G137,"")</f>
        <v/>
      </c>
      <c r="Q137" t="str">
        <f>IF(O137=1,IF(ISNUMBER(O136),"",G137),"")</f>
        <v/>
      </c>
    </row>
    <row r="138" spans="1:17" x14ac:dyDescent="0.25">
      <c r="A138" s="2">
        <v>43232.932291203702</v>
      </c>
      <c r="B138">
        <v>678</v>
      </c>
      <c r="C138">
        <v>1</v>
      </c>
      <c r="D138">
        <f>VLOOKUP(A138,[1]Sheet1!A$2:F$6018,5,FALSE)</f>
        <v>681.26683084261992</v>
      </c>
      <c r="E138">
        <f>VLOOKUP(A138,[1]Sheet1!A$2:F$6018,6,FALSE)</f>
        <v>678</v>
      </c>
      <c r="F138" s="5">
        <f ca="1">(OFFSET(E138,$V$2,0)-D138)/D138</f>
        <v>-1.8161383860264262E-3</v>
      </c>
      <c r="G138" s="5">
        <f t="shared" ca="1" si="19"/>
        <v>-1.2372748426198541</v>
      </c>
      <c r="H138" s="6">
        <f t="shared" si="20"/>
        <v>137</v>
      </c>
      <c r="I138" s="5">
        <f t="shared" si="12"/>
        <v>0</v>
      </c>
      <c r="J138" s="10">
        <f t="shared" si="13"/>
        <v>-0.79038812192016095</v>
      </c>
      <c r="K138" s="10">
        <f t="shared" si="14"/>
        <v>-0.89681444610776306</v>
      </c>
      <c r="L138">
        <f t="shared" si="15"/>
        <v>677.58700886013708</v>
      </c>
      <c r="M138">
        <f t="shared" si="16"/>
        <v>0.24392932772862669</v>
      </c>
      <c r="N138">
        <f t="shared" si="17"/>
        <v>1.6930770223840432</v>
      </c>
      <c r="O138" t="str">
        <f t="shared" si="18"/>
        <v/>
      </c>
      <c r="P138" t="str">
        <f>IF(O138=1,G138,"")</f>
        <v/>
      </c>
      <c r="Q138" t="str">
        <f>IF(O138=1,IF(ISNUMBER(O137),"",G138),"")</f>
        <v/>
      </c>
    </row>
    <row r="139" spans="1:17" x14ac:dyDescent="0.25">
      <c r="A139" s="2">
        <v>43232.932291203702</v>
      </c>
      <c r="B139">
        <v>678</v>
      </c>
      <c r="C139">
        <v>1</v>
      </c>
      <c r="D139">
        <f>VLOOKUP(A139,[1]Sheet1!A$2:F$6018,5,FALSE)</f>
        <v>681.26683084261992</v>
      </c>
      <c r="E139">
        <f>VLOOKUP(A139,[1]Sheet1!A$2:F$6018,6,FALSE)</f>
        <v>678</v>
      </c>
      <c r="F139" s="5">
        <f ca="1">(OFFSET(E139,$V$2,0)-D139)/D139</f>
        <v>-1.8161383860264262E-3</v>
      </c>
      <c r="G139" s="5">
        <f t="shared" ca="1" si="19"/>
        <v>-1.2372748426198541</v>
      </c>
      <c r="H139" s="6">
        <f t="shared" si="20"/>
        <v>138</v>
      </c>
      <c r="I139" s="5">
        <f t="shared" si="12"/>
        <v>0</v>
      </c>
      <c r="J139" s="10">
        <f t="shared" si="13"/>
        <v>-0.75250702406132952</v>
      </c>
      <c r="K139" s="10">
        <f t="shared" si="14"/>
        <v>-0.85651830398642603</v>
      </c>
      <c r="L139">
        <f t="shared" si="15"/>
        <v>677.71401242537252</v>
      </c>
      <c r="M139">
        <f t="shared" si="16"/>
        <v>0.25706378286418652</v>
      </c>
      <c r="N139">
        <f t="shared" si="17"/>
        <v>1.1125160123337112</v>
      </c>
      <c r="O139" t="str">
        <f t="shared" si="18"/>
        <v/>
      </c>
      <c r="P139" t="str">
        <f>IF(O139=1,G139,"")</f>
        <v/>
      </c>
      <c r="Q139" t="str">
        <f>IF(O139=1,IF(ISNUMBER(O138),"",G139),"")</f>
        <v/>
      </c>
    </row>
    <row r="140" spans="1:17" x14ac:dyDescent="0.25">
      <c r="A140" s="2">
        <v>43232.932291203702</v>
      </c>
      <c r="B140">
        <v>678</v>
      </c>
      <c r="C140">
        <v>1</v>
      </c>
      <c r="D140">
        <f>VLOOKUP(A140,[1]Sheet1!A$2:F$6018,5,FALSE)</f>
        <v>681.26683084261992</v>
      </c>
      <c r="E140">
        <f>VLOOKUP(A140,[1]Sheet1!A$2:F$6018,6,FALSE)</f>
        <v>678</v>
      </c>
      <c r="F140" s="5">
        <f ca="1">(OFFSET(E140,$V$2,0)-D140)/D140</f>
        <v>-1.8161383860264262E-3</v>
      </c>
      <c r="G140" s="5">
        <f t="shared" ca="1" si="19"/>
        <v>-1.2372748426198541</v>
      </c>
      <c r="H140" s="6">
        <f t="shared" si="20"/>
        <v>139</v>
      </c>
      <c r="I140" s="5">
        <f t="shared" si="12"/>
        <v>0</v>
      </c>
      <c r="J140" s="10">
        <f t="shared" si="13"/>
        <v>-0.75250702406132952</v>
      </c>
      <c r="K140" s="10">
        <f t="shared" si="14"/>
        <v>-0.85651830398642603</v>
      </c>
      <c r="L140">
        <f t="shared" si="15"/>
        <v>677.81792913696381</v>
      </c>
      <c r="M140">
        <f t="shared" si="16"/>
        <v>0.26177476871071298</v>
      </c>
      <c r="N140">
        <f t="shared" si="17"/>
        <v>0.69552487404694885</v>
      </c>
      <c r="O140" t="str">
        <f t="shared" si="18"/>
        <v/>
      </c>
      <c r="P140" t="str">
        <f>IF(O140=1,G140,"")</f>
        <v/>
      </c>
      <c r="Q140" t="str">
        <f>IF(O140=1,IF(ISNUMBER(O139),"",G140),"")</f>
        <v/>
      </c>
    </row>
    <row r="141" spans="1:17" x14ac:dyDescent="0.25">
      <c r="A141" s="2">
        <v>43232.932291203702</v>
      </c>
      <c r="B141">
        <v>678</v>
      </c>
      <c r="C141">
        <v>1</v>
      </c>
      <c r="D141">
        <f>VLOOKUP(A141,[1]Sheet1!A$2:F$6018,5,FALSE)</f>
        <v>681.26683084261992</v>
      </c>
      <c r="E141">
        <f>VLOOKUP(A141,[1]Sheet1!A$2:F$6018,6,FALSE)</f>
        <v>678</v>
      </c>
      <c r="F141" s="5">
        <f ca="1">(OFFSET(E141,$V$2,0)-D141)/D141</f>
        <v>-1.8161383860264262E-3</v>
      </c>
      <c r="G141" s="5">
        <f t="shared" ca="1" si="19"/>
        <v>-1.2372748426198541</v>
      </c>
      <c r="H141" s="6">
        <f t="shared" si="20"/>
        <v>140</v>
      </c>
      <c r="I141" s="5">
        <f t="shared" si="12"/>
        <v>0</v>
      </c>
      <c r="J141" s="10">
        <f t="shared" si="13"/>
        <v>-0.75250702406132952</v>
      </c>
      <c r="K141" s="10">
        <f t="shared" si="14"/>
        <v>-0.85651830398642603</v>
      </c>
      <c r="L141">
        <f t="shared" si="15"/>
        <v>677.89813043353536</v>
      </c>
      <c r="M141">
        <f t="shared" si="16"/>
        <v>0.2599529978750007</v>
      </c>
      <c r="N141">
        <f t="shared" si="17"/>
        <v>0.39187686734671662</v>
      </c>
      <c r="O141" t="str">
        <f t="shared" si="18"/>
        <v/>
      </c>
      <c r="P141" t="str">
        <f>IF(O141=1,G141,"")</f>
        <v/>
      </c>
      <c r="Q141" t="str">
        <f>IF(O141=1,IF(ISNUMBER(O140),"",G141),"")</f>
        <v/>
      </c>
    </row>
    <row r="142" spans="1:17" x14ac:dyDescent="0.25">
      <c r="A142" s="2">
        <v>43232.932291203702</v>
      </c>
      <c r="B142">
        <v>678</v>
      </c>
      <c r="C142">
        <v>1</v>
      </c>
      <c r="D142">
        <f>VLOOKUP(A142,[1]Sheet1!A$2:F$6018,5,FALSE)</f>
        <v>681.26683084261992</v>
      </c>
      <c r="E142">
        <f>VLOOKUP(A142,[1]Sheet1!A$2:F$6018,6,FALSE)</f>
        <v>678</v>
      </c>
      <c r="F142" s="5">
        <f ca="1">(OFFSET(E142,$V$2,0)-D142)/D142</f>
        <v>-1.8161383860264262E-3</v>
      </c>
      <c r="G142" s="5">
        <f t="shared" ca="1" si="19"/>
        <v>-1.2372748426198541</v>
      </c>
      <c r="H142" s="6">
        <f t="shared" si="20"/>
        <v>141</v>
      </c>
      <c r="I142" s="5">
        <f t="shared" si="12"/>
        <v>0</v>
      </c>
      <c r="J142" s="10">
        <f t="shared" si="13"/>
        <v>-0.75250702406132952</v>
      </c>
      <c r="K142" s="10">
        <f t="shared" si="14"/>
        <v>-0.85651830398642603</v>
      </c>
      <c r="L142">
        <f t="shared" si="15"/>
        <v>677.95461631508704</v>
      </c>
      <c r="M142">
        <f t="shared" si="16"/>
        <v>0.25081607959513191</v>
      </c>
      <c r="N142">
        <f t="shared" si="17"/>
        <v>0.18094408056381969</v>
      </c>
      <c r="O142" t="str">
        <f t="shared" si="18"/>
        <v/>
      </c>
      <c r="P142" t="str">
        <f>IF(O142=1,G142,"")</f>
        <v/>
      </c>
      <c r="Q142" t="str">
        <f>IF(O142=1,IF(ISNUMBER(O141),"",G142),"")</f>
        <v/>
      </c>
    </row>
    <row r="143" spans="1:17" x14ac:dyDescent="0.25">
      <c r="A143" s="2">
        <v>43232.932291203702</v>
      </c>
      <c r="B143">
        <v>678</v>
      </c>
      <c r="C143">
        <v>1</v>
      </c>
      <c r="D143">
        <f>VLOOKUP(A143,[1]Sheet1!A$2:F$6018,5,FALSE)</f>
        <v>681.26683084261992</v>
      </c>
      <c r="E143">
        <f>VLOOKUP(A143,[1]Sheet1!A$2:F$6018,6,FALSE)</f>
        <v>678</v>
      </c>
      <c r="F143" s="5">
        <f ca="1">(OFFSET(E143,$V$2,0)-D143)/D143</f>
        <v>-1.7861295861343223E-3</v>
      </c>
      <c r="G143" s="5">
        <f t="shared" ca="1" si="19"/>
        <v>-1.2168308426199701</v>
      </c>
      <c r="H143" s="6">
        <f t="shared" si="20"/>
        <v>142</v>
      </c>
      <c r="I143" s="5">
        <f t="shared" si="12"/>
        <v>0</v>
      </c>
      <c r="J143" s="10">
        <f t="shared" si="13"/>
        <v>-0.74770217807664163</v>
      </c>
      <c r="K143" s="10">
        <f t="shared" si="14"/>
        <v>-0.78918605823545818</v>
      </c>
      <c r="L143">
        <f t="shared" si="15"/>
        <v>678.00502362982263</v>
      </c>
      <c r="M143">
        <f t="shared" si="16"/>
        <v>0.24438256962707208</v>
      </c>
      <c r="N143">
        <f t="shared" si="17"/>
        <v>-2.055641623826527E-2</v>
      </c>
      <c r="O143" t="str">
        <f t="shared" si="18"/>
        <v/>
      </c>
      <c r="P143" t="str">
        <f>IF(O143=1,G143,"")</f>
        <v/>
      </c>
      <c r="Q143" t="str">
        <f>IF(O143=1,IF(ISNUMBER(O142),"",G143),"")</f>
        <v/>
      </c>
    </row>
    <row r="144" spans="1:17" x14ac:dyDescent="0.25">
      <c r="A144" s="2">
        <v>43232.932291203702</v>
      </c>
      <c r="B144">
        <v>678</v>
      </c>
      <c r="C144">
        <v>1</v>
      </c>
      <c r="D144">
        <f>VLOOKUP(A144,[1]Sheet1!A$2:F$6018,5,FALSE)</f>
        <v>681.26683084261992</v>
      </c>
      <c r="E144">
        <f>VLOOKUP(A144,[1]Sheet1!A$2:F$6018,6,FALSE)</f>
        <v>678</v>
      </c>
      <c r="F144" s="5">
        <f ca="1">(OFFSET(E144,$V$2,0)-D144)/D144</f>
        <v>-1.7861295861343223E-3</v>
      </c>
      <c r="G144" s="5">
        <f t="shared" ca="1" si="19"/>
        <v>-1.2168308426199701</v>
      </c>
      <c r="H144" s="6">
        <f t="shared" si="20"/>
        <v>143</v>
      </c>
      <c r="I144" s="5">
        <f t="shared" si="12"/>
        <v>0</v>
      </c>
      <c r="J144" s="10">
        <f t="shared" si="13"/>
        <v>-0.6826221565945334</v>
      </c>
      <c r="K144" s="10">
        <f t="shared" si="14"/>
        <v>-0.72642979102116823</v>
      </c>
      <c r="L144">
        <f t="shared" si="15"/>
        <v>678.07441426637627</v>
      </c>
      <c r="M144">
        <f t="shared" si="16"/>
        <v>0.24395701581470969</v>
      </c>
      <c r="N144">
        <f t="shared" si="17"/>
        <v>-0.30503023710039584</v>
      </c>
      <c r="O144" t="str">
        <f t="shared" si="18"/>
        <v/>
      </c>
      <c r="P144" t="str">
        <f>IF(O144=1,G144,"")</f>
        <v/>
      </c>
      <c r="Q144" t="str">
        <f>IF(O144=1,IF(ISNUMBER(O143),"",G144),"")</f>
        <v/>
      </c>
    </row>
    <row r="145" spans="1:17" x14ac:dyDescent="0.25">
      <c r="A145" s="2">
        <v>43232.932291203702</v>
      </c>
      <c r="B145">
        <v>678</v>
      </c>
      <c r="C145">
        <v>1</v>
      </c>
      <c r="D145">
        <f>VLOOKUP(A145,[1]Sheet1!A$2:F$6018,5,FALSE)</f>
        <v>681.26683084261992</v>
      </c>
      <c r="E145">
        <f>VLOOKUP(A145,[1]Sheet1!A$2:F$6018,6,FALSE)</f>
        <v>678</v>
      </c>
      <c r="F145" s="5">
        <f ca="1">(OFFSET(E145,$V$2,0)-D145)/D145</f>
        <v>-1.7861295861343223E-3</v>
      </c>
      <c r="G145" s="5">
        <f t="shared" ca="1" si="19"/>
        <v>-1.2168308426199701</v>
      </c>
      <c r="H145" s="6">
        <f t="shared" si="20"/>
        <v>144</v>
      </c>
      <c r="I145" s="5">
        <f t="shared" si="12"/>
        <v>0</v>
      </c>
      <c r="J145" s="10">
        <f t="shared" si="13"/>
        <v>-0.61740906818006547</v>
      </c>
      <c r="K145" s="10">
        <f t="shared" si="14"/>
        <v>-0.66422217248046844</v>
      </c>
      <c r="L145">
        <f t="shared" si="15"/>
        <v>678.16335136435453</v>
      </c>
      <c r="M145">
        <f t="shared" si="16"/>
        <v>0.22815409934940123</v>
      </c>
      <c r="N145">
        <f t="shared" si="17"/>
        <v>-0.71596944705501464</v>
      </c>
      <c r="O145" t="str">
        <f t="shared" si="18"/>
        <v/>
      </c>
      <c r="P145" t="str">
        <f>IF(O145=1,G145,"")</f>
        <v/>
      </c>
      <c r="Q145" t="str">
        <f>IF(O145=1,IF(ISNUMBER(O144),"",G145),"")</f>
        <v/>
      </c>
    </row>
    <row r="146" spans="1:17" x14ac:dyDescent="0.25">
      <c r="A146" s="2">
        <v>43232.932291203702</v>
      </c>
      <c r="B146">
        <v>678</v>
      </c>
      <c r="C146">
        <v>1</v>
      </c>
      <c r="D146">
        <f>VLOOKUP(A146,[1]Sheet1!A$2:F$6018,5,FALSE)</f>
        <v>681.26683084261992</v>
      </c>
      <c r="E146">
        <f>VLOOKUP(A146,[1]Sheet1!A$2:F$6018,6,FALSE)</f>
        <v>678</v>
      </c>
      <c r="F146" s="5">
        <f ca="1">(OFFSET(E146,$V$2,0)-D146)/D146</f>
        <v>-1.7861295861343223E-3</v>
      </c>
      <c r="G146" s="5">
        <f t="shared" ca="1" si="19"/>
        <v>-1.2168308426199701</v>
      </c>
      <c r="H146" s="6">
        <f t="shared" si="20"/>
        <v>145</v>
      </c>
      <c r="I146" s="5">
        <f t="shared" si="12"/>
        <v>0</v>
      </c>
      <c r="J146" s="10">
        <f t="shared" si="13"/>
        <v>-0.55286637576664432</v>
      </c>
      <c r="K146" s="10">
        <f t="shared" si="14"/>
        <v>-0.60185853851398075</v>
      </c>
      <c r="L146">
        <f t="shared" si="15"/>
        <v>678.22528239066219</v>
      </c>
      <c r="M146">
        <f t="shared" si="16"/>
        <v>0.22508456515879482</v>
      </c>
      <c r="N146">
        <f t="shared" si="17"/>
        <v>-1.0008788941314242</v>
      </c>
      <c r="O146" t="str">
        <f t="shared" si="18"/>
        <v/>
      </c>
      <c r="P146" t="str">
        <f>IF(O146=1,G146,"")</f>
        <v/>
      </c>
      <c r="Q146" t="str">
        <f>IF(O146=1,IF(ISNUMBER(O145),"",G146),"")</f>
        <v/>
      </c>
    </row>
    <row r="147" spans="1:17" x14ac:dyDescent="0.25">
      <c r="A147" s="2">
        <v>43232.932304629627</v>
      </c>
      <c r="B147">
        <v>678.21336936504008</v>
      </c>
      <c r="C147">
        <v>3</v>
      </c>
      <c r="D147">
        <f>VLOOKUP(A147,[1]Sheet1!A$2:F$6018,5,FALSE)</f>
        <v>681.26683084261992</v>
      </c>
      <c r="E147">
        <f>VLOOKUP(A147,[1]Sheet1!A$2:F$6018,6,FALSE)</f>
        <v>680.35542573279997</v>
      </c>
      <c r="F147" s="5">
        <f ca="1">(OFFSET(E147,$V$2,0)-D147)/D147</f>
        <v>-1.7861295861343223E-3</v>
      </c>
      <c r="G147" s="5">
        <f t="shared" ca="1" si="19"/>
        <v>-1.2168308426199701</v>
      </c>
      <c r="H147" s="6">
        <f t="shared" si="20"/>
        <v>146</v>
      </c>
      <c r="I147" s="5">
        <f t="shared" si="12"/>
        <v>1.3425924407783896E-5</v>
      </c>
      <c r="J147" s="10">
        <f t="shared" si="13"/>
        <v>-0.48913015637391688</v>
      </c>
      <c r="K147" s="10">
        <f t="shared" si="14"/>
        <v>-0.1326128983166398</v>
      </c>
      <c r="L147">
        <f t="shared" si="15"/>
        <v>678.27325657875281</v>
      </c>
      <c r="M147">
        <f t="shared" si="16"/>
        <v>0.22625477850660231</v>
      </c>
      <c r="N147">
        <f t="shared" si="17"/>
        <v>-0.26468927687633237</v>
      </c>
      <c r="O147" t="str">
        <f t="shared" si="18"/>
        <v/>
      </c>
      <c r="P147" t="str">
        <f>IF(O147=1,G147,"")</f>
        <v/>
      </c>
      <c r="Q147" t="str">
        <f>IF(O147=1,IF(ISNUMBER(O146),"",G147),"")</f>
        <v/>
      </c>
    </row>
    <row r="148" spans="1:17" x14ac:dyDescent="0.25">
      <c r="A148" s="2">
        <v>43232.93241321759</v>
      </c>
      <c r="B148">
        <v>680.27515725052001</v>
      </c>
      <c r="C148">
        <v>10</v>
      </c>
      <c r="D148">
        <f>VLOOKUP(A148,[1]Sheet1!A$2:F$6018,5,FALSE)</f>
        <v>681.26683084261992</v>
      </c>
      <c r="E148">
        <f>VLOOKUP(A148,[1]Sheet1!A$2:F$6018,6,FALSE)</f>
        <v>680.68891775463999</v>
      </c>
      <c r="F148" s="5">
        <f ca="1">(OFFSET(E148,$V$2,0)-D148)/D148</f>
        <v>-1.7861295861343223E-3</v>
      </c>
      <c r="G148" s="5">
        <f t="shared" ca="1" si="19"/>
        <v>-1.2168308426199701</v>
      </c>
      <c r="H148" s="6">
        <f t="shared" si="20"/>
        <v>147</v>
      </c>
      <c r="I148" s="5">
        <f t="shared" si="12"/>
        <v>1.0858796304091811E-4</v>
      </c>
      <c r="J148" s="10">
        <f t="shared" si="13"/>
        <v>4.3750928248802348E-2</v>
      </c>
      <c r="K148" s="10">
        <f t="shared" si="14"/>
        <v>1.552044340917262</v>
      </c>
      <c r="L148">
        <f t="shared" si="15"/>
        <v>678.34471812651464</v>
      </c>
      <c r="M148">
        <f t="shared" si="16"/>
        <v>0.22460389182793192</v>
      </c>
      <c r="N148">
        <f t="shared" si="17"/>
        <v>8.5948605266567508</v>
      </c>
      <c r="O148" t="str">
        <f t="shared" si="18"/>
        <v/>
      </c>
      <c r="P148" t="str">
        <f>IF(O148=1,G148,"")</f>
        <v/>
      </c>
      <c r="Q148" t="str">
        <f>IF(O148=1,IF(ISNUMBER(O147),"",G148),"")</f>
        <v/>
      </c>
    </row>
    <row r="149" spans="1:17" x14ac:dyDescent="0.25">
      <c r="A149" s="2">
        <v>43232.932545324067</v>
      </c>
      <c r="B149">
        <v>681.30411732612015</v>
      </c>
      <c r="C149">
        <v>11</v>
      </c>
      <c r="D149">
        <f>VLOOKUP(A149,[1]Sheet1!A$2:F$6018,5,FALSE)</f>
        <v>681.26543084262016</v>
      </c>
      <c r="E149">
        <f>VLOOKUP(A149,[1]Sheet1!A$2:F$6018,6,FALSE)</f>
        <v>680.10840220000011</v>
      </c>
      <c r="F149" s="5">
        <f ca="1">(OFFSET(E149,$V$2,0)-D149)/D149</f>
        <v>-1.6747637530484349E-3</v>
      </c>
      <c r="G149" s="5">
        <f t="shared" ca="1" si="19"/>
        <v>-1.1409586497801456</v>
      </c>
      <c r="H149" s="6">
        <f t="shared" si="20"/>
        <v>148</v>
      </c>
      <c r="I149" s="5">
        <f t="shared" si="12"/>
        <v>1.3210647739470005E-4</v>
      </c>
      <c r="J149" s="10">
        <f t="shared" si="13"/>
        <v>0.52684414741680974</v>
      </c>
      <c r="K149" s="10">
        <f t="shared" si="14"/>
        <v>1.9437004535171298</v>
      </c>
      <c r="L149">
        <f t="shared" si="15"/>
        <v>678.75909116964078</v>
      </c>
      <c r="M149">
        <f t="shared" si="16"/>
        <v>0.44398578775279823</v>
      </c>
      <c r="N149">
        <f t="shared" si="17"/>
        <v>5.732224378984812</v>
      </c>
      <c r="O149" t="str">
        <f t="shared" si="18"/>
        <v/>
      </c>
      <c r="P149" t="str">
        <f>IF(O149=1,G149,"")</f>
        <v/>
      </c>
      <c r="Q149" t="str">
        <f>IF(O149=1,IF(ISNUMBER(O148),"",G149),"")</f>
        <v/>
      </c>
    </row>
    <row r="150" spans="1:17" x14ac:dyDescent="0.25">
      <c r="A150" s="2">
        <v>43232.932764814817</v>
      </c>
      <c r="B150">
        <v>681.19124027062003</v>
      </c>
      <c r="C150">
        <v>13</v>
      </c>
      <c r="D150">
        <f>VLOOKUP(A150,[1]Sheet1!A$2:F$6018,5,FALSE)</f>
        <v>680.73526000000004</v>
      </c>
      <c r="E150">
        <f>VLOOKUP(A150,[1]Sheet1!A$2:F$6018,6,FALSE)</f>
        <v>680.02955600000007</v>
      </c>
      <c r="F150" s="5">
        <f ca="1">(OFFSET(E150,$V$2,0)-D150)/D150</f>
        <v>-1.0309269370888307E-3</v>
      </c>
      <c r="G150" s="5">
        <f t="shared" ca="1" si="19"/>
        <v>-0.70178831656016882</v>
      </c>
      <c r="H150" s="6">
        <f t="shared" si="20"/>
        <v>149</v>
      </c>
      <c r="I150" s="5">
        <f t="shared" si="12"/>
        <v>2.1949075016891584E-4</v>
      </c>
      <c r="J150" s="10">
        <f t="shared" si="13"/>
        <v>1.6444279957208101</v>
      </c>
      <c r="K150" s="10">
        <f t="shared" si="14"/>
        <v>2.2965310148074032</v>
      </c>
      <c r="L150">
        <f t="shared" si="15"/>
        <v>679.32375533785523</v>
      </c>
      <c r="M150">
        <f t="shared" si="16"/>
        <v>0.66604748304431916</v>
      </c>
      <c r="N150">
        <f t="shared" si="17"/>
        <v>2.8038315289910534</v>
      </c>
      <c r="O150">
        <f t="shared" si="18"/>
        <v>1</v>
      </c>
      <c r="P150">
        <f ca="1">IF(O150=1,G150,"")</f>
        <v>-0.70178831656016882</v>
      </c>
      <c r="Q150">
        <f ca="1">IF(O150=1,IF(ISNUMBER(O149),"",G150),"")</f>
        <v>-0.70178831656016882</v>
      </c>
    </row>
    <row r="151" spans="1:17" x14ac:dyDescent="0.25">
      <c r="A151" s="2">
        <v>43232.932764814817</v>
      </c>
      <c r="B151">
        <v>681.01</v>
      </c>
      <c r="C151">
        <v>1</v>
      </c>
      <c r="D151">
        <f>VLOOKUP(A151,[1]Sheet1!A$2:F$6018,5,FALSE)</f>
        <v>680.73526000000004</v>
      </c>
      <c r="E151">
        <f>VLOOKUP(A151,[1]Sheet1!A$2:F$6018,6,FALSE)</f>
        <v>680.02955600000007</v>
      </c>
      <c r="F151" s="5">
        <f ca="1">(OFFSET(E151,$V$2,0)-D151)/D151</f>
        <v>-2.5861713112965297E-3</v>
      </c>
      <c r="G151" s="5">
        <f t="shared" ca="1" si="19"/>
        <v>-1.7604979999999841</v>
      </c>
      <c r="H151" s="6">
        <f t="shared" si="20"/>
        <v>150</v>
      </c>
      <c r="I151" s="5">
        <f t="shared" si="12"/>
        <v>0</v>
      </c>
      <c r="J151" s="10">
        <f t="shared" si="13"/>
        <v>-0.57904679297707129</v>
      </c>
      <c r="K151" s="10">
        <f t="shared" si="14"/>
        <v>-0.63306223121451843</v>
      </c>
      <c r="L151">
        <f t="shared" si="15"/>
        <v>679.82224138123092</v>
      </c>
      <c r="M151">
        <f t="shared" si="16"/>
        <v>0.74832227697364051</v>
      </c>
      <c r="N151">
        <f t="shared" si="17"/>
        <v>1.587228731947673</v>
      </c>
      <c r="O151" t="str">
        <f t="shared" si="18"/>
        <v/>
      </c>
      <c r="P151" t="str">
        <f>IF(O151=1,G151,"")</f>
        <v/>
      </c>
      <c r="Q151" t="str">
        <f>IF(O151=1,IF(ISNUMBER(O150),"",G151),"")</f>
        <v/>
      </c>
    </row>
    <row r="152" spans="1:17" x14ac:dyDescent="0.25">
      <c r="A152" s="2">
        <v>43232.932764814817</v>
      </c>
      <c r="B152">
        <v>681.01</v>
      </c>
      <c r="C152">
        <v>1</v>
      </c>
      <c r="D152">
        <f>VLOOKUP(A152,[1]Sheet1!A$2:F$6018,5,FALSE)</f>
        <v>680.73526000000004</v>
      </c>
      <c r="E152">
        <f>VLOOKUP(A152,[1]Sheet1!A$2:F$6018,6,FALSE)</f>
        <v>680.02955600000007</v>
      </c>
      <c r="F152" s="5">
        <f ca="1">(OFFSET(E152,$V$2,0)-D152)/D152</f>
        <v>-2.8019900129750818E-3</v>
      </c>
      <c r="G152" s="5">
        <f t="shared" ca="1" si="19"/>
        <v>-1.9074133999999958</v>
      </c>
      <c r="H152" s="6">
        <f t="shared" si="20"/>
        <v>151</v>
      </c>
      <c r="I152" s="5">
        <f t="shared" si="12"/>
        <v>0</v>
      </c>
      <c r="J152" s="10">
        <f t="shared" si="13"/>
        <v>-0.54429961479752131</v>
      </c>
      <c r="K152" s="10">
        <f t="shared" si="14"/>
        <v>-0.60929359680296757</v>
      </c>
      <c r="L152">
        <f t="shared" si="15"/>
        <v>680.23945399488662</v>
      </c>
      <c r="M152">
        <f t="shared" si="16"/>
        <v>0.76718969200966658</v>
      </c>
      <c r="N152">
        <f t="shared" si="17"/>
        <v>1.0043748151710896</v>
      </c>
      <c r="O152" t="str">
        <f t="shared" si="18"/>
        <v/>
      </c>
      <c r="P152" t="str">
        <f>IF(O152=1,G152,"")</f>
        <v/>
      </c>
      <c r="Q152" t="str">
        <f>IF(O152=1,IF(ISNUMBER(O151),"",G152),"")</f>
        <v/>
      </c>
    </row>
    <row r="153" spans="1:17" x14ac:dyDescent="0.25">
      <c r="A153" s="2">
        <v>43232.932771099528</v>
      </c>
      <c r="B153">
        <v>680.96404891351995</v>
      </c>
      <c r="C153">
        <v>5</v>
      </c>
      <c r="D153">
        <f>VLOOKUP(A153,[1]Sheet1!A$2:F$6018,5,FALSE)</f>
        <v>680.72</v>
      </c>
      <c r="E153">
        <f>VLOOKUP(A153,[1]Sheet1!A$2:F$6018,6,FALSE)</f>
        <v>680.02955600000007</v>
      </c>
      <c r="F153" s="5">
        <f ca="1">(OFFSET(E153,$V$2,0)-D153)/D153</f>
        <v>-2.7039656540134792E-3</v>
      </c>
      <c r="G153" s="5">
        <f t="shared" ca="1" si="19"/>
        <v>-1.8406435000000556</v>
      </c>
      <c r="H153" s="6">
        <f t="shared" si="20"/>
        <v>152</v>
      </c>
      <c r="I153" s="5">
        <f t="shared" si="12"/>
        <v>6.2847102526575327E-6</v>
      </c>
      <c r="J153" s="10">
        <f t="shared" si="13"/>
        <v>-0.48437115658703805</v>
      </c>
      <c r="K153" s="10">
        <f t="shared" si="14"/>
        <v>0.25309118636430955</v>
      </c>
      <c r="L153">
        <f t="shared" si="15"/>
        <v>680.60916549707986</v>
      </c>
      <c r="M153">
        <f t="shared" si="16"/>
        <v>0.76347626507472488</v>
      </c>
      <c r="N153">
        <f t="shared" si="17"/>
        <v>0.46482573548681916</v>
      </c>
      <c r="O153" t="str">
        <f t="shared" si="18"/>
        <v/>
      </c>
      <c r="P153" t="str">
        <f>IF(O153=1,G153,"")</f>
        <v/>
      </c>
      <c r="Q153" t="str">
        <f>IF(O153=1,IF(ISNUMBER(O152),"",G153),"")</f>
        <v/>
      </c>
    </row>
    <row r="154" spans="1:17" x14ac:dyDescent="0.25">
      <c r="A154" s="2">
        <v>43232.932771099528</v>
      </c>
      <c r="B154">
        <v>680.72</v>
      </c>
      <c r="C154">
        <v>1</v>
      </c>
      <c r="D154">
        <f>VLOOKUP(A154,[1]Sheet1!A$2:F$6018,5,FALSE)</f>
        <v>680.72</v>
      </c>
      <c r="E154">
        <f>VLOOKUP(A154,[1]Sheet1!A$2:F$6018,6,FALSE)</f>
        <v>680.02955600000007</v>
      </c>
      <c r="F154" s="5">
        <f ca="1">(OFFSET(E154,$V$2,0)-D154)/D154</f>
        <v>-2.7039656540134792E-3</v>
      </c>
      <c r="G154" s="5">
        <f t="shared" ca="1" si="19"/>
        <v>-1.8406435000000556</v>
      </c>
      <c r="H154" s="6">
        <f t="shared" si="20"/>
        <v>153</v>
      </c>
      <c r="I154" s="5">
        <f t="shared" si="12"/>
        <v>0</v>
      </c>
      <c r="J154" s="10">
        <f t="shared" si="13"/>
        <v>-0.51600907277667885</v>
      </c>
      <c r="K154" s="10">
        <f t="shared" si="14"/>
        <v>-0.63900169393965478</v>
      </c>
      <c r="L154">
        <f t="shared" si="15"/>
        <v>680.92333609885759</v>
      </c>
      <c r="M154">
        <f t="shared" si="16"/>
        <v>0.74865942517195472</v>
      </c>
      <c r="N154">
        <f t="shared" si="17"/>
        <v>-0.27160026578288166</v>
      </c>
      <c r="O154" t="str">
        <f t="shared" si="18"/>
        <v/>
      </c>
      <c r="P154" t="str">
        <f>IF(O154=1,G154,"")</f>
        <v/>
      </c>
      <c r="Q154" t="str">
        <f>IF(O154=1,IF(ISNUMBER(O153),"",G154),"")</f>
        <v/>
      </c>
    </row>
    <row r="155" spans="1:17" x14ac:dyDescent="0.25">
      <c r="A155" s="2">
        <v>43232.932773101849</v>
      </c>
      <c r="B155">
        <v>680.72</v>
      </c>
      <c r="C155">
        <v>3</v>
      </c>
      <c r="D155">
        <f>VLOOKUP(A155,[1]Sheet1!A$2:F$6018,5,FALSE)</f>
        <v>680.31818800000008</v>
      </c>
      <c r="E155">
        <f>VLOOKUP(A155,[1]Sheet1!A$2:F$6018,6,FALSE)</f>
        <v>680.02955600000007</v>
      </c>
      <c r="F155" s="5">
        <f ca="1">(OFFSET(E155,$V$2,0)-D155)/D155</f>
        <v>-2.1149390467275079E-3</v>
      </c>
      <c r="G155" s="5">
        <f t="shared" ca="1" si="19"/>
        <v>-1.4388315000001057</v>
      </c>
      <c r="H155" s="6">
        <f t="shared" si="20"/>
        <v>154</v>
      </c>
      <c r="I155" s="5">
        <f t="shared" si="12"/>
        <v>2.0023217075504363E-6</v>
      </c>
      <c r="J155" s="10">
        <f t="shared" si="13"/>
        <v>-0.42910674230225665</v>
      </c>
      <c r="K155" s="10">
        <f t="shared" si="14"/>
        <v>-0.17698294645786977</v>
      </c>
      <c r="L155">
        <f t="shared" si="15"/>
        <v>681.14805887875627</v>
      </c>
      <c r="M155">
        <f t="shared" si="16"/>
        <v>0.7354292279204786</v>
      </c>
      <c r="N155">
        <f t="shared" si="17"/>
        <v>-0.58205312286355326</v>
      </c>
      <c r="O155" t="str">
        <f t="shared" si="18"/>
        <v/>
      </c>
      <c r="P155" t="str">
        <f>IF(O155=1,G155,"")</f>
        <v/>
      </c>
      <c r="Q155" t="str">
        <f>IF(O155=1,IF(ISNUMBER(O154),"",G155),"")</f>
        <v/>
      </c>
    </row>
    <row r="156" spans="1:17" x14ac:dyDescent="0.25">
      <c r="A156" s="2">
        <v>43232.932780312498</v>
      </c>
      <c r="B156">
        <v>680.70493182200005</v>
      </c>
      <c r="C156">
        <v>4</v>
      </c>
      <c r="D156">
        <f>VLOOKUP(A156,[1]Sheet1!A$2:F$6018,5,FALSE)</f>
        <v>680.15856031199996</v>
      </c>
      <c r="E156">
        <f>VLOOKUP(A156,[1]Sheet1!A$2:F$6018,6,FALSE)</f>
        <v>680.02955600000007</v>
      </c>
      <c r="F156" s="5">
        <f ca="1">(OFFSET(E156,$V$2,0)-D156)/D156</f>
        <v>-1.8567429503797983E-3</v>
      </c>
      <c r="G156" s="5">
        <f t="shared" ca="1" si="19"/>
        <v>-1.2628796119997787</v>
      </c>
      <c r="H156" s="6">
        <f t="shared" si="20"/>
        <v>155</v>
      </c>
      <c r="I156" s="5">
        <f t="shared" si="12"/>
        <v>7.2106486186385155E-6</v>
      </c>
      <c r="J156" s="10">
        <f t="shared" si="13"/>
        <v>-0.32085659812944489</v>
      </c>
      <c r="K156" s="10">
        <f t="shared" si="14"/>
        <v>6.550800542461048E-2</v>
      </c>
      <c r="L156">
        <f t="shared" si="15"/>
        <v>681.32867098671807</v>
      </c>
      <c r="M156">
        <f t="shared" si="16"/>
        <v>0.73106470686261282</v>
      </c>
      <c r="N156">
        <f t="shared" si="17"/>
        <v>-0.8531928280258716</v>
      </c>
      <c r="O156" t="str">
        <f t="shared" si="18"/>
        <v/>
      </c>
      <c r="P156" t="str">
        <f>IF(O156=1,G156,"")</f>
        <v/>
      </c>
      <c r="Q156" t="str">
        <f>IF(O156=1,IF(ISNUMBER(O155),"",G156),"")</f>
        <v/>
      </c>
    </row>
    <row r="157" spans="1:17" x14ac:dyDescent="0.25">
      <c r="A157" s="2">
        <v>43232.932823437499</v>
      </c>
      <c r="B157">
        <v>680.30006909487997</v>
      </c>
      <c r="C157">
        <v>5</v>
      </c>
      <c r="D157">
        <f>VLOOKUP(A157,[1]Sheet1!A$2:F$6018,5,FALSE)</f>
        <v>680.0394374018</v>
      </c>
      <c r="E157">
        <f>VLOOKUP(A157,[1]Sheet1!A$2:F$6018,6,FALSE)</f>
        <v>680.02955600000007</v>
      </c>
      <c r="F157" s="5">
        <f ca="1">(OFFSET(E157,$V$2,0)-D157)/D157</f>
        <v>-9.2780124307292183E-4</v>
      </c>
      <c r="G157" s="5">
        <f t="shared" ca="1" si="19"/>
        <v>-0.63094143536000047</v>
      </c>
      <c r="H157" s="6">
        <f t="shared" si="20"/>
        <v>156</v>
      </c>
      <c r="I157" s="5">
        <f t="shared" si="12"/>
        <v>4.3125000956933945E-5</v>
      </c>
      <c r="J157" s="10">
        <f t="shared" si="13"/>
        <v>0.2960524645147744</v>
      </c>
      <c r="K157" s="10">
        <f t="shared" si="14"/>
        <v>0.25471079870608598</v>
      </c>
      <c r="L157">
        <f t="shared" si="15"/>
        <v>681.46255187004749</v>
      </c>
      <c r="M157">
        <f t="shared" si="16"/>
        <v>0.73739305565682067</v>
      </c>
      <c r="N157">
        <f t="shared" si="17"/>
        <v>-1.57647643444656</v>
      </c>
      <c r="O157" t="str">
        <f t="shared" si="18"/>
        <v/>
      </c>
      <c r="P157" t="str">
        <f>IF(O157=1,G157,"")</f>
        <v/>
      </c>
      <c r="Q157" t="str">
        <f>IF(O157=1,IF(ISNUMBER(O156),"",G157),"")</f>
        <v/>
      </c>
    </row>
    <row r="158" spans="1:17" x14ac:dyDescent="0.25">
      <c r="A158" s="2">
        <v>43232.933137141197</v>
      </c>
      <c r="B158">
        <v>680.03159525408023</v>
      </c>
      <c r="C158">
        <v>14</v>
      </c>
      <c r="D158">
        <f>VLOOKUP(A158,[1]Sheet1!A$2:F$6018,5,FALSE)</f>
        <v>680.06044020980005</v>
      </c>
      <c r="E158">
        <f>VLOOKUP(A158,[1]Sheet1!A$2:F$6018,6,FALSE)</f>
        <v>680.05</v>
      </c>
      <c r="F158" s="5">
        <f ca="1">(OFFSET(E158,$V$2,0)-D158)/D158</f>
        <v>1.9028482668390721E-4</v>
      </c>
      <c r="G158" s="5">
        <f t="shared" ca="1" si="19"/>
        <v>0.12940518299990345</v>
      </c>
      <c r="H158" s="6">
        <f t="shared" si="20"/>
        <v>157</v>
      </c>
      <c r="I158" s="5">
        <f t="shared" si="12"/>
        <v>3.1370369833894074E-4</v>
      </c>
      <c r="J158" s="10">
        <f t="shared" si="13"/>
        <v>4.9735761148931754</v>
      </c>
      <c r="K158" s="10">
        <f t="shared" si="14"/>
        <v>2.1869176243407464</v>
      </c>
      <c r="L158">
        <f t="shared" si="15"/>
        <v>681.48208984642315</v>
      </c>
      <c r="M158">
        <f t="shared" si="16"/>
        <v>0.77287963315488895</v>
      </c>
      <c r="N158">
        <f t="shared" si="17"/>
        <v>-1.8767406076183069</v>
      </c>
      <c r="O158" t="str">
        <f t="shared" si="18"/>
        <v/>
      </c>
      <c r="P158" t="str">
        <f>IF(O158=1,G158,"")</f>
        <v/>
      </c>
      <c r="Q158" t="str">
        <f>IF(O158=1,IF(ISNUMBER(O157),"",G158),"")</f>
        <v/>
      </c>
    </row>
    <row r="159" spans="1:17" x14ac:dyDescent="0.25">
      <c r="A159" s="2">
        <v>43232.933228333342</v>
      </c>
      <c r="B159">
        <v>680.05</v>
      </c>
      <c r="C159">
        <v>2</v>
      </c>
      <c r="D159">
        <f>VLOOKUP(A159,[1]Sheet1!A$2:F$6018,5,FALSE)</f>
        <v>680.06044020980005</v>
      </c>
      <c r="E159">
        <f>VLOOKUP(A159,[1]Sheet1!A$2:F$6018,6,FALSE)</f>
        <v>680.05</v>
      </c>
      <c r="F159" s="5">
        <f ca="1">(OFFSET(E159,$V$2,0)-D159)/D159</f>
        <v>1.9028482668390721E-4</v>
      </c>
      <c r="G159" s="5">
        <f t="shared" ca="1" si="19"/>
        <v>0.12940518299990345</v>
      </c>
      <c r="H159" s="6">
        <f t="shared" si="20"/>
        <v>158</v>
      </c>
      <c r="I159" s="5">
        <f t="shared" si="12"/>
        <v>9.1192145191598684E-5</v>
      </c>
      <c r="J159" s="10">
        <f t="shared" si="13"/>
        <v>0.60445347294629492</v>
      </c>
      <c r="K159" s="10">
        <f t="shared" si="14"/>
        <v>-0.4613439174547338</v>
      </c>
      <c r="L159">
        <f t="shared" si="15"/>
        <v>681.41822069856232</v>
      </c>
      <c r="M159">
        <f t="shared" si="16"/>
        <v>0.82501873318455698</v>
      </c>
      <c r="N159">
        <f t="shared" si="17"/>
        <v>-1.6584116742186708</v>
      </c>
      <c r="O159" t="str">
        <f t="shared" si="18"/>
        <v/>
      </c>
      <c r="P159" t="str">
        <f>IF(O159=1,G159,"")</f>
        <v/>
      </c>
      <c r="Q159" t="str">
        <f>IF(O159=1,IF(ISNUMBER(O158),"",G159),"")</f>
        <v/>
      </c>
    </row>
    <row r="160" spans="1:17" x14ac:dyDescent="0.25">
      <c r="A160" s="2">
        <v>43232.933278310193</v>
      </c>
      <c r="B160">
        <v>680.05</v>
      </c>
      <c r="C160">
        <v>2</v>
      </c>
      <c r="D160">
        <f>VLOOKUP(A160,[1]Sheet1!A$2:F$6018,5,FALSE)</f>
        <v>680.06044020980005</v>
      </c>
      <c r="E160">
        <f>VLOOKUP(A160,[1]Sheet1!A$2:F$6018,6,FALSE)</f>
        <v>680.05</v>
      </c>
      <c r="F160" s="5">
        <f ca="1">(OFFSET(E160,$V$2,0)-D160)/D160</f>
        <v>2.6403504686225445E-4</v>
      </c>
      <c r="G160" s="5">
        <f t="shared" ca="1" si="19"/>
        <v>0.17955979019995993</v>
      </c>
      <c r="H160" s="6">
        <f t="shared" si="20"/>
        <v>159</v>
      </c>
      <c r="I160" s="5">
        <f t="shared" si="12"/>
        <v>4.9976850277744234E-5</v>
      </c>
      <c r="J160" s="10">
        <f t="shared" si="13"/>
        <v>0.11252171965355569</v>
      </c>
      <c r="K160" s="10">
        <f t="shared" si="14"/>
        <v>-0.39586262112819354</v>
      </c>
      <c r="L160">
        <f t="shared" si="15"/>
        <v>681.38034912405726</v>
      </c>
      <c r="M160">
        <f t="shared" si="16"/>
        <v>0.8687136690751267</v>
      </c>
      <c r="N160">
        <f t="shared" si="17"/>
        <v>-1.5314011640609486</v>
      </c>
      <c r="O160" t="str">
        <f t="shared" si="18"/>
        <v/>
      </c>
      <c r="P160" t="str">
        <f>IF(O160=1,G160,"")</f>
        <v/>
      </c>
      <c r="Q160" t="str">
        <f>IF(O160=1,IF(ISNUMBER(O159),"",G160),"")</f>
        <v/>
      </c>
    </row>
    <row r="161" spans="1:17" x14ac:dyDescent="0.25">
      <c r="A161" s="2">
        <v>43232.933319467593</v>
      </c>
      <c r="B161">
        <v>680.05</v>
      </c>
      <c r="C161">
        <v>3</v>
      </c>
      <c r="D161">
        <f>VLOOKUP(A161,[1]Sheet1!A$2:F$6018,5,FALSE)</f>
        <v>680.06044020980005</v>
      </c>
      <c r="E161">
        <f>VLOOKUP(A161,[1]Sheet1!A$2:F$6018,6,FALSE)</f>
        <v>680.05</v>
      </c>
      <c r="F161" s="5">
        <f ca="1">(OFFSET(E161,$V$2,0)-D161)/D161</f>
        <v>2.6403504686225445E-4</v>
      </c>
      <c r="G161" s="5">
        <f t="shared" ca="1" si="19"/>
        <v>0.17955979019995993</v>
      </c>
      <c r="H161" s="6">
        <f t="shared" si="20"/>
        <v>160</v>
      </c>
      <c r="I161" s="5">
        <f t="shared" si="12"/>
        <v>4.1157400119118392E-5</v>
      </c>
      <c r="J161" s="10">
        <f t="shared" si="13"/>
        <v>-2.1577410128839444E-2</v>
      </c>
      <c r="K161" s="10">
        <f t="shared" si="14"/>
        <v>-0.15626156097165533</v>
      </c>
      <c r="L161">
        <f t="shared" si="15"/>
        <v>681.35156023911509</v>
      </c>
      <c r="M161">
        <f t="shared" si="16"/>
        <v>0.90602585281659098</v>
      </c>
      <c r="N161">
        <f t="shared" si="17"/>
        <v>-1.4365597130246694</v>
      </c>
      <c r="O161" t="str">
        <f t="shared" si="18"/>
        <v/>
      </c>
      <c r="P161" t="str">
        <f>IF(O161=1,G161,"")</f>
        <v/>
      </c>
      <c r="Q161" t="str">
        <f>IF(O161=1,IF(ISNUMBER(O160),"",G161),"")</f>
        <v/>
      </c>
    </row>
    <row r="162" spans="1:17" x14ac:dyDescent="0.25">
      <c r="A162" s="2">
        <v>43232.933319467593</v>
      </c>
      <c r="B162">
        <v>680.05</v>
      </c>
      <c r="C162">
        <v>1</v>
      </c>
      <c r="D162">
        <f>VLOOKUP(A162,[1]Sheet1!A$2:F$6018,5,FALSE)</f>
        <v>680.06044020980005</v>
      </c>
      <c r="E162">
        <f>VLOOKUP(A162,[1]Sheet1!A$2:F$6018,6,FALSE)</f>
        <v>680.05</v>
      </c>
      <c r="F162" s="5">
        <f ca="1">(OFFSET(E162,$V$2,0)-D162)/D162</f>
        <v>2.6403504686225445E-4</v>
      </c>
      <c r="G162" s="5">
        <f t="shared" ca="1" si="19"/>
        <v>0.17955979019995993</v>
      </c>
      <c r="H162" s="6">
        <f t="shared" si="20"/>
        <v>161</v>
      </c>
      <c r="I162" s="5">
        <f t="shared" si="12"/>
        <v>0</v>
      </c>
      <c r="J162" s="10">
        <f t="shared" si="13"/>
        <v>-0.55163399900336085</v>
      </c>
      <c r="K162" s="10">
        <f t="shared" si="14"/>
        <v>-0.66218475962525769</v>
      </c>
      <c r="L162">
        <f t="shared" si="15"/>
        <v>681.29846305377782</v>
      </c>
      <c r="M162">
        <f t="shared" si="16"/>
        <v>0.94253416437308901</v>
      </c>
      <c r="N162">
        <f t="shared" si="17"/>
        <v>-1.3245812204677621</v>
      </c>
      <c r="O162" t="str">
        <f t="shared" si="18"/>
        <v/>
      </c>
      <c r="P162" t="str">
        <f>IF(O162=1,G162,"")</f>
        <v/>
      </c>
      <c r="Q162" t="str">
        <f>IF(O162=1,IF(ISNUMBER(O161),"",G162),"")</f>
        <v/>
      </c>
    </row>
    <row r="163" spans="1:17" x14ac:dyDescent="0.25">
      <c r="A163" s="2">
        <v>43232.933319467593</v>
      </c>
      <c r="B163">
        <v>680.05</v>
      </c>
      <c r="C163">
        <v>1</v>
      </c>
      <c r="D163">
        <f>VLOOKUP(A163,[1]Sheet1!A$2:F$6018,5,FALSE)</f>
        <v>680.06044020980005</v>
      </c>
      <c r="E163">
        <f>VLOOKUP(A163,[1]Sheet1!A$2:F$6018,6,FALSE)</f>
        <v>680.05</v>
      </c>
      <c r="F163" s="5">
        <f ca="1">(OFFSET(E163,$V$2,0)-D163)/D163</f>
        <v>2.6403504686225445E-4</v>
      </c>
      <c r="G163" s="5">
        <f t="shared" ca="1" si="19"/>
        <v>0.17955979019995993</v>
      </c>
      <c r="H163" s="6">
        <f t="shared" si="20"/>
        <v>162</v>
      </c>
      <c r="I163" s="5">
        <f t="shared" si="12"/>
        <v>0</v>
      </c>
      <c r="J163" s="10">
        <f t="shared" si="13"/>
        <v>-0.55163399900336074</v>
      </c>
      <c r="K163" s="10">
        <f t="shared" si="14"/>
        <v>-0.66218475962525769</v>
      </c>
      <c r="L163">
        <f t="shared" si="15"/>
        <v>681.22105756804513</v>
      </c>
      <c r="M163">
        <f t="shared" si="16"/>
        <v>0.97477422593269891</v>
      </c>
      <c r="N163">
        <f t="shared" si="17"/>
        <v>-1.2013628765416537</v>
      </c>
      <c r="O163" t="str">
        <f t="shared" si="18"/>
        <v/>
      </c>
      <c r="P163" t="str">
        <f>IF(O163=1,G163,"")</f>
        <v/>
      </c>
      <c r="Q163" t="str">
        <f>IF(O163=1,IF(ISNUMBER(O162),"",G163),"")</f>
        <v/>
      </c>
    </row>
    <row r="164" spans="1:17" x14ac:dyDescent="0.25">
      <c r="A164" s="2">
        <v>43232.933546388893</v>
      </c>
      <c r="B164">
        <v>680.04815482641993</v>
      </c>
      <c r="C164">
        <v>4</v>
      </c>
      <c r="D164">
        <f>VLOOKUP(A164,[1]Sheet1!A$2:F$6018,5,FALSE)</f>
        <v>680.07044020980015</v>
      </c>
      <c r="E164">
        <f>VLOOKUP(A164,[1]Sheet1!A$2:F$6018,6,FALSE)</f>
        <v>680.12447219284002</v>
      </c>
      <c r="F164" s="5">
        <f ca="1">(OFFSET(E164,$V$2,0)-D164)/D164</f>
        <v>2.4932680524615439E-4</v>
      </c>
      <c r="G164" s="5">
        <f t="shared" ca="1" si="19"/>
        <v>0.16955979019985531</v>
      </c>
      <c r="H164" s="6">
        <f t="shared" si="20"/>
        <v>163</v>
      </c>
      <c r="I164" s="5">
        <f t="shared" si="12"/>
        <v>2.2692130005452782E-4</v>
      </c>
      <c r="J164" s="10">
        <f t="shared" si="13"/>
        <v>2.2483112518751871</v>
      </c>
      <c r="K164" s="10">
        <f t="shared" si="14"/>
        <v>6.3065215202405447E-2</v>
      </c>
      <c r="L164">
        <f t="shared" si="15"/>
        <v>681.11934378191722</v>
      </c>
      <c r="M164">
        <f t="shared" si="16"/>
        <v>0.99909795745519803</v>
      </c>
      <c r="N164">
        <f t="shared" si="17"/>
        <v>-1.0721560859014427</v>
      </c>
      <c r="O164" t="str">
        <f t="shared" si="18"/>
        <v/>
      </c>
      <c r="P164" t="str">
        <f>IF(O164=1,G164,"")</f>
        <v/>
      </c>
      <c r="Q164" t="str">
        <f>IF(O164=1,IF(ISNUMBER(O163),"",G164),"")</f>
        <v/>
      </c>
    </row>
    <row r="165" spans="1:17" x14ac:dyDescent="0.25">
      <c r="A165" s="2">
        <v>43232.933678958332</v>
      </c>
      <c r="B165">
        <v>680.05520863543995</v>
      </c>
      <c r="C165">
        <v>6</v>
      </c>
      <c r="D165">
        <f>VLOOKUP(A165,[1]Sheet1!A$2:F$6018,5,FALSE)</f>
        <v>679.90349340519992</v>
      </c>
      <c r="E165">
        <f>VLOOKUP(A165,[1]Sheet1!A$2:F$6018,6,FALSE)</f>
        <v>680.03347168343987</v>
      </c>
      <c r="F165" s="5">
        <f ca="1">(OFFSET(E165,$V$2,0)-D165)/D165</f>
        <v>-1.0935278497780255E-3</v>
      </c>
      <c r="G165" s="5">
        <f t="shared" ca="1" si="19"/>
        <v>-0.74349340519995621</v>
      </c>
      <c r="H165" s="6">
        <f t="shared" si="20"/>
        <v>164</v>
      </c>
      <c r="I165" s="5">
        <f t="shared" si="12"/>
        <v>1.3256943930173293E-4</v>
      </c>
      <c r="J165" s="10">
        <f t="shared" si="13"/>
        <v>0.87836854081966464</v>
      </c>
      <c r="K165" s="10">
        <f t="shared" si="14"/>
        <v>0.5204713117654638</v>
      </c>
      <c r="L165">
        <f t="shared" si="15"/>
        <v>680.99300079564114</v>
      </c>
      <c r="M165">
        <f t="shared" si="16"/>
        <v>1.0115536237805629</v>
      </c>
      <c r="N165">
        <f t="shared" si="17"/>
        <v>-0.92708101494045936</v>
      </c>
      <c r="O165" t="str">
        <f t="shared" si="18"/>
        <v/>
      </c>
      <c r="P165" t="str">
        <f>IF(O165=1,G165,"")</f>
        <v/>
      </c>
      <c r="Q165" t="str">
        <f>IF(O165=1,IF(ISNUMBER(O164),"",G165),"")</f>
        <v/>
      </c>
    </row>
    <row r="166" spans="1:17" x14ac:dyDescent="0.25">
      <c r="A166" s="2">
        <v>43232.934109224538</v>
      </c>
      <c r="B166">
        <v>680.17737538659992</v>
      </c>
      <c r="C166">
        <v>7</v>
      </c>
      <c r="D166">
        <f>VLOOKUP(A166,[1]Sheet1!A$2:F$6018,5,FALSE)</f>
        <v>679.67144468586014</v>
      </c>
      <c r="E166">
        <f>VLOOKUP(A166,[1]Sheet1!A$2:F$6018,6,FALSE)</f>
        <v>678.97476200000006</v>
      </c>
      <c r="F166" s="5">
        <f ca="1">(OFFSET(E166,$V$2,0)-D166)/D166</f>
        <v>-7.52488117397011E-4</v>
      </c>
      <c r="G166" s="5">
        <f t="shared" ca="1" si="19"/>
        <v>-0.51144468586016956</v>
      </c>
      <c r="H166" s="6">
        <f t="shared" si="20"/>
        <v>165</v>
      </c>
      <c r="I166" s="5">
        <f t="shared" si="12"/>
        <v>4.3026620551245287E-4</v>
      </c>
      <c r="J166" s="10">
        <f t="shared" si="13"/>
        <v>4.1381952956824986</v>
      </c>
      <c r="K166" s="10">
        <f t="shared" si="14"/>
        <v>0.71632711269369198</v>
      </c>
      <c r="L166">
        <f t="shared" si="15"/>
        <v>680.84359813789331</v>
      </c>
      <c r="M166">
        <f t="shared" si="16"/>
        <v>1.0070380250793187</v>
      </c>
      <c r="N166">
        <f t="shared" si="17"/>
        <v>-0.66156662876847672</v>
      </c>
      <c r="O166" t="str">
        <f t="shared" si="18"/>
        <v/>
      </c>
      <c r="P166" t="str">
        <f>IF(O166=1,G166,"")</f>
        <v/>
      </c>
      <c r="Q166" t="str">
        <f>IF(O166=1,IF(ISNUMBER(O165),"",G166),"")</f>
        <v/>
      </c>
    </row>
    <row r="167" spans="1:17" x14ac:dyDescent="0.25">
      <c r="A167" s="2">
        <v>43232.934331655088</v>
      </c>
      <c r="B167">
        <v>679.8985901243999</v>
      </c>
      <c r="C167">
        <v>28</v>
      </c>
      <c r="D167">
        <f>VLOOKUP(A167,[1]Sheet1!A$2:F$6018,5,FALSE)</f>
        <v>678.89539032800008</v>
      </c>
      <c r="E167">
        <f>VLOOKUP(A167,[1]Sheet1!A$2:F$6018,6,FALSE)</f>
        <v>678.82784660000004</v>
      </c>
      <c r="F167" s="5">
        <f ca="1">(OFFSET(E167,$V$2,0)-D167)/D167</f>
        <v>3.8976501500776037E-4</v>
      </c>
      <c r="G167" s="5">
        <f t="shared" ca="1" si="19"/>
        <v>0.26460967199989227</v>
      </c>
      <c r="H167" s="6">
        <f t="shared" si="20"/>
        <v>166</v>
      </c>
      <c r="I167" s="5">
        <f t="shared" ref="I167:I230" si="21">A167-A166</f>
        <v>2.2243054991122335E-4</v>
      </c>
      <c r="J167" s="10">
        <f t="shared" ref="J167:J230" si="22">(I167-AVERAGE(I144:I166))/_xlfn.STDEV.S(I144:I166)</f>
        <v>1.2259148203828991</v>
      </c>
      <c r="K167" s="10">
        <f t="shared" ref="K167:K230" si="23">(C167-AVERAGE(C144:C166))/_xlfn.STDEV.S(C144:C166)</f>
        <v>5.8371126951764207</v>
      </c>
      <c r="L167">
        <f t="shared" ref="L167:L230" si="24">FORECAST(H167,B144:B166,H144:H166)</f>
        <v>680.69107180878052</v>
      </c>
      <c r="M167">
        <f t="shared" ref="M167:M230" si="25">STEYX(B144:B166,H144:H166)</f>
        <v>0.97669955610603676</v>
      </c>
      <c r="N167">
        <f t="shared" ref="N167:N230" si="26">(B167-L167)/M167</f>
        <v>-0.81138737027805252</v>
      </c>
      <c r="O167" t="str">
        <f t="shared" ref="O167:O230" si="27">IF(J167&gt;1,IF(N167&gt;0.8,1,""),"")</f>
        <v/>
      </c>
      <c r="P167" t="str">
        <f>IF(O167=1,G167,"")</f>
        <v/>
      </c>
      <c r="Q167" t="str">
        <f>IF(O167=1,IF(ISNUMBER(O166),"",G167),"")</f>
        <v/>
      </c>
    </row>
    <row r="168" spans="1:17" x14ac:dyDescent="0.25">
      <c r="A168" s="2">
        <v>43232.934410520837</v>
      </c>
      <c r="B168">
        <v>678.90808992336019</v>
      </c>
      <c r="C168">
        <v>11</v>
      </c>
      <c r="D168">
        <f>VLOOKUP(A168,[1]Sheet1!A$2:F$6018,5,FALSE)</f>
        <v>678.76522555985991</v>
      </c>
      <c r="E168">
        <f>VLOOKUP(A168,[1]Sheet1!A$2:F$6018,6,FALSE)</f>
        <v>678.87935649999997</v>
      </c>
      <c r="F168" s="5">
        <f ca="1">(OFFSET(E168,$V$2,0)-D168)/D168</f>
        <v>5.8160675484597709E-4</v>
      </c>
      <c r="G168" s="5">
        <f t="shared" ca="1" si="19"/>
        <v>0.39477444014016777</v>
      </c>
      <c r="H168" s="6">
        <f t="shared" si="20"/>
        <v>167</v>
      </c>
      <c r="I168" s="5">
        <f t="shared" si="21"/>
        <v>7.8865748946554959E-5</v>
      </c>
      <c r="J168" s="10">
        <f t="shared" si="22"/>
        <v>-8.2559546628307487E-2</v>
      </c>
      <c r="K168" s="10">
        <f t="shared" si="23"/>
        <v>0.86730394035034519</v>
      </c>
      <c r="L168">
        <f t="shared" si="24"/>
        <v>680.46424240576812</v>
      </c>
      <c r="M168">
        <f t="shared" si="25"/>
        <v>0.92255821007105532</v>
      </c>
      <c r="N168">
        <f t="shared" si="26"/>
        <v>-1.6867797234041955</v>
      </c>
      <c r="O168" t="str">
        <f t="shared" si="27"/>
        <v/>
      </c>
      <c r="P168" t="str">
        <f>IF(O168=1,G168,"")</f>
        <v/>
      </c>
      <c r="Q168" t="str">
        <f>IF(O168=1,IF(ISNUMBER(O167),"",G168),"")</f>
        <v/>
      </c>
    </row>
    <row r="169" spans="1:17" x14ac:dyDescent="0.25">
      <c r="A169" s="2">
        <v>43232.934417118056</v>
      </c>
      <c r="B169">
        <v>678.81306096736012</v>
      </c>
      <c r="C169">
        <v>3</v>
      </c>
      <c r="D169">
        <f>VLOOKUP(A169,[1]Sheet1!A$2:F$6018,5,FALSE)</f>
        <v>678.61356389985997</v>
      </c>
      <c r="E169">
        <f>VLOOKUP(A169,[1]Sheet1!A$2:F$6018,6,FALSE)</f>
        <v>678.87935649999997</v>
      </c>
      <c r="F169" s="5">
        <f ca="1">(OFFSET(E169,$V$2,0)-D169)/D169</f>
        <v>8.0522425310783829E-4</v>
      </c>
      <c r="G169" s="5">
        <f t="shared" ca="1" si="19"/>
        <v>0.54643610014011301</v>
      </c>
      <c r="H169" s="6">
        <f t="shared" si="20"/>
        <v>168</v>
      </c>
      <c r="I169" s="5">
        <f t="shared" si="21"/>
        <v>6.597219908144325E-6</v>
      </c>
      <c r="J169" s="10">
        <f t="shared" si="22"/>
        <v>-0.72645345489913715</v>
      </c>
      <c r="K169" s="10">
        <f t="shared" si="23"/>
        <v>-0.46668383467095936</v>
      </c>
      <c r="L169">
        <f t="shared" si="24"/>
        <v>680.04263917185085</v>
      </c>
      <c r="M169">
        <f t="shared" si="25"/>
        <v>0.85933674869396925</v>
      </c>
      <c r="N169">
        <f t="shared" si="26"/>
        <v>-1.430845598491469</v>
      </c>
      <c r="O169" t="str">
        <f t="shared" si="27"/>
        <v/>
      </c>
      <c r="P169" t="str">
        <f>IF(O169=1,G169,"")</f>
        <v/>
      </c>
      <c r="Q169" t="str">
        <f>IF(O169=1,IF(ISNUMBER(O168),"",G169),"")</f>
        <v/>
      </c>
    </row>
    <row r="170" spans="1:17" x14ac:dyDescent="0.25">
      <c r="A170" s="2">
        <v>43232.934562060182</v>
      </c>
      <c r="B170">
        <v>678.64632913138007</v>
      </c>
      <c r="C170">
        <v>8</v>
      </c>
      <c r="D170">
        <f>VLOOKUP(A170,[1]Sheet1!A$2:F$6018,5,FALSE)</f>
        <v>679.71881050200011</v>
      </c>
      <c r="E170">
        <f>VLOOKUP(A170,[1]Sheet1!A$2:F$6018,6,FALSE)</f>
        <v>678.87935649999997</v>
      </c>
      <c r="F170" s="5">
        <f ca="1">(OFFSET(E170,$V$2,0)-D170)/D170</f>
        <v>-8.2212010814817886E-4</v>
      </c>
      <c r="G170" s="5">
        <f t="shared" ca="1" si="19"/>
        <v>-0.55881050200025584</v>
      </c>
      <c r="H170" s="6">
        <f t="shared" si="20"/>
        <v>169</v>
      </c>
      <c r="I170" s="5">
        <f t="shared" si="21"/>
        <v>1.4494212518911809E-4</v>
      </c>
      <c r="J170" s="10">
        <f t="shared" si="22"/>
        <v>0.44677737332261613</v>
      </c>
      <c r="K170" s="10">
        <f t="shared" si="23"/>
        <v>0.31167169235978381</v>
      </c>
      <c r="L170">
        <f t="shared" si="24"/>
        <v>679.59374129827324</v>
      </c>
      <c r="M170">
        <f t="shared" si="25"/>
        <v>0.69499525719315303</v>
      </c>
      <c r="N170">
        <f t="shared" si="26"/>
        <v>-1.3631922766199083</v>
      </c>
      <c r="O170" t="str">
        <f t="shared" si="27"/>
        <v/>
      </c>
      <c r="P170" t="str">
        <f>IF(O170=1,G170,"")</f>
        <v/>
      </c>
      <c r="Q170" t="str">
        <f>IF(O170=1,IF(ISNUMBER(O169),"",G170),"")</f>
        <v/>
      </c>
    </row>
    <row r="171" spans="1:17" x14ac:dyDescent="0.25">
      <c r="A171" s="2">
        <v>43232.934834131942</v>
      </c>
      <c r="B171">
        <v>678.61514470791997</v>
      </c>
      <c r="C171">
        <v>11</v>
      </c>
      <c r="D171">
        <f>VLOOKUP(A171,[1]Sheet1!A$2:F$6018,5,FALSE)</f>
        <v>679.73493802200028</v>
      </c>
      <c r="E171">
        <f>VLOOKUP(A171,[1]Sheet1!A$2:F$6018,6,FALSE)</f>
        <v>678.89568070000018</v>
      </c>
      <c r="F171" s="5">
        <f ca="1">(OFFSET(E171,$V$2,0)-D171)/D171</f>
        <v>-8.4582679194533618E-4</v>
      </c>
      <c r="G171" s="5">
        <f t="shared" ca="1" si="19"/>
        <v>-0.57493802200031041</v>
      </c>
      <c r="H171" s="6">
        <f t="shared" si="20"/>
        <v>170</v>
      </c>
      <c r="I171" s="5">
        <f t="shared" si="21"/>
        <v>2.720717602642253E-4</v>
      </c>
      <c r="J171" s="10">
        <f t="shared" si="22"/>
        <v>1.4902003319298385</v>
      </c>
      <c r="K171" s="10">
        <f t="shared" si="23"/>
        <v>0.75779375730194276</v>
      </c>
      <c r="L171">
        <f t="shared" si="24"/>
        <v>679.1272894738687</v>
      </c>
      <c r="M171">
        <f t="shared" si="25"/>
        <v>0.3660548320234881</v>
      </c>
      <c r="N171">
        <f t="shared" si="26"/>
        <v>-1.3990930350999191</v>
      </c>
      <c r="O171" t="str">
        <f t="shared" si="27"/>
        <v/>
      </c>
      <c r="P171" t="str">
        <f>IF(O171=1,G171,"")</f>
        <v/>
      </c>
      <c r="Q171" t="str">
        <f>IF(O171=1,IF(ISNUMBER(O170),"",G171),"")</f>
        <v/>
      </c>
    </row>
    <row r="172" spans="1:17" x14ac:dyDescent="0.25">
      <c r="A172" s="2">
        <v>43232.935032037043</v>
      </c>
      <c r="B172">
        <v>678.84743131852008</v>
      </c>
      <c r="C172">
        <v>8</v>
      </c>
      <c r="D172">
        <f>VLOOKUP(A172,[1]Sheet1!A$2:F$6018,5,FALSE)</f>
        <v>679.81152378200034</v>
      </c>
      <c r="E172">
        <f>VLOOKUP(A172,[1]Sheet1!A$2:F$6018,6,FALSE)</f>
        <v>679.40849596644</v>
      </c>
      <c r="F172" s="5">
        <f ca="1">(OFFSET(E172,$V$2,0)-D172)/D172</f>
        <v>-2.3443163680682947E-4</v>
      </c>
      <c r="G172" s="5">
        <f t="shared" ca="1" si="19"/>
        <v>-0.15936932824035921</v>
      </c>
      <c r="H172" s="6">
        <f t="shared" si="20"/>
        <v>171</v>
      </c>
      <c r="I172" s="5">
        <f t="shared" si="21"/>
        <v>1.9790510123129934E-4</v>
      </c>
      <c r="J172" s="10">
        <f t="shared" si="22"/>
        <v>0.75801998111589464</v>
      </c>
      <c r="K172" s="10">
        <f t="shared" si="23"/>
        <v>0.26981793794441999</v>
      </c>
      <c r="L172">
        <f t="shared" si="24"/>
        <v>678.85401434197684</v>
      </c>
      <c r="M172">
        <f t="shared" si="25"/>
        <v>0.30024514740722164</v>
      </c>
      <c r="N172">
        <f t="shared" si="26"/>
        <v>-2.1925494928406349E-2</v>
      </c>
      <c r="O172" t="str">
        <f t="shared" si="27"/>
        <v/>
      </c>
      <c r="P172" t="str">
        <f>IF(O172=1,G172,"")</f>
        <v/>
      </c>
      <c r="Q172" t="str">
        <f>IF(O172=1,IF(ISNUMBER(O171),"",G172),"")</f>
        <v/>
      </c>
    </row>
    <row r="173" spans="1:17" x14ac:dyDescent="0.25">
      <c r="A173" s="2">
        <v>43232.93505861111</v>
      </c>
      <c r="B173">
        <v>679.51197543167996</v>
      </c>
      <c r="C173">
        <v>10</v>
      </c>
      <c r="D173">
        <f>VLOOKUP(A173,[1]Sheet1!A$2:F$6018,5,FALSE)</f>
        <v>679.81152378200034</v>
      </c>
      <c r="E173">
        <f>VLOOKUP(A173,[1]Sheet1!A$2:F$6018,6,FALSE)</f>
        <v>680.18984539279995</v>
      </c>
      <c r="F173" s="5">
        <f ca="1">(OFFSET(E173,$V$2,0)-D173)/D173</f>
        <v>3.6386957138282192E-4</v>
      </c>
      <c r="G173" s="5">
        <f t="shared" ca="1" si="19"/>
        <v>0.24736272777965951</v>
      </c>
      <c r="H173" s="6">
        <f t="shared" si="20"/>
        <v>172</v>
      </c>
      <c r="I173" s="5">
        <f t="shared" si="21"/>
        <v>2.6574067305773497E-5</v>
      </c>
      <c r="J173" s="10">
        <f t="shared" si="22"/>
        <v>-0.65951363027031318</v>
      </c>
      <c r="K173" s="10">
        <f t="shared" si="23"/>
        <v>0.61579265273747752</v>
      </c>
      <c r="L173">
        <f t="shared" si="24"/>
        <v>678.74249672148517</v>
      </c>
      <c r="M173">
        <f t="shared" si="25"/>
        <v>0.30017684692903013</v>
      </c>
      <c r="N173">
        <f t="shared" si="26"/>
        <v>2.5634179253562315</v>
      </c>
      <c r="O173" t="str">
        <f t="shared" si="27"/>
        <v/>
      </c>
      <c r="P173" t="str">
        <f>IF(O173=1,G173,"")</f>
        <v/>
      </c>
      <c r="Q173" t="str">
        <f>IF(O173=1,IF(ISNUMBER(O172),"",G173),"")</f>
        <v/>
      </c>
    </row>
    <row r="174" spans="1:17" x14ac:dyDescent="0.25">
      <c r="A174" s="2">
        <v>43232.93505861111</v>
      </c>
      <c r="B174">
        <v>679.69</v>
      </c>
      <c r="C174">
        <v>1</v>
      </c>
      <c r="D174">
        <f>VLOOKUP(A174,[1]Sheet1!A$2:F$6018,5,FALSE)</f>
        <v>679.81152378200034</v>
      </c>
      <c r="E174">
        <f>VLOOKUP(A174,[1]Sheet1!A$2:F$6018,6,FALSE)</f>
        <v>680.18984539279995</v>
      </c>
      <c r="F174" s="5">
        <f ca="1">(OFFSET(E174,$V$2,0)-D174)/D174</f>
        <v>5.9940985770993592E-4</v>
      </c>
      <c r="G174" s="5">
        <f t="shared" ca="1" si="19"/>
        <v>0.40748572873974354</v>
      </c>
      <c r="H174" s="6">
        <f t="shared" si="20"/>
        <v>173</v>
      </c>
      <c r="I174" s="5">
        <f t="shared" si="21"/>
        <v>0</v>
      </c>
      <c r="J174" s="10">
        <f t="shared" si="22"/>
        <v>-0.81559103090919705</v>
      </c>
      <c r="K174" s="10">
        <f t="shared" si="23"/>
        <v>-0.82764104726994092</v>
      </c>
      <c r="L174">
        <f t="shared" si="24"/>
        <v>678.76452879512124</v>
      </c>
      <c r="M174">
        <f t="shared" si="25"/>
        <v>0.33743680831013473</v>
      </c>
      <c r="N174">
        <f t="shared" si="26"/>
        <v>2.7426504224999269</v>
      </c>
      <c r="O174" t="str">
        <f t="shared" si="27"/>
        <v/>
      </c>
      <c r="P174" t="str">
        <f>IF(O174=1,G174,"")</f>
        <v/>
      </c>
      <c r="Q174" t="str">
        <f>IF(O174=1,IF(ISNUMBER(O173),"",G174),"")</f>
        <v/>
      </c>
    </row>
    <row r="175" spans="1:17" x14ac:dyDescent="0.25">
      <c r="A175" s="2">
        <v>43232.935254756943</v>
      </c>
      <c r="B175">
        <v>680.08969384240004</v>
      </c>
      <c r="C175">
        <v>6</v>
      </c>
      <c r="D175">
        <f>VLOOKUP(A175,[1]Sheet1!A$2:F$6018,5,FALSE)</f>
        <v>679.81152378200034</v>
      </c>
      <c r="E175">
        <f>VLOOKUP(A175,[1]Sheet1!A$2:F$6018,6,FALSE)</f>
        <v>680.24</v>
      </c>
      <c r="F175" s="5">
        <f ca="1">(OFFSET(E175,$V$2,0)-D175)/D175</f>
        <v>6.0088085366248026E-4</v>
      </c>
      <c r="G175" s="5">
        <f t="shared" ca="1" si="19"/>
        <v>0.40848572873971983</v>
      </c>
      <c r="H175" s="6">
        <f t="shared" si="20"/>
        <v>174</v>
      </c>
      <c r="I175" s="5">
        <f t="shared" si="21"/>
        <v>1.961458328878507E-4</v>
      </c>
      <c r="J175" s="10">
        <f t="shared" si="22"/>
        <v>0.78848340164548358</v>
      </c>
      <c r="K175" s="10">
        <f t="shared" si="23"/>
        <v>-7.1348366143960743E-3</v>
      </c>
      <c r="L175">
        <f t="shared" si="24"/>
        <v>678.81952477688935</v>
      </c>
      <c r="M175">
        <f t="shared" si="25"/>
        <v>0.38503829800421824</v>
      </c>
      <c r="N175">
        <f t="shared" si="26"/>
        <v>3.2988122794392019</v>
      </c>
      <c r="O175" t="str">
        <f t="shared" si="27"/>
        <v/>
      </c>
      <c r="P175" t="str">
        <f>IF(O175=1,G175,"")</f>
        <v/>
      </c>
      <c r="Q175" t="str">
        <f>IF(O175=1,IF(ISNUMBER(O174),"",G175),"")</f>
        <v/>
      </c>
    </row>
    <row r="176" spans="1:17" x14ac:dyDescent="0.25">
      <c r="A176" s="2">
        <v>43232.935254756943</v>
      </c>
      <c r="B176">
        <v>680.24</v>
      </c>
      <c r="C176">
        <v>1</v>
      </c>
      <c r="D176">
        <f>VLOOKUP(A176,[1]Sheet1!A$2:F$6018,5,FALSE)</f>
        <v>679.81152378200034</v>
      </c>
      <c r="E176">
        <f>VLOOKUP(A176,[1]Sheet1!A$2:F$6018,6,FALSE)</f>
        <v>680.24</v>
      </c>
      <c r="F176" s="5">
        <f ca="1">(OFFSET(E176,$V$2,0)-D176)/D176</f>
        <v>6.0088085366248026E-4</v>
      </c>
      <c r="G176" s="5">
        <f t="shared" ca="1" si="19"/>
        <v>0.40848572873971983</v>
      </c>
      <c r="H176" s="6">
        <f t="shared" si="20"/>
        <v>175</v>
      </c>
      <c r="I176" s="5">
        <f t="shared" si="21"/>
        <v>0</v>
      </c>
      <c r="J176" s="10">
        <f t="shared" si="22"/>
        <v>-0.88847597415293722</v>
      </c>
      <c r="K176" s="10">
        <f t="shared" si="23"/>
        <v>-0.87767929515170418</v>
      </c>
      <c r="L176">
        <f t="shared" si="24"/>
        <v>678.95968490516168</v>
      </c>
      <c r="M176">
        <f t="shared" si="25"/>
        <v>0.45923383422529351</v>
      </c>
      <c r="N176">
        <f t="shared" si="26"/>
        <v>2.7879372106764784</v>
      </c>
      <c r="O176" t="str">
        <f t="shared" si="27"/>
        <v/>
      </c>
      <c r="P176" t="str">
        <f>IF(O176=1,G176,"")</f>
        <v/>
      </c>
      <c r="Q176" t="str">
        <f>IF(O176=1,IF(ISNUMBER(O175),"",G176),"")</f>
        <v/>
      </c>
    </row>
    <row r="177" spans="1:17" x14ac:dyDescent="0.25">
      <c r="A177" s="2">
        <v>43232.935254756943</v>
      </c>
      <c r="B177">
        <v>680.24</v>
      </c>
      <c r="C177">
        <v>1</v>
      </c>
      <c r="D177">
        <f>VLOOKUP(A177,[1]Sheet1!A$2:F$6018,5,FALSE)</f>
        <v>679.81152378200034</v>
      </c>
      <c r="E177">
        <f>VLOOKUP(A177,[1]Sheet1!A$2:F$6018,6,FALSE)</f>
        <v>680.24</v>
      </c>
      <c r="F177" s="5">
        <f ca="1">(OFFSET(E177,$V$2,0)-D177)/D177</f>
        <v>2.2316266090293207E-4</v>
      </c>
      <c r="G177" s="5">
        <f t="shared" ca="1" si="19"/>
        <v>0.15170854855966809</v>
      </c>
      <c r="H177" s="6">
        <f t="shared" si="20"/>
        <v>176</v>
      </c>
      <c r="I177" s="5">
        <f t="shared" si="21"/>
        <v>0</v>
      </c>
      <c r="J177" s="10">
        <f t="shared" si="22"/>
        <v>-0.88444870763835504</v>
      </c>
      <c r="K177" s="10">
        <f t="shared" si="23"/>
        <v>-0.83535402979368312</v>
      </c>
      <c r="L177">
        <f t="shared" si="24"/>
        <v>679.1323573347986</v>
      </c>
      <c r="M177">
        <f t="shared" si="25"/>
        <v>0.519237719577896</v>
      </c>
      <c r="N177">
        <f t="shared" si="26"/>
        <v>2.1332091707471612</v>
      </c>
      <c r="O177" t="str">
        <f t="shared" si="27"/>
        <v/>
      </c>
      <c r="P177" t="str">
        <f>IF(O177=1,G177,"")</f>
        <v/>
      </c>
      <c r="Q177" t="str">
        <f>IF(O177=1,IF(ISNUMBER(O176),"",G177),"")</f>
        <v/>
      </c>
    </row>
    <row r="178" spans="1:17" x14ac:dyDescent="0.25">
      <c r="A178" s="2">
        <v>43232.935254756943</v>
      </c>
      <c r="B178">
        <v>680.24</v>
      </c>
      <c r="C178">
        <v>1</v>
      </c>
      <c r="D178">
        <f>VLOOKUP(A178,[1]Sheet1!A$2:F$6018,5,FALSE)</f>
        <v>679.81152378200034</v>
      </c>
      <c r="E178">
        <f>VLOOKUP(A178,[1]Sheet1!A$2:F$6018,6,FALSE)</f>
        <v>680.24</v>
      </c>
      <c r="F178" s="5">
        <f ca="1">(OFFSET(E178,$V$2,0)-D178)/D178</f>
        <v>2.331178752576002E-4</v>
      </c>
      <c r="G178" s="5">
        <f t="shared" ca="1" si="19"/>
        <v>0.15847621799969147</v>
      </c>
      <c r="H178" s="6">
        <f t="shared" si="20"/>
        <v>177</v>
      </c>
      <c r="I178" s="5">
        <f t="shared" si="21"/>
        <v>0</v>
      </c>
      <c r="J178" s="10">
        <f t="shared" si="22"/>
        <v>-0.88444870763835504</v>
      </c>
      <c r="K178" s="10">
        <f t="shared" si="23"/>
        <v>-0.83535402979368312</v>
      </c>
      <c r="L178">
        <f t="shared" si="24"/>
        <v>679.28949981938615</v>
      </c>
      <c r="M178">
        <f t="shared" si="25"/>
        <v>0.55964834385709517</v>
      </c>
      <c r="N178">
        <f t="shared" si="26"/>
        <v>1.6983882665729211</v>
      </c>
      <c r="O178" t="str">
        <f t="shared" si="27"/>
        <v/>
      </c>
      <c r="P178" t="str">
        <f>IF(O178=1,G178,"")</f>
        <v/>
      </c>
      <c r="Q178" t="str">
        <f>IF(O178=1,IF(ISNUMBER(O177),"",G178),"")</f>
        <v/>
      </c>
    </row>
    <row r="179" spans="1:17" x14ac:dyDescent="0.25">
      <c r="A179" s="2">
        <v>43232.935254756943</v>
      </c>
      <c r="B179">
        <v>680.24</v>
      </c>
      <c r="C179">
        <v>1</v>
      </c>
      <c r="D179">
        <f>VLOOKUP(A179,[1]Sheet1!A$2:F$6018,5,FALSE)</f>
        <v>679.81152378200034</v>
      </c>
      <c r="E179">
        <f>VLOOKUP(A179,[1]Sheet1!A$2:F$6018,6,FALSE)</f>
        <v>680.24</v>
      </c>
      <c r="F179" s="5">
        <f ca="1">(OFFSET(E179,$V$2,0)-D179)/D179</f>
        <v>1.9343746523753063E-4</v>
      </c>
      <c r="G179" s="5">
        <f t="shared" ca="1" si="19"/>
        <v>0.13150101799965341</v>
      </c>
      <c r="H179" s="6">
        <f t="shared" si="20"/>
        <v>178</v>
      </c>
      <c r="I179" s="5">
        <f t="shared" si="21"/>
        <v>0</v>
      </c>
      <c r="J179" s="10">
        <f t="shared" si="22"/>
        <v>-0.88315920778914903</v>
      </c>
      <c r="K179" s="10">
        <f t="shared" si="23"/>
        <v>-0.81305454448498859</v>
      </c>
      <c r="L179">
        <f t="shared" si="24"/>
        <v>679.45233400357858</v>
      </c>
      <c r="M179">
        <f t="shared" si="25"/>
        <v>0.57962170426977122</v>
      </c>
      <c r="N179">
        <f t="shared" si="26"/>
        <v>1.3589311625480878</v>
      </c>
      <c r="O179" t="str">
        <f t="shared" si="27"/>
        <v/>
      </c>
      <c r="P179" t="str">
        <f>IF(O179=1,G179,"")</f>
        <v/>
      </c>
      <c r="Q179" t="str">
        <f>IF(O179=1,IF(ISNUMBER(O178),"",G179),"")</f>
        <v/>
      </c>
    </row>
    <row r="180" spans="1:17" x14ac:dyDescent="0.25">
      <c r="A180" s="2">
        <v>43232.935710613427</v>
      </c>
      <c r="B180">
        <v>680.23957360000009</v>
      </c>
      <c r="C180">
        <v>4</v>
      </c>
      <c r="D180">
        <f>VLOOKUP(A180,[1]Sheet1!A$2:F$6018,5,FALSE)</f>
        <v>679.76547258200026</v>
      </c>
      <c r="E180">
        <f>VLOOKUP(A180,[1]Sheet1!A$2:F$6018,6,FALSE)</f>
        <v>679.16</v>
      </c>
      <c r="F180" s="5">
        <f ca="1">(OFFSET(E180,$V$2,0)-D180)/D180</f>
        <v>-2.164626270925805E-5</v>
      </c>
      <c r="G180" s="5">
        <f t="shared" ca="1" si="19"/>
        <v>-1.4714382000192927E-2</v>
      </c>
      <c r="H180" s="6">
        <f t="shared" si="20"/>
        <v>179</v>
      </c>
      <c r="I180" s="5">
        <f t="shared" si="21"/>
        <v>4.5585648331325501E-4</v>
      </c>
      <c r="J180" s="10">
        <f t="shared" si="22"/>
        <v>2.8441538117787317</v>
      </c>
      <c r="K180" s="10">
        <f t="shared" si="23"/>
        <v>-0.3003150390419479</v>
      </c>
      <c r="L180">
        <f t="shared" si="24"/>
        <v>679.61937093698043</v>
      </c>
      <c r="M180">
        <f t="shared" si="25"/>
        <v>0.58042680474372721</v>
      </c>
      <c r="N180">
        <f t="shared" si="26"/>
        <v>1.0685286378072925</v>
      </c>
      <c r="O180">
        <f t="shared" si="27"/>
        <v>1</v>
      </c>
      <c r="P180">
        <f ca="1">IF(O180=1,G180,"")</f>
        <v>-1.4714382000192927E-2</v>
      </c>
      <c r="Q180">
        <f ca="1">IF(O180=1,IF(ISNUMBER(O179),"",G180),"")</f>
        <v>-1.4714382000192927E-2</v>
      </c>
    </row>
    <row r="181" spans="1:17" x14ac:dyDescent="0.25">
      <c r="A181" s="2">
        <v>43232.935710613427</v>
      </c>
      <c r="B181">
        <v>680.24</v>
      </c>
      <c r="C181">
        <v>1</v>
      </c>
      <c r="D181">
        <f>VLOOKUP(A181,[1]Sheet1!A$2:F$6018,5,FALSE)</f>
        <v>679.76547258200026</v>
      </c>
      <c r="E181">
        <f>VLOOKUP(A181,[1]Sheet1!A$2:F$6018,6,FALSE)</f>
        <v>679.16</v>
      </c>
      <c r="F181" s="5">
        <f ca="1">(OFFSET(E181,$V$2,0)-D181)/D181</f>
        <v>-1.781823402238526E-3</v>
      </c>
      <c r="G181" s="5">
        <f t="shared" ca="1" si="19"/>
        <v>-1.2112220270803391</v>
      </c>
      <c r="H181" s="6">
        <f t="shared" si="20"/>
        <v>180</v>
      </c>
      <c r="I181" s="5">
        <f t="shared" si="21"/>
        <v>0</v>
      </c>
      <c r="J181" s="10">
        <f t="shared" si="22"/>
        <v>-0.88802043740046954</v>
      </c>
      <c r="K181" s="10">
        <f t="shared" si="23"/>
        <v>-0.77400923656190823</v>
      </c>
      <c r="L181">
        <f t="shared" si="24"/>
        <v>679.75184054108593</v>
      </c>
      <c r="M181">
        <f t="shared" si="25"/>
        <v>0.58487209026483034</v>
      </c>
      <c r="N181">
        <f t="shared" si="26"/>
        <v>0.83464310750927506</v>
      </c>
      <c r="O181" t="str">
        <f t="shared" si="27"/>
        <v/>
      </c>
      <c r="P181" t="str">
        <f>IF(O181=1,G181,"")</f>
        <v/>
      </c>
      <c r="Q181" t="str">
        <f>IF(O181=1,IF(ISNUMBER(O180),"",G181),"")</f>
        <v/>
      </c>
    </row>
    <row r="182" spans="1:17" x14ac:dyDescent="0.25">
      <c r="A182" s="2">
        <v>43232.936122384257</v>
      </c>
      <c r="B182">
        <v>679.95217899374018</v>
      </c>
      <c r="C182">
        <v>19</v>
      </c>
      <c r="D182">
        <f>VLOOKUP(A182,[1]Sheet1!A$2:F$6018,5,FALSE)</f>
        <v>679.6437657701598</v>
      </c>
      <c r="E182">
        <f>VLOOKUP(A182,[1]Sheet1!A$2:F$6018,6,FALSE)</f>
        <v>679.16</v>
      </c>
      <c r="F182" s="5">
        <f ca="1">(OFFSET(E182,$V$2,0)-D182)/D182</f>
        <v>-3.4194672079809522E-3</v>
      </c>
      <c r="G182" s="5">
        <f t="shared" ca="1" si="19"/>
        <v>-2.3240195701597486</v>
      </c>
      <c r="H182" s="6">
        <f t="shared" si="20"/>
        <v>181</v>
      </c>
      <c r="I182" s="5">
        <f t="shared" si="21"/>
        <v>4.1177083039656281E-4</v>
      </c>
      <c r="J182" s="10">
        <f t="shared" si="22"/>
        <v>2.1816278235260578</v>
      </c>
      <c r="K182" s="10">
        <f t="shared" si="23"/>
        <v>2.2720880980012286</v>
      </c>
      <c r="L182">
        <f t="shared" si="24"/>
        <v>679.85857260394494</v>
      </c>
      <c r="M182">
        <f t="shared" si="25"/>
        <v>0.58939240238655932</v>
      </c>
      <c r="N182">
        <f t="shared" si="26"/>
        <v>0.15881845340423659</v>
      </c>
      <c r="O182" t="str">
        <f t="shared" si="27"/>
        <v/>
      </c>
      <c r="P182" t="str">
        <f>IF(O182=1,G182,"")</f>
        <v/>
      </c>
      <c r="Q182" t="str">
        <f>IF(O182=1,IF(ISNUMBER(O181),"",G182),"")</f>
        <v/>
      </c>
    </row>
    <row r="183" spans="1:17" x14ac:dyDescent="0.25">
      <c r="A183" s="2">
        <v>43232.936249548613</v>
      </c>
      <c r="B183">
        <v>679.15817387914001</v>
      </c>
      <c r="C183">
        <v>4</v>
      </c>
      <c r="D183">
        <f>VLOOKUP(A183,[1]Sheet1!A$2:F$6018,5,FALSE)</f>
        <v>679.81542330816001</v>
      </c>
      <c r="E183">
        <f>VLOOKUP(A183,[1]Sheet1!A$2:F$6018,6,FALSE)</f>
        <v>679.16000000000008</v>
      </c>
      <c r="F183" s="5">
        <f ca="1">(OFFSET(E183,$V$2,0)-D183)/D183</f>
        <v>-3.6711098668743554E-3</v>
      </c>
      <c r="G183" s="5">
        <f t="shared" ca="1" si="19"/>
        <v>-2.4956771081599527</v>
      </c>
      <c r="H183" s="6">
        <f t="shared" si="20"/>
        <v>182</v>
      </c>
      <c r="I183" s="5">
        <f t="shared" si="21"/>
        <v>1.271643559448421E-4</v>
      </c>
      <c r="J183" s="10">
        <f t="shared" si="22"/>
        <v>8.8560926488419813E-3</v>
      </c>
      <c r="K183" s="10">
        <f t="shared" si="23"/>
        <v>-0.30120034774969318</v>
      </c>
      <c r="L183">
        <f t="shared" si="24"/>
        <v>679.91459628789016</v>
      </c>
      <c r="M183">
        <f t="shared" si="25"/>
        <v>0.58397546066003125</v>
      </c>
      <c r="N183">
        <f t="shared" si="26"/>
        <v>-1.2952982782790512</v>
      </c>
      <c r="O183" t="str">
        <f t="shared" si="27"/>
        <v/>
      </c>
      <c r="P183" t="str">
        <f>IF(O183=1,G183,"")</f>
        <v/>
      </c>
      <c r="Q183" t="str">
        <f>IF(O183=1,IF(ISNUMBER(O182),"",G183),"")</f>
        <v/>
      </c>
    </row>
    <row r="184" spans="1:17" x14ac:dyDescent="0.25">
      <c r="A184" s="2">
        <v>43232.936376030091</v>
      </c>
      <c r="B184">
        <v>679.16000000000008</v>
      </c>
      <c r="C184">
        <v>2</v>
      </c>
      <c r="D184">
        <f>VLOOKUP(A184,[1]Sheet1!A$2:F$6018,5,FALSE)</f>
        <v>679.81542330816001</v>
      </c>
      <c r="E184">
        <f>VLOOKUP(A184,[1]Sheet1!A$2:F$6018,6,FALSE)</f>
        <v>679.16000000000008</v>
      </c>
      <c r="F184" s="5">
        <f ca="1">(OFFSET(E184,$V$2,0)-D184)/D184</f>
        <v>-3.6711098668743554E-3</v>
      </c>
      <c r="G184" s="5">
        <f t="shared" ca="1" si="19"/>
        <v>-2.4956771081599527</v>
      </c>
      <c r="H184" s="6">
        <f t="shared" si="20"/>
        <v>183</v>
      </c>
      <c r="I184" s="5">
        <f t="shared" si="21"/>
        <v>1.2648147821892053E-4</v>
      </c>
      <c r="J184" s="10">
        <f t="shared" si="22"/>
        <v>-1.802412747210716E-2</v>
      </c>
      <c r="K184" s="10">
        <f t="shared" si="23"/>
        <v>-0.61939547376926485</v>
      </c>
      <c r="L184">
        <f t="shared" si="24"/>
        <v>679.83369205869838</v>
      </c>
      <c r="M184">
        <f t="shared" si="25"/>
        <v>0.59783514631163293</v>
      </c>
      <c r="N184">
        <f t="shared" si="26"/>
        <v>-1.1268860033650789</v>
      </c>
      <c r="O184" t="str">
        <f t="shared" si="27"/>
        <v/>
      </c>
      <c r="P184" t="str">
        <f>IF(O184=1,G184,"")</f>
        <v/>
      </c>
      <c r="Q184" t="str">
        <f>IF(O184=1,IF(ISNUMBER(O183),"",G184),"")</f>
        <v/>
      </c>
    </row>
    <row r="185" spans="1:17" x14ac:dyDescent="0.25">
      <c r="A185" s="2">
        <v>43232.93677064815</v>
      </c>
      <c r="B185">
        <v>679.16</v>
      </c>
      <c r="C185">
        <v>6</v>
      </c>
      <c r="D185">
        <f>VLOOKUP(A185,[1]Sheet1!A$2:F$6018,5,FALSE)</f>
        <v>679.81542330816001</v>
      </c>
      <c r="E185">
        <f>VLOOKUP(A185,[1]Sheet1!A$2:F$6018,6,FALSE)</f>
        <v>679.15999999999985</v>
      </c>
      <c r="F185" s="5">
        <f ca="1">(OFFSET(E185,$V$2,0)-D185)/D185</f>
        <v>-3.6711098668743554E-3</v>
      </c>
      <c r="G185" s="5">
        <f t="shared" ca="1" si="19"/>
        <v>-2.4956771081599527</v>
      </c>
      <c r="H185" s="6">
        <f t="shared" si="20"/>
        <v>184</v>
      </c>
      <c r="I185" s="5">
        <f t="shared" si="21"/>
        <v>3.9461805863538757E-4</v>
      </c>
      <c r="J185" s="10">
        <f t="shared" si="22"/>
        <v>1.7597458123986396</v>
      </c>
      <c r="K185" s="10">
        <f t="shared" si="23"/>
        <v>-6.5649229234903423E-3</v>
      </c>
      <c r="L185">
        <f t="shared" si="24"/>
        <v>679.76368042903403</v>
      </c>
      <c r="M185">
        <f t="shared" si="25"/>
        <v>0.6072829723869263</v>
      </c>
      <c r="N185">
        <f t="shared" si="26"/>
        <v>-0.99406776821238774</v>
      </c>
      <c r="O185" t="str">
        <f t="shared" si="27"/>
        <v/>
      </c>
      <c r="P185" t="str">
        <f>IF(O185=1,G185,"")</f>
        <v/>
      </c>
      <c r="Q185" t="str">
        <f>IF(O185=1,IF(ISNUMBER(O184),"",G185),"")</f>
        <v/>
      </c>
    </row>
    <row r="186" spans="1:17" x14ac:dyDescent="0.25">
      <c r="A186" s="2">
        <v>43232.936848287027</v>
      </c>
      <c r="B186">
        <v>679.16000000000008</v>
      </c>
      <c r="C186">
        <v>3</v>
      </c>
      <c r="D186">
        <f>VLOOKUP(A186,[1]Sheet1!A$2:F$6018,5,FALSE)</f>
        <v>679.81542330816001</v>
      </c>
      <c r="E186">
        <f>VLOOKUP(A186,[1]Sheet1!A$2:F$6018,6,FALSE)</f>
        <v>679.16</v>
      </c>
      <c r="F186" s="5">
        <f ca="1">(OFFSET(E186,$V$2,0)-D186)/D186</f>
        <v>-3.6711098668743554E-3</v>
      </c>
      <c r="G186" s="5">
        <f t="shared" ca="1" si="19"/>
        <v>-2.4956771081599527</v>
      </c>
      <c r="H186" s="6">
        <f t="shared" si="20"/>
        <v>185</v>
      </c>
      <c r="I186" s="5">
        <f t="shared" si="21"/>
        <v>7.763887697365135E-5</v>
      </c>
      <c r="J186" s="10">
        <f t="shared" si="22"/>
        <v>-0.46622518524496898</v>
      </c>
      <c r="K186" s="10">
        <f t="shared" si="23"/>
        <v>-0.49927833309832376</v>
      </c>
      <c r="L186">
        <f t="shared" si="24"/>
        <v>679.70422215905353</v>
      </c>
      <c r="M186">
        <f t="shared" si="25"/>
        <v>0.61317170854124503</v>
      </c>
      <c r="N186">
        <f t="shared" si="26"/>
        <v>-0.88755262428556769</v>
      </c>
      <c r="O186" t="str">
        <f t="shared" si="27"/>
        <v/>
      </c>
      <c r="P186" t="str">
        <f>IF(O186=1,G186,"")</f>
        <v/>
      </c>
      <c r="Q186" t="str">
        <f>IF(O186=1,IF(ISNUMBER(O185),"",G186),"")</f>
        <v/>
      </c>
    </row>
    <row r="187" spans="1:17" x14ac:dyDescent="0.25">
      <c r="A187" s="2">
        <v>43232.93730957176</v>
      </c>
      <c r="B187">
        <v>679.34124406365993</v>
      </c>
      <c r="C187">
        <v>7</v>
      </c>
      <c r="D187">
        <f>VLOOKUP(A187,[1]Sheet1!A$2:F$6018,5,FALSE)</f>
        <v>679.82932290815995</v>
      </c>
      <c r="E187">
        <f>VLOOKUP(A187,[1]Sheet1!A$2:F$6018,6,FALSE)</f>
        <v>679.65215445375998</v>
      </c>
      <c r="F187" s="5">
        <f ca="1">(OFFSET(E187,$V$2,0)-D187)/D187</f>
        <v>-3.6914805284133404E-3</v>
      </c>
      <c r="G187" s="5">
        <f t="shared" ca="1" si="19"/>
        <v>-2.5095767081598979</v>
      </c>
      <c r="H187" s="6">
        <f t="shared" si="20"/>
        <v>186</v>
      </c>
      <c r="I187" s="5">
        <f t="shared" si="21"/>
        <v>4.612847333191894E-4</v>
      </c>
      <c r="J187" s="10">
        <f t="shared" si="22"/>
        <v>2.0157100731977766</v>
      </c>
      <c r="K187" s="10">
        <f t="shared" si="23"/>
        <v>0.10078448926589878</v>
      </c>
      <c r="L187">
        <f t="shared" si="24"/>
        <v>679.65531724875677</v>
      </c>
      <c r="M187">
        <f t="shared" si="25"/>
        <v>0.61596074447694371</v>
      </c>
      <c r="N187">
        <f t="shared" si="26"/>
        <v>-0.50989156031939498</v>
      </c>
      <c r="O187" t="str">
        <f t="shared" si="27"/>
        <v/>
      </c>
      <c r="P187" t="str">
        <f>IF(O187=1,G187,"")</f>
        <v/>
      </c>
      <c r="Q187" t="str">
        <f>IF(O187=1,IF(ISNUMBER(O186),"",G187),"")</f>
        <v/>
      </c>
    </row>
    <row r="188" spans="1:17" x14ac:dyDescent="0.25">
      <c r="A188" s="2">
        <v>43232.937337256953</v>
      </c>
      <c r="B188">
        <v>679.50136740863979</v>
      </c>
      <c r="C188">
        <v>2</v>
      </c>
      <c r="D188">
        <f>VLOOKUP(A188,[1]Sheet1!A$2:F$6018,5,FALSE)</f>
        <v>679.82932290815995</v>
      </c>
      <c r="E188">
        <f>VLOOKUP(A188,[1]Sheet1!A$2:F$6018,6,FALSE)</f>
        <v>680.05888650978</v>
      </c>
      <c r="F188" s="5">
        <f ca="1">(OFFSET(E188,$V$2,0)-D188)/D188</f>
        <v>-3.6914805284133404E-3</v>
      </c>
      <c r="G188" s="5">
        <f t="shared" ca="1" si="19"/>
        <v>-2.5095767081598979</v>
      </c>
      <c r="H188" s="6">
        <f t="shared" si="20"/>
        <v>187</v>
      </c>
      <c r="I188" s="5">
        <f t="shared" si="21"/>
        <v>2.7685193344950676E-5</v>
      </c>
      <c r="J188" s="10">
        <f t="shared" si="22"/>
        <v>-0.82299366901861426</v>
      </c>
      <c r="K188" s="10">
        <f t="shared" si="23"/>
        <v>-0.69412045515808174</v>
      </c>
      <c r="L188">
        <f t="shared" si="24"/>
        <v>679.64830407546219</v>
      </c>
      <c r="M188">
        <f t="shared" si="25"/>
        <v>0.61061574528735696</v>
      </c>
      <c r="N188">
        <f t="shared" si="26"/>
        <v>-0.24063687835833594</v>
      </c>
      <c r="O188" t="str">
        <f t="shared" si="27"/>
        <v/>
      </c>
      <c r="P188" t="str">
        <f>IF(O188=1,G188,"")</f>
        <v/>
      </c>
      <c r="Q188" t="str">
        <f>IF(O188=1,IF(ISNUMBER(O187),"",G188),"")</f>
        <v/>
      </c>
    </row>
    <row r="189" spans="1:17" x14ac:dyDescent="0.25">
      <c r="A189" s="2">
        <v>43232.937591944443</v>
      </c>
      <c r="B189">
        <v>679.41589923943991</v>
      </c>
      <c r="C189">
        <v>5</v>
      </c>
      <c r="D189">
        <f>VLOOKUP(A189,[1]Sheet1!A$2:F$6018,5,FALSE)</f>
        <v>679.8792029081601</v>
      </c>
      <c r="E189">
        <f>VLOOKUP(A189,[1]Sheet1!A$2:F$6018,6,FALSE)</f>
        <v>680.21900951074008</v>
      </c>
      <c r="F189" s="5">
        <f ca="1">(OFFSET(E189,$V$2,0)-D189)/D189</f>
        <v>-3.7645756734608926E-3</v>
      </c>
      <c r="G189" s="5">
        <f t="shared" ca="1" si="19"/>
        <v>-2.5594567081600417</v>
      </c>
      <c r="H189" s="6">
        <f t="shared" si="20"/>
        <v>188</v>
      </c>
      <c r="I189" s="5">
        <f t="shared" si="21"/>
        <v>2.5468748935963959E-4</v>
      </c>
      <c r="J189" s="10">
        <f t="shared" si="22"/>
        <v>0.57094946130239288</v>
      </c>
      <c r="K189" s="10">
        <f t="shared" si="23"/>
        <v>-0.20009178031027328</v>
      </c>
      <c r="L189">
        <f t="shared" si="24"/>
        <v>679.67821779818701</v>
      </c>
      <c r="M189">
        <f t="shared" si="25"/>
        <v>0.59950915019062323</v>
      </c>
      <c r="N189">
        <f t="shared" si="26"/>
        <v>-0.43755555467950547</v>
      </c>
      <c r="O189" t="str">
        <f t="shared" si="27"/>
        <v/>
      </c>
      <c r="P189" t="str">
        <f>IF(O189=1,G189,"")</f>
        <v/>
      </c>
      <c r="Q189" t="str">
        <f>IF(O189=1,IF(ISNUMBER(O188),"",G189),"")</f>
        <v/>
      </c>
    </row>
    <row r="190" spans="1:17" x14ac:dyDescent="0.25">
      <c r="A190" s="2">
        <v>43232.937620231482</v>
      </c>
      <c r="B190">
        <v>680.21456417314016</v>
      </c>
      <c r="C190">
        <v>4</v>
      </c>
      <c r="D190">
        <f>VLOOKUP(A190,[1]Sheet1!A$2:F$6018,5,FALSE)</f>
        <v>679.90889940776015</v>
      </c>
      <c r="E190">
        <f>VLOOKUP(A190,[1]Sheet1!A$2:F$6018,6,FALSE)</f>
        <v>680.22000951074006</v>
      </c>
      <c r="F190" s="5">
        <f ca="1">(OFFSET(E190,$V$2,0)-D190)/D190</f>
        <v>-3.8080884218685668E-3</v>
      </c>
      <c r="G190" s="5">
        <f t="shared" ca="1" si="19"/>
        <v>-2.5891532077600914</v>
      </c>
      <c r="H190" s="6">
        <f t="shared" si="20"/>
        <v>189</v>
      </c>
      <c r="I190" s="5">
        <f t="shared" si="21"/>
        <v>2.8287038730923086E-5</v>
      </c>
      <c r="J190" s="10">
        <f t="shared" si="22"/>
        <v>-0.77775392278825795</v>
      </c>
      <c r="K190" s="10">
        <f t="shared" si="23"/>
        <v>-0.33996634843100909</v>
      </c>
      <c r="L190">
        <f t="shared" si="24"/>
        <v>679.71190659211561</v>
      </c>
      <c r="M190">
        <f t="shared" si="25"/>
        <v>0.57899964681514726</v>
      </c>
      <c r="N190">
        <f t="shared" si="26"/>
        <v>0.8681483378953252</v>
      </c>
      <c r="O190" t="str">
        <f t="shared" si="27"/>
        <v/>
      </c>
      <c r="P190" t="str">
        <f>IF(O190=1,G190,"")</f>
        <v/>
      </c>
      <c r="Q190" t="str">
        <f>IF(O190=1,IF(ISNUMBER(O189),"",G190),"")</f>
        <v/>
      </c>
    </row>
    <row r="191" spans="1:17" x14ac:dyDescent="0.25">
      <c r="A191" s="2">
        <v>43232.937620231482</v>
      </c>
      <c r="B191">
        <v>680.24</v>
      </c>
      <c r="C191">
        <v>1</v>
      </c>
      <c r="D191">
        <f>VLOOKUP(A191,[1]Sheet1!A$2:F$6018,5,FALSE)</f>
        <v>679.90889940776015</v>
      </c>
      <c r="E191">
        <f>VLOOKUP(A191,[1]Sheet1!A$2:F$6018,6,FALSE)</f>
        <v>680.22000951074006</v>
      </c>
      <c r="F191" s="5">
        <f ca="1">(OFFSET(E191,$V$2,0)-D191)/D191</f>
        <v>-3.8080884218685668E-3</v>
      </c>
      <c r="G191" s="5">
        <f t="shared" ca="1" si="19"/>
        <v>-2.5891532077600914</v>
      </c>
      <c r="H191" s="6">
        <f t="shared" si="20"/>
        <v>190</v>
      </c>
      <c r="I191" s="5">
        <f t="shared" si="21"/>
        <v>0</v>
      </c>
      <c r="J191" s="10">
        <f t="shared" si="22"/>
        <v>-0.89624020958870954</v>
      </c>
      <c r="K191" s="10">
        <f t="shared" si="23"/>
        <v>-0.93193502531637751</v>
      </c>
      <c r="L191">
        <f t="shared" si="24"/>
        <v>679.86597504600184</v>
      </c>
      <c r="M191">
        <f t="shared" si="25"/>
        <v>0.57230569385708985</v>
      </c>
      <c r="N191">
        <f t="shared" si="26"/>
        <v>0.65354050818087939</v>
      </c>
      <c r="O191" t="str">
        <f t="shared" si="27"/>
        <v/>
      </c>
      <c r="P191" t="str">
        <f>IF(O191=1,G191,"")</f>
        <v/>
      </c>
      <c r="Q191" t="str">
        <f>IF(O191=1,IF(ISNUMBER(O190),"",G191),"")</f>
        <v/>
      </c>
    </row>
    <row r="192" spans="1:17" x14ac:dyDescent="0.25">
      <c r="A192" s="2">
        <v>43232.938675243058</v>
      </c>
      <c r="B192">
        <v>680.07452761953994</v>
      </c>
      <c r="C192">
        <v>12</v>
      </c>
      <c r="D192">
        <f>VLOOKUP(A192,[1]Sheet1!A$2:F$6018,5,FALSE)</f>
        <v>679.92985232096009</v>
      </c>
      <c r="E192">
        <f>VLOOKUP(A192,[1]Sheet1!A$2:F$6018,6,FALSE)</f>
        <v>679.96323233056</v>
      </c>
      <c r="F192" s="5">
        <f ca="1">(OFFSET(E192,$V$2,0)-D192)/D192</f>
        <v>-3.8387873573286538E-3</v>
      </c>
      <c r="G192" s="5">
        <f t="shared" ca="1" si="19"/>
        <v>-2.6101061209600402</v>
      </c>
      <c r="H192" s="6">
        <f t="shared" si="20"/>
        <v>191</v>
      </c>
      <c r="I192" s="5">
        <f t="shared" si="21"/>
        <v>1.0550115766818635E-3</v>
      </c>
      <c r="J192" s="10">
        <f t="shared" si="22"/>
        <v>5.6577228151751182</v>
      </c>
      <c r="K192" s="10">
        <f t="shared" si="23"/>
        <v>1.6609274263108027</v>
      </c>
      <c r="L192">
        <f t="shared" si="24"/>
        <v>679.92284488016344</v>
      </c>
      <c r="M192">
        <f t="shared" si="25"/>
        <v>0.57207570934338614</v>
      </c>
      <c r="N192">
        <f t="shared" si="26"/>
        <v>0.26514452003318684</v>
      </c>
      <c r="O192" t="str">
        <f t="shared" si="27"/>
        <v/>
      </c>
      <c r="P192" t="str">
        <f>IF(O192=1,G192,"")</f>
        <v/>
      </c>
      <c r="Q192" t="str">
        <f>IF(O192=1,IF(ISNUMBER(O191),"",G192),"")</f>
        <v/>
      </c>
    </row>
    <row r="193" spans="1:17" x14ac:dyDescent="0.25">
      <c r="A193" s="2">
        <v>43232.939354351853</v>
      </c>
      <c r="B193">
        <v>679.94673740379994</v>
      </c>
      <c r="C193">
        <v>13</v>
      </c>
      <c r="D193">
        <f>VLOOKUP(A193,[1]Sheet1!A$2:F$6018,5,FALSE)</f>
        <v>679.9471400000001</v>
      </c>
      <c r="E193">
        <f>VLOOKUP(A193,[1]Sheet1!A$2:F$6018,6,FALSE)</f>
        <v>679.97</v>
      </c>
      <c r="F193" s="5">
        <f ca="1">(OFFSET(E193,$V$2,0)-D193)/D193</f>
        <v>-3.864114789864473E-3</v>
      </c>
      <c r="G193" s="5">
        <f t="shared" ca="1" si="19"/>
        <v>-2.6273938000000499</v>
      </c>
      <c r="H193" s="6">
        <f t="shared" si="20"/>
        <v>192</v>
      </c>
      <c r="I193" s="5">
        <f t="shared" si="21"/>
        <v>6.7910879442933947E-4</v>
      </c>
      <c r="J193" s="10">
        <f t="shared" si="22"/>
        <v>1.9951447634993478</v>
      </c>
      <c r="K193" s="10">
        <f t="shared" si="23"/>
        <v>1.7087780837961266</v>
      </c>
      <c r="L193">
        <f t="shared" si="24"/>
        <v>679.92575329586566</v>
      </c>
      <c r="M193">
        <f t="shared" si="25"/>
        <v>0.56078050973592131</v>
      </c>
      <c r="N193">
        <f t="shared" si="26"/>
        <v>3.7419467278140564E-2</v>
      </c>
      <c r="O193" t="str">
        <f t="shared" si="27"/>
        <v/>
      </c>
      <c r="P193" t="str">
        <f>IF(O193=1,G193,"")</f>
        <v/>
      </c>
      <c r="Q193" t="str">
        <f>IF(O193=1,IF(ISNUMBER(O192),"",G193),"")</f>
        <v/>
      </c>
    </row>
    <row r="194" spans="1:17" x14ac:dyDescent="0.25">
      <c r="A194" s="2">
        <v>43232.939823391207</v>
      </c>
      <c r="B194">
        <v>679.96904728358004</v>
      </c>
      <c r="C194">
        <v>6</v>
      </c>
      <c r="D194">
        <f>VLOOKUP(A194,[1]Sheet1!A$2:F$6018,5,FALSE)</f>
        <v>679.30695672720003</v>
      </c>
      <c r="E194">
        <f>VLOOKUP(A194,[1]Sheet1!A$2:F$6018,6,FALSE)</f>
        <v>679.94302479999999</v>
      </c>
      <c r="F194" s="5">
        <f ca="1">(OFFSET(E194,$V$2,0)-D194)/D194</f>
        <v>-2.9253498842026619E-3</v>
      </c>
      <c r="G194" s="5">
        <f t="shared" ca="1" si="19"/>
        <v>-1.9872105271999772</v>
      </c>
      <c r="H194" s="6">
        <f t="shared" si="20"/>
        <v>193</v>
      </c>
      <c r="I194" s="5">
        <f t="shared" si="21"/>
        <v>4.6903935435693711E-4</v>
      </c>
      <c r="J194" s="10">
        <f t="shared" si="22"/>
        <v>0.97315951695037151</v>
      </c>
      <c r="K194" s="10">
        <f t="shared" si="23"/>
        <v>0.13424562712670296</v>
      </c>
      <c r="L194">
        <f t="shared" si="24"/>
        <v>679.87500374576325</v>
      </c>
      <c r="M194">
        <f t="shared" si="25"/>
        <v>0.52996811395778698</v>
      </c>
      <c r="N194">
        <f t="shared" si="26"/>
        <v>0.17745131327708219</v>
      </c>
      <c r="O194" t="str">
        <f t="shared" si="27"/>
        <v/>
      </c>
      <c r="P194" t="str">
        <f>IF(O194=1,G194,"")</f>
        <v/>
      </c>
      <c r="Q194" t="str">
        <f>IF(O194=1,IF(ISNUMBER(O193),"",G194),"")</f>
        <v/>
      </c>
    </row>
    <row r="195" spans="1:17" x14ac:dyDescent="0.25">
      <c r="A195" s="2">
        <v>43232.940021284718</v>
      </c>
      <c r="B195">
        <v>679.94699860000014</v>
      </c>
      <c r="C195">
        <v>5</v>
      </c>
      <c r="D195">
        <f>VLOOKUP(A195,[1]Sheet1!A$2:F$6018,5,FALSE)</f>
        <v>679.30349672720001</v>
      </c>
      <c r="E195">
        <f>VLOOKUP(A195,[1]Sheet1!A$2:F$6018,6,FALSE)</f>
        <v>679.75075820000006</v>
      </c>
      <c r="F195" s="5">
        <f ca="1">(OFFSET(E195,$V$2,0)-D195)/D195</f>
        <v>-1.0547617542849793E-3</v>
      </c>
      <c r="G195" s="5">
        <f t="shared" ref="G195:G258" ca="1" si="28">IF(ISNUMBER(F195),D195*F195,"")</f>
        <v>-0.71650334789990222</v>
      </c>
      <c r="H195" s="6">
        <f t="shared" si="20"/>
        <v>194</v>
      </c>
      <c r="I195" s="5">
        <f t="shared" si="21"/>
        <v>1.9789351063081995E-4</v>
      </c>
      <c r="J195" s="10">
        <f t="shared" si="22"/>
        <v>-6.9685516427858016E-2</v>
      </c>
      <c r="K195" s="10">
        <f t="shared" si="23"/>
        <v>-2.7734147846479082E-2</v>
      </c>
      <c r="L195">
        <f t="shared" si="24"/>
        <v>679.80963284904658</v>
      </c>
      <c r="M195">
        <f t="shared" si="25"/>
        <v>0.47958532302339574</v>
      </c>
      <c r="N195">
        <f t="shared" si="26"/>
        <v>0.28642609429242716</v>
      </c>
      <c r="O195" t="str">
        <f t="shared" si="27"/>
        <v/>
      </c>
      <c r="P195" t="str">
        <f>IF(O195=1,G195,"")</f>
        <v/>
      </c>
      <c r="Q195" t="str">
        <f>IF(O195=1,IF(ISNUMBER(O194),"",G195),"")</f>
        <v/>
      </c>
    </row>
    <row r="196" spans="1:17" x14ac:dyDescent="0.25">
      <c r="A196" s="2">
        <v>43232.940702210653</v>
      </c>
      <c r="B196">
        <v>679.93644556678009</v>
      </c>
      <c r="C196">
        <v>10</v>
      </c>
      <c r="D196">
        <f>VLOOKUP(A196,[1]Sheet1!A$2:F$6018,5,FALSE)</f>
        <v>678.97679634528015</v>
      </c>
      <c r="E196">
        <f>VLOOKUP(A196,[1]Sheet1!A$2:F$6018,6,FALSE)</f>
        <v>678.55425055491992</v>
      </c>
      <c r="F196" s="5">
        <f ca="1">(OFFSET(E196,$V$2,0)-D196)/D196</f>
        <v>-5.7410351587598588E-4</v>
      </c>
      <c r="G196" s="5">
        <f t="shared" ca="1" si="28"/>
        <v>-0.38980296598003855</v>
      </c>
      <c r="H196" s="6">
        <f t="shared" ref="H196:H259" si="29">H195+1</f>
        <v>195</v>
      </c>
      <c r="I196" s="5">
        <f t="shared" si="21"/>
        <v>6.8092593573965132E-4</v>
      </c>
      <c r="J196" s="10">
        <f t="shared" si="22"/>
        <v>1.6990465122282463</v>
      </c>
      <c r="K196" s="10">
        <f t="shared" si="23"/>
        <v>1.0726731165936627</v>
      </c>
      <c r="L196">
        <f t="shared" si="24"/>
        <v>679.74732644031599</v>
      </c>
      <c r="M196">
        <f t="shared" si="25"/>
        <v>0.43135124322013169</v>
      </c>
      <c r="N196">
        <f t="shared" si="26"/>
        <v>0.43843417501776694</v>
      </c>
      <c r="O196" t="str">
        <f t="shared" si="27"/>
        <v/>
      </c>
      <c r="P196" t="str">
        <f>IF(O196=1,G196,"")</f>
        <v/>
      </c>
      <c r="Q196" t="str">
        <f>IF(O196=1,IF(ISNUMBER(O195),"",G196),"")</f>
        <v/>
      </c>
    </row>
    <row r="197" spans="1:17" x14ac:dyDescent="0.25">
      <c r="A197" s="2">
        <v>43232.941400983793</v>
      </c>
      <c r="B197">
        <v>679.52932880906008</v>
      </c>
      <c r="C197">
        <v>23</v>
      </c>
      <c r="D197">
        <f>VLOOKUP(A197,[1]Sheet1!A$2:F$6018,5,FALSE)</f>
        <v>678.62911618956036</v>
      </c>
      <c r="E197">
        <f>VLOOKUP(A197,[1]Sheet1!A$2:F$6018,6,FALSE)</f>
        <v>677.31974620000005</v>
      </c>
      <c r="F197" s="5">
        <f ca="1">(OFFSET(E197,$V$2,0)-D197)/D197</f>
        <v>-6.2070443568304788E-5</v>
      </c>
      <c r="G197" s="5">
        <f t="shared" ca="1" si="28"/>
        <v>-4.2122810260252656E-2</v>
      </c>
      <c r="H197" s="6">
        <f t="shared" si="29"/>
        <v>196</v>
      </c>
      <c r="I197" s="5">
        <f t="shared" si="21"/>
        <v>6.9877313944743946E-4</v>
      </c>
      <c r="J197" s="10">
        <f t="shared" si="22"/>
        <v>1.5845535925229137</v>
      </c>
      <c r="K197" s="10">
        <f t="shared" si="23"/>
        <v>3.8616232197371856</v>
      </c>
      <c r="L197">
        <f t="shared" si="24"/>
        <v>679.73581278859308</v>
      </c>
      <c r="M197">
        <f t="shared" si="25"/>
        <v>0.42398788613602012</v>
      </c>
      <c r="N197">
        <f t="shared" si="26"/>
        <v>-0.4870044316944519</v>
      </c>
      <c r="O197" t="str">
        <f t="shared" si="27"/>
        <v/>
      </c>
      <c r="P197" t="str">
        <f>IF(O197=1,G197,"")</f>
        <v/>
      </c>
      <c r="Q197" t="str">
        <f>IF(O197=1,IF(ISNUMBER(O196),"",G197),"")</f>
        <v/>
      </c>
    </row>
    <row r="198" spans="1:17" x14ac:dyDescent="0.25">
      <c r="A198" s="2">
        <v>43232.94148991898</v>
      </c>
      <c r="B198">
        <v>678.63084631330025</v>
      </c>
      <c r="C198">
        <v>49</v>
      </c>
      <c r="D198">
        <f>VLOOKUP(A198,[1]Sheet1!A$2:F$6018,5,FALSE)</f>
        <v>678.15111319200003</v>
      </c>
      <c r="E198">
        <f>VLOOKUP(A198,[1]Sheet1!A$2:F$6018,6,FALSE)</f>
        <v>677.31974620000005</v>
      </c>
      <c r="F198" s="5">
        <f ca="1">(OFFSET(E198,$V$2,0)-D198)/D198</f>
        <v>6.4274787554124101E-4</v>
      </c>
      <c r="G198" s="5">
        <f t="shared" ca="1" si="28"/>
        <v>0.43588018730008565</v>
      </c>
      <c r="H198" s="6">
        <f t="shared" si="29"/>
        <v>197</v>
      </c>
      <c r="I198" s="5">
        <f t="shared" si="21"/>
        <v>8.893518679542467E-5</v>
      </c>
      <c r="J198" s="10">
        <f t="shared" si="22"/>
        <v>-0.63150702558267302</v>
      </c>
      <c r="K198" s="10">
        <f t="shared" si="23"/>
        <v>7.2996211893416492</v>
      </c>
      <c r="L198">
        <f t="shared" si="24"/>
        <v>679.66605434028077</v>
      </c>
      <c r="M198">
        <f t="shared" si="25"/>
        <v>0.4212505460741513</v>
      </c>
      <c r="N198">
        <f t="shared" si="26"/>
        <v>-2.4574639407073642</v>
      </c>
      <c r="O198" t="str">
        <f t="shared" si="27"/>
        <v/>
      </c>
      <c r="P198" t="str">
        <f>IF(O198=1,G198,"")</f>
        <v/>
      </c>
      <c r="Q198" t="str">
        <f>IF(O198=1,IF(ISNUMBER(O197),"",G198),"")</f>
        <v/>
      </c>
    </row>
    <row r="199" spans="1:17" x14ac:dyDescent="0.25">
      <c r="A199" s="2">
        <v>43232.941501631947</v>
      </c>
      <c r="B199">
        <v>678.18788202039991</v>
      </c>
      <c r="C199">
        <v>9</v>
      </c>
      <c r="D199">
        <f>VLOOKUP(A199,[1]Sheet1!A$2:F$6018,5,FALSE)</f>
        <v>678.06546549999985</v>
      </c>
      <c r="E199">
        <f>VLOOKUP(A199,[1]Sheet1!A$2:F$6018,6,FALSE)</f>
        <v>677.31974620000005</v>
      </c>
      <c r="F199" s="5">
        <f ca="1">(OFFSET(E199,$V$2,0)-D199)/D199</f>
        <v>7.6914089543801646E-4</v>
      </c>
      <c r="G199" s="5">
        <f t="shared" ca="1" si="28"/>
        <v>0.52152787930026534</v>
      </c>
      <c r="H199" s="6">
        <f t="shared" si="29"/>
        <v>198</v>
      </c>
      <c r="I199" s="5">
        <f t="shared" si="21"/>
        <v>1.1712967534549534E-5</v>
      </c>
      <c r="J199" s="10">
        <f t="shared" si="22"/>
        <v>-0.87046312997181574</v>
      </c>
      <c r="K199" s="10">
        <f t="shared" si="23"/>
        <v>0.10931027495812394</v>
      </c>
      <c r="L199">
        <f t="shared" si="24"/>
        <v>679.48143869757905</v>
      </c>
      <c r="M199">
        <f t="shared" si="25"/>
        <v>0.46953447460043579</v>
      </c>
      <c r="N199">
        <f t="shared" si="26"/>
        <v>-2.7549769977591745</v>
      </c>
      <c r="O199" t="str">
        <f t="shared" si="27"/>
        <v/>
      </c>
      <c r="P199" t="str">
        <f>IF(O199=1,G199,"")</f>
        <v/>
      </c>
      <c r="Q199" t="str">
        <f>IF(O199=1,IF(ISNUMBER(O198),"",G199),"")</f>
        <v/>
      </c>
    </row>
    <row r="200" spans="1:17" x14ac:dyDescent="0.25">
      <c r="A200" s="2">
        <v>43232.941531469907</v>
      </c>
      <c r="B200">
        <v>678.15</v>
      </c>
      <c r="C200">
        <v>5</v>
      </c>
      <c r="D200">
        <f>VLOOKUP(A200,[1]Sheet1!A$2:F$6018,5,FALSE)</f>
        <v>677.92780170000003</v>
      </c>
      <c r="E200">
        <f>VLOOKUP(A200,[1]Sheet1!A$2:F$6018,6,FALSE)</f>
        <v>677.31974620000005</v>
      </c>
      <c r="F200" s="5">
        <f ca="1">(OFFSET(E200,$V$2,0)-D200)/D200</f>
        <v>9.7236265815778993E-4</v>
      </c>
      <c r="G200" s="5">
        <f t="shared" ca="1" si="28"/>
        <v>0.65919167930007916</v>
      </c>
      <c r="H200" s="6">
        <f t="shared" si="29"/>
        <v>199</v>
      </c>
      <c r="I200" s="5">
        <f t="shared" si="21"/>
        <v>2.9837960028089583E-5</v>
      </c>
      <c r="J200" s="10">
        <f t="shared" si="22"/>
        <v>-0.8126407499082392</v>
      </c>
      <c r="K200" s="10">
        <f t="shared" si="23"/>
        <v>-0.29837838961905366</v>
      </c>
      <c r="L200">
        <f t="shared" si="24"/>
        <v>679.25193676096308</v>
      </c>
      <c r="M200">
        <f t="shared" si="25"/>
        <v>0.53575805490190909</v>
      </c>
      <c r="N200">
        <f t="shared" si="26"/>
        <v>-2.0567805763832157</v>
      </c>
      <c r="O200" t="str">
        <f t="shared" si="27"/>
        <v/>
      </c>
      <c r="P200" t="str">
        <f>IF(O200=1,G200,"")</f>
        <v/>
      </c>
      <c r="Q200" t="str">
        <f>IF(O200=1,IF(ISNUMBER(O199),"",G200),"")</f>
        <v/>
      </c>
    </row>
    <row r="201" spans="1:17" x14ac:dyDescent="0.25">
      <c r="A201" s="2">
        <v>43232.941534513891</v>
      </c>
      <c r="B201">
        <v>677.9649659355</v>
      </c>
      <c r="C201">
        <v>10</v>
      </c>
      <c r="D201">
        <f>VLOOKUP(A201,[1]Sheet1!A$2:F$6018,5,FALSE)</f>
        <v>677.84672285999989</v>
      </c>
      <c r="E201">
        <f>VLOOKUP(A201,[1]Sheet1!A$2:F$6018,6,FALSE)</f>
        <v>677.31974620000005</v>
      </c>
      <c r="F201" s="5">
        <f ca="1">(OFFSET(E201,$V$2,0)-D201)/D201</f>
        <v>1.0920913155364148E-3</v>
      </c>
      <c r="G201" s="5">
        <f t="shared" ca="1" si="28"/>
        <v>0.74027051930022492</v>
      </c>
      <c r="H201" s="6">
        <f t="shared" si="29"/>
        <v>200</v>
      </c>
      <c r="I201" s="5">
        <f t="shared" si="21"/>
        <v>3.0439841793850064E-6</v>
      </c>
      <c r="J201" s="10">
        <f t="shared" si="22"/>
        <v>-0.9106614351784148</v>
      </c>
      <c r="K201" s="10">
        <f t="shared" si="23"/>
        <v>0.15665015388487447</v>
      </c>
      <c r="L201">
        <f t="shared" si="24"/>
        <v>679.04018006166382</v>
      </c>
      <c r="M201">
        <f t="shared" si="25"/>
        <v>0.57917273541900327</v>
      </c>
      <c r="N201">
        <f t="shared" si="26"/>
        <v>-1.8564653693270787</v>
      </c>
      <c r="O201" t="str">
        <f t="shared" si="27"/>
        <v/>
      </c>
      <c r="P201" t="str">
        <f>IF(O201=1,G201,"")</f>
        <v/>
      </c>
      <c r="Q201" t="str">
        <f>IF(O201=1,IF(ISNUMBER(O200),"",G201),"")</f>
        <v/>
      </c>
    </row>
    <row r="202" spans="1:17" x14ac:dyDescent="0.25">
      <c r="A202" s="2">
        <v>43232.941565729168</v>
      </c>
      <c r="B202">
        <v>677.7738155251601</v>
      </c>
      <c r="C202">
        <v>15</v>
      </c>
      <c r="D202">
        <f>VLOOKUP(A202,[1]Sheet1!A$2:F$6018,5,FALSE)</f>
        <v>677.32817410871996</v>
      </c>
      <c r="E202">
        <f>VLOOKUP(A202,[1]Sheet1!A$2:F$6018,6,FALSE)</f>
        <v>677.31974620000005</v>
      </c>
      <c r="F202" s="5">
        <f ca="1">(OFFSET(E202,$V$2,0)-D202)/D202</f>
        <v>1.8585071737737735E-3</v>
      </c>
      <c r="G202" s="5">
        <f t="shared" ca="1" si="28"/>
        <v>1.2588192705801475</v>
      </c>
      <c r="H202" s="6">
        <f t="shared" si="29"/>
        <v>201</v>
      </c>
      <c r="I202" s="5">
        <f t="shared" si="21"/>
        <v>3.1215276976581663E-5</v>
      </c>
      <c r="J202" s="10">
        <f t="shared" si="22"/>
        <v>-0.81639010619633112</v>
      </c>
      <c r="K202" s="10">
        <f t="shared" si="23"/>
        <v>0.60037962134084844</v>
      </c>
      <c r="L202">
        <f t="shared" si="24"/>
        <v>678.82102613375628</v>
      </c>
      <c r="M202">
        <f t="shared" si="25"/>
        <v>0.61778045238354629</v>
      </c>
      <c r="N202">
        <f t="shared" si="26"/>
        <v>-1.6951177470180263</v>
      </c>
      <c r="O202" t="str">
        <f t="shared" si="27"/>
        <v/>
      </c>
      <c r="P202" t="str">
        <f>IF(O202=1,G202,"")</f>
        <v/>
      </c>
      <c r="Q202" t="str">
        <f>IF(O202=1,IF(ISNUMBER(O201),"",G202),"")</f>
        <v/>
      </c>
    </row>
    <row r="203" spans="1:17" x14ac:dyDescent="0.25">
      <c r="A203" s="2">
        <v>43232.941577812497</v>
      </c>
      <c r="B203">
        <v>677.55094679752006</v>
      </c>
      <c r="C203">
        <v>6</v>
      </c>
      <c r="D203">
        <f>VLOOKUP(A203,[1]Sheet1!A$2:F$6018,5,FALSE)</f>
        <v>677.32</v>
      </c>
      <c r="E203">
        <f>VLOOKUP(A203,[1]Sheet1!A$2:F$6018,6,FALSE)</f>
        <v>677.31974620000005</v>
      </c>
      <c r="F203" s="5">
        <f ca="1">(OFFSET(E203,$V$2,0)-D203)/D203</f>
        <v>1.8705979142798984E-3</v>
      </c>
      <c r="G203" s="5">
        <f t="shared" ca="1" si="28"/>
        <v>1.266993379300061</v>
      </c>
      <c r="H203" s="6">
        <f t="shared" si="29"/>
        <v>202</v>
      </c>
      <c r="I203" s="5">
        <f t="shared" si="21"/>
        <v>1.2083328329026699E-5</v>
      </c>
      <c r="J203" s="10">
        <f t="shared" si="22"/>
        <v>-0.88928228756997596</v>
      </c>
      <c r="K203" s="10">
        <f t="shared" si="23"/>
        <v>-0.32301477851801885</v>
      </c>
      <c r="L203">
        <f t="shared" si="24"/>
        <v>678.59560534473599</v>
      </c>
      <c r="M203">
        <f t="shared" si="25"/>
        <v>0.65233208404984178</v>
      </c>
      <c r="N203">
        <f t="shared" si="26"/>
        <v>-1.601421381469432</v>
      </c>
      <c r="O203" t="str">
        <f t="shared" si="27"/>
        <v/>
      </c>
      <c r="P203" t="str">
        <f>IF(O203=1,G203,"")</f>
        <v/>
      </c>
      <c r="Q203" t="str">
        <f>IF(O203=1,IF(ISNUMBER(O202),"",G203),"")</f>
        <v/>
      </c>
    </row>
    <row r="204" spans="1:17" x14ac:dyDescent="0.25">
      <c r="A204" s="2">
        <v>43232.941577812497</v>
      </c>
      <c r="B204">
        <v>677.32</v>
      </c>
      <c r="C204">
        <v>1</v>
      </c>
      <c r="D204">
        <f>VLOOKUP(A204,[1]Sheet1!A$2:F$6018,5,FALSE)</f>
        <v>677.32</v>
      </c>
      <c r="E204">
        <f>VLOOKUP(A204,[1]Sheet1!A$2:F$6018,6,FALSE)</f>
        <v>677.31974620000005</v>
      </c>
      <c r="F204" s="5">
        <f ca="1">(OFFSET(E204,$V$2,0)-D204)/D204</f>
        <v>1.8705979142798984E-3</v>
      </c>
      <c r="G204" s="5">
        <f t="shared" ca="1" si="28"/>
        <v>1.266993379300061</v>
      </c>
      <c r="H204" s="6">
        <f t="shared" si="29"/>
        <v>203</v>
      </c>
      <c r="I204" s="5">
        <f t="shared" si="21"/>
        <v>0</v>
      </c>
      <c r="J204" s="10">
        <f t="shared" si="22"/>
        <v>-0.85872978662782651</v>
      </c>
      <c r="K204" s="10">
        <f t="shared" si="23"/>
        <v>-0.81687090504727444</v>
      </c>
      <c r="L204">
        <f t="shared" si="24"/>
        <v>678.3606259367765</v>
      </c>
      <c r="M204">
        <f t="shared" si="25"/>
        <v>0.68499282760745928</v>
      </c>
      <c r="N204">
        <f t="shared" si="26"/>
        <v>-1.5191778582721012</v>
      </c>
      <c r="O204" t="str">
        <f t="shared" si="27"/>
        <v/>
      </c>
      <c r="P204" t="str">
        <f>IF(O204=1,G204,"")</f>
        <v/>
      </c>
      <c r="Q204" t="str">
        <f>IF(O204=1,IF(ISNUMBER(O203),"",G204),"")</f>
        <v/>
      </c>
    </row>
    <row r="205" spans="1:17" x14ac:dyDescent="0.25">
      <c r="A205" s="2">
        <v>43232.941577812497</v>
      </c>
      <c r="B205">
        <v>677.32</v>
      </c>
      <c r="C205">
        <v>1</v>
      </c>
      <c r="D205">
        <f>VLOOKUP(A205,[1]Sheet1!A$2:F$6018,5,FALSE)</f>
        <v>677.32</v>
      </c>
      <c r="E205">
        <f>VLOOKUP(A205,[1]Sheet1!A$2:F$6018,6,FALSE)</f>
        <v>677.31974620000005</v>
      </c>
      <c r="F205" s="5">
        <f ca="1">(OFFSET(E205,$V$2,0)-D205)/D205</f>
        <v>1.8775798902735076E-3</v>
      </c>
      <c r="G205" s="5">
        <f t="shared" ca="1" si="28"/>
        <v>1.2717224112800523</v>
      </c>
      <c r="H205" s="6">
        <f t="shared" si="29"/>
        <v>204</v>
      </c>
      <c r="I205" s="5">
        <f t="shared" si="21"/>
        <v>0</v>
      </c>
      <c r="J205" s="10">
        <f t="shared" si="22"/>
        <v>-0.85872978662782662</v>
      </c>
      <c r="K205" s="10">
        <f t="shared" si="23"/>
        <v>-0.81687090504727444</v>
      </c>
      <c r="L205">
        <f t="shared" si="24"/>
        <v>678.11740495299318</v>
      </c>
      <c r="M205">
        <f t="shared" si="25"/>
        <v>0.71588852893378629</v>
      </c>
      <c r="N205">
        <f t="shared" si="26"/>
        <v>-1.1138674818281475</v>
      </c>
      <c r="O205" t="str">
        <f t="shared" si="27"/>
        <v/>
      </c>
      <c r="P205" t="str">
        <f>IF(O205=1,G205,"")</f>
        <v/>
      </c>
      <c r="Q205" t="str">
        <f>IF(O205=1,IF(ISNUMBER(O204),"",G205),"")</f>
        <v/>
      </c>
    </row>
    <row r="206" spans="1:17" x14ac:dyDescent="0.25">
      <c r="A206" s="2">
        <v>43232.941577812497</v>
      </c>
      <c r="B206">
        <v>677.32</v>
      </c>
      <c r="C206">
        <v>1</v>
      </c>
      <c r="D206">
        <f>VLOOKUP(A206,[1]Sheet1!A$2:F$6018,5,FALSE)</f>
        <v>677.32</v>
      </c>
      <c r="E206">
        <f>VLOOKUP(A206,[1]Sheet1!A$2:F$6018,6,FALSE)</f>
        <v>677.31974620000005</v>
      </c>
      <c r="F206" s="5">
        <f ca="1">(OFFSET(E206,$V$2,0)-D206)/D206</f>
        <v>1.8775798902735076E-3</v>
      </c>
      <c r="G206" s="5">
        <f t="shared" ca="1" si="28"/>
        <v>1.2717224112800523</v>
      </c>
      <c r="H206" s="6">
        <f t="shared" si="29"/>
        <v>205</v>
      </c>
      <c r="I206" s="5">
        <f t="shared" si="21"/>
        <v>0</v>
      </c>
      <c r="J206" s="10">
        <f t="shared" si="22"/>
        <v>-0.79173070127696521</v>
      </c>
      <c r="K206" s="10">
        <f t="shared" si="23"/>
        <v>-0.74657900689676904</v>
      </c>
      <c r="L206">
        <f t="shared" si="24"/>
        <v>677.88036766424329</v>
      </c>
      <c r="M206">
        <f t="shared" si="25"/>
        <v>0.7321287985747239</v>
      </c>
      <c r="N206">
        <f t="shared" si="26"/>
        <v>-0.76539492140473608</v>
      </c>
      <c r="O206" t="str">
        <f t="shared" si="27"/>
        <v/>
      </c>
      <c r="P206" t="str">
        <f>IF(O206=1,G206,"")</f>
        <v/>
      </c>
      <c r="Q206" t="str">
        <f>IF(O206=1,IF(ISNUMBER(O205),"",G206),"")</f>
        <v/>
      </c>
    </row>
    <row r="207" spans="1:17" x14ac:dyDescent="0.25">
      <c r="A207" s="2">
        <v>43232.941577812497</v>
      </c>
      <c r="B207">
        <v>677.32</v>
      </c>
      <c r="C207">
        <v>1</v>
      </c>
      <c r="D207">
        <f>VLOOKUP(A207,[1]Sheet1!A$2:F$6018,5,FALSE)</f>
        <v>677.32</v>
      </c>
      <c r="E207">
        <f>VLOOKUP(A207,[1]Sheet1!A$2:F$6018,6,FALSE)</f>
        <v>677.31974620000005</v>
      </c>
      <c r="F207" s="5">
        <f ca="1">(OFFSET(E207,$V$2,0)-D207)/D207</f>
        <v>3.4136290664677433E-3</v>
      </c>
      <c r="G207" s="5">
        <f t="shared" ca="1" si="28"/>
        <v>2.3121192392999319</v>
      </c>
      <c r="H207" s="6">
        <f t="shared" si="29"/>
        <v>206</v>
      </c>
      <c r="I207" s="5">
        <f t="shared" si="21"/>
        <v>0</v>
      </c>
      <c r="J207" s="10">
        <f t="shared" si="22"/>
        <v>-0.76490545479190908</v>
      </c>
      <c r="K207" s="10">
        <f t="shared" si="23"/>
        <v>-0.72812289683486531</v>
      </c>
      <c r="L207">
        <f t="shared" si="24"/>
        <v>677.596082980696</v>
      </c>
      <c r="M207">
        <f t="shared" si="25"/>
        <v>0.70440626881846125</v>
      </c>
      <c r="N207">
        <f t="shared" si="26"/>
        <v>-0.3919371432611401</v>
      </c>
      <c r="O207" t="str">
        <f t="shared" si="27"/>
        <v/>
      </c>
      <c r="P207" t="str">
        <f>IF(O207=1,G207,"")</f>
        <v/>
      </c>
      <c r="Q207" t="str">
        <f>IF(O207=1,IF(ISNUMBER(O206),"",G207),"")</f>
        <v/>
      </c>
    </row>
    <row r="208" spans="1:17" x14ac:dyDescent="0.25">
      <c r="A208" s="2">
        <v>43232.941577812497</v>
      </c>
      <c r="B208">
        <v>677.32</v>
      </c>
      <c r="C208">
        <v>1</v>
      </c>
      <c r="D208">
        <f>VLOOKUP(A208,[1]Sheet1!A$2:F$6018,5,FALSE)</f>
        <v>677.32</v>
      </c>
      <c r="E208">
        <f>VLOOKUP(A208,[1]Sheet1!A$2:F$6018,6,FALSE)</f>
        <v>677.31974620000005</v>
      </c>
      <c r="F208" s="5">
        <f ca="1">(OFFSET(E208,$V$2,0)-D208)/D208</f>
        <v>3.513848697809005E-3</v>
      </c>
      <c r="G208" s="5">
        <f t="shared" ca="1" si="28"/>
        <v>2.3799999999999955</v>
      </c>
      <c r="H208" s="6">
        <f t="shared" si="29"/>
        <v>207</v>
      </c>
      <c r="I208" s="5">
        <f t="shared" si="21"/>
        <v>0</v>
      </c>
      <c r="J208" s="10">
        <f t="shared" si="22"/>
        <v>-0.73911288511379147</v>
      </c>
      <c r="K208" s="10">
        <f t="shared" si="23"/>
        <v>-0.72176528311040178</v>
      </c>
      <c r="L208">
        <f t="shared" si="24"/>
        <v>677.33377527208518</v>
      </c>
      <c r="M208">
        <f t="shared" si="25"/>
        <v>0.66120132184931246</v>
      </c>
      <c r="N208">
        <f t="shared" si="26"/>
        <v>-2.0833703185285105E-2</v>
      </c>
      <c r="O208" t="str">
        <f t="shared" si="27"/>
        <v/>
      </c>
      <c r="P208" t="str">
        <f>IF(O208=1,G208,"")</f>
        <v/>
      </c>
      <c r="Q208" t="str">
        <f>IF(O208=1,IF(ISNUMBER(O207),"",G208),"")</f>
        <v/>
      </c>
    </row>
    <row r="209" spans="1:17" x14ac:dyDescent="0.25">
      <c r="A209" s="2">
        <v>43232.941577812497</v>
      </c>
      <c r="B209">
        <v>677.32</v>
      </c>
      <c r="C209">
        <v>1</v>
      </c>
      <c r="D209">
        <f>VLOOKUP(A209,[1]Sheet1!A$2:F$6018,5,FALSE)</f>
        <v>677.32</v>
      </c>
      <c r="E209">
        <f>VLOOKUP(A209,[1]Sheet1!A$2:F$6018,6,FALSE)</f>
        <v>677.31974620000005</v>
      </c>
      <c r="F209" s="5">
        <f ca="1">(OFFSET(E209,$V$2,0)-D209)/D209</f>
        <v>3.513848697809005E-3</v>
      </c>
      <c r="G209" s="5">
        <f t="shared" ca="1" si="28"/>
        <v>2.3799999999999955</v>
      </c>
      <c r="H209" s="6">
        <f t="shared" si="29"/>
        <v>208</v>
      </c>
      <c r="I209" s="5">
        <f t="shared" si="21"/>
        <v>0</v>
      </c>
      <c r="J209" s="10">
        <f t="shared" si="22"/>
        <v>-0.68040437935822096</v>
      </c>
      <c r="K209" s="10">
        <f t="shared" si="23"/>
        <v>-0.69366899423859052</v>
      </c>
      <c r="L209">
        <f t="shared" si="24"/>
        <v>677.09328574529229</v>
      </c>
      <c r="M209">
        <f t="shared" si="25"/>
        <v>0.60566993204135933</v>
      </c>
      <c r="N209">
        <f t="shared" si="26"/>
        <v>0.37431981135936049</v>
      </c>
      <c r="O209" t="str">
        <f t="shared" si="27"/>
        <v/>
      </c>
      <c r="P209" t="str">
        <f>IF(O209=1,G209,"")</f>
        <v/>
      </c>
      <c r="Q209" t="str">
        <f>IF(O209=1,IF(ISNUMBER(O208),"",G209),"")</f>
        <v/>
      </c>
    </row>
    <row r="210" spans="1:17" x14ac:dyDescent="0.25">
      <c r="A210" s="2">
        <v>43232.942089398151</v>
      </c>
      <c r="B210">
        <v>677.15295348851998</v>
      </c>
      <c r="C210">
        <v>17</v>
      </c>
      <c r="D210">
        <f>VLOOKUP(A210,[1]Sheet1!A$2:F$6018,5,FALSE)</f>
        <v>677.41</v>
      </c>
      <c r="E210">
        <f>VLOOKUP(A210,[1]Sheet1!A$2:F$6018,6,FALSE)</f>
        <v>678.58699337930011</v>
      </c>
      <c r="F210" s="5">
        <f ca="1">(OFFSET(E210,$V$2,0)-D210)/D210</f>
        <v>3.4662637387996038E-3</v>
      </c>
      <c r="G210" s="5">
        <f t="shared" ca="1" si="28"/>
        <v>2.3480817193002395</v>
      </c>
      <c r="H210" s="6">
        <f t="shared" si="29"/>
        <v>209</v>
      </c>
      <c r="I210" s="5">
        <f t="shared" si="21"/>
        <v>5.1158565474906936E-4</v>
      </c>
      <c r="J210" s="10">
        <f t="shared" si="22"/>
        <v>0.98978873333698814</v>
      </c>
      <c r="K210" s="10">
        <f t="shared" si="23"/>
        <v>0.83888594908663561</v>
      </c>
      <c r="L210">
        <f t="shared" si="24"/>
        <v>676.8746144003178</v>
      </c>
      <c r="M210">
        <f t="shared" si="25"/>
        <v>0.54052363221888555</v>
      </c>
      <c r="N210">
        <f t="shared" si="26"/>
        <v>0.51494342080768452</v>
      </c>
      <c r="O210" t="str">
        <f t="shared" si="27"/>
        <v/>
      </c>
      <c r="P210" t="str">
        <f>IF(O210=1,G210,"")</f>
        <v/>
      </c>
      <c r="Q210" t="str">
        <f>IF(O210=1,IF(ISNUMBER(O209),"",G210),"")</f>
        <v/>
      </c>
    </row>
    <row r="211" spans="1:17" x14ac:dyDescent="0.25">
      <c r="A211" s="2">
        <v>43232.942089398151</v>
      </c>
      <c r="B211">
        <v>677.42</v>
      </c>
      <c r="C211">
        <v>1</v>
      </c>
      <c r="D211">
        <f>VLOOKUP(A211,[1]Sheet1!A$2:F$6018,5,FALSE)</f>
        <v>677.41</v>
      </c>
      <c r="E211">
        <f>VLOOKUP(A211,[1]Sheet1!A$2:F$6018,6,FALSE)</f>
        <v>678.58699337930011</v>
      </c>
      <c r="F211" s="5">
        <f ca="1">(OFFSET(E211,$V$2,0)-D211)/D211</f>
        <v>3.7529662254765727E-3</v>
      </c>
      <c r="G211" s="5">
        <f t="shared" ca="1" si="28"/>
        <v>2.5422968508000849</v>
      </c>
      <c r="H211" s="6">
        <f t="shared" si="29"/>
        <v>210</v>
      </c>
      <c r="I211" s="5">
        <f t="shared" si="21"/>
        <v>0</v>
      </c>
      <c r="J211" s="10">
        <f t="shared" si="22"/>
        <v>-0.66785619831118104</v>
      </c>
      <c r="K211" s="10">
        <f t="shared" si="23"/>
        <v>-0.71269377393002808</v>
      </c>
      <c r="L211">
        <f t="shared" si="24"/>
        <v>676.666619162404</v>
      </c>
      <c r="M211">
        <f t="shared" si="25"/>
        <v>0.4854120255609351</v>
      </c>
      <c r="N211">
        <f t="shared" si="26"/>
        <v>1.5520440325419611</v>
      </c>
      <c r="O211" t="str">
        <f t="shared" si="27"/>
        <v/>
      </c>
      <c r="P211" t="str">
        <f>IF(O211=1,G211,"")</f>
        <v/>
      </c>
      <c r="Q211" t="str">
        <f>IF(O211=1,IF(ISNUMBER(O210),"",G211),"")</f>
        <v/>
      </c>
    </row>
    <row r="212" spans="1:17" x14ac:dyDescent="0.25">
      <c r="A212" s="2">
        <v>43232.942089398151</v>
      </c>
      <c r="B212">
        <v>677.42</v>
      </c>
      <c r="C212">
        <v>1</v>
      </c>
      <c r="D212">
        <f>VLOOKUP(A212,[1]Sheet1!A$2:F$6018,5,FALSE)</f>
        <v>677.41</v>
      </c>
      <c r="E212">
        <f>VLOOKUP(A212,[1]Sheet1!A$2:F$6018,6,FALSE)</f>
        <v>678.58699337930011</v>
      </c>
      <c r="F212" s="5">
        <f ca="1">(OFFSET(E212,$V$2,0)-D212)/D212</f>
        <v>3.7529662254765727E-3</v>
      </c>
      <c r="G212" s="5">
        <f t="shared" ca="1" si="28"/>
        <v>2.5422968508000849</v>
      </c>
      <c r="H212" s="6">
        <f t="shared" si="29"/>
        <v>211</v>
      </c>
      <c r="I212" s="5">
        <f t="shared" si="21"/>
        <v>0</v>
      </c>
      <c r="J212" s="10">
        <f t="shared" si="22"/>
        <v>-0.66232546896223687</v>
      </c>
      <c r="K212" s="10">
        <f t="shared" si="23"/>
        <v>-0.70662689292944048</v>
      </c>
      <c r="L212">
        <f t="shared" si="24"/>
        <v>676.54683737055757</v>
      </c>
      <c r="M212">
        <f t="shared" si="25"/>
        <v>0.46740191338532422</v>
      </c>
      <c r="N212">
        <f t="shared" si="26"/>
        <v>1.8681195015189396</v>
      </c>
      <c r="O212" t="str">
        <f t="shared" si="27"/>
        <v/>
      </c>
      <c r="P212" t="str">
        <f>IF(O212=1,G212,"")</f>
        <v/>
      </c>
      <c r="Q212" t="str">
        <f>IF(O212=1,IF(ISNUMBER(O211),"",G212),"")</f>
        <v/>
      </c>
    </row>
    <row r="213" spans="1:17" x14ac:dyDescent="0.25">
      <c r="A213" s="2">
        <v>43232.942089398151</v>
      </c>
      <c r="B213">
        <v>677.42</v>
      </c>
      <c r="C213">
        <v>1</v>
      </c>
      <c r="D213">
        <f>VLOOKUP(A213,[1]Sheet1!A$2:F$6018,5,FALSE)</f>
        <v>677.41</v>
      </c>
      <c r="E213">
        <f>VLOOKUP(A213,[1]Sheet1!A$2:F$6018,6,FALSE)</f>
        <v>678.58699337930011</v>
      </c>
      <c r="F213" s="5">
        <f ca="1">(OFFSET(E213,$V$2,0)-D213)/D213</f>
        <v>3.7643376979968829E-3</v>
      </c>
      <c r="G213" s="5">
        <f t="shared" ca="1" si="28"/>
        <v>2.5500000000000682</v>
      </c>
      <c r="H213" s="6">
        <f t="shared" si="29"/>
        <v>212</v>
      </c>
      <c r="I213" s="5">
        <f t="shared" si="21"/>
        <v>0</v>
      </c>
      <c r="J213" s="10">
        <f t="shared" si="22"/>
        <v>-0.62140168418176767</v>
      </c>
      <c r="K213" s="10">
        <f t="shared" si="23"/>
        <v>-0.68446028899611777</v>
      </c>
      <c r="L213">
        <f t="shared" si="24"/>
        <v>676.44329035339854</v>
      </c>
      <c r="M213">
        <f t="shared" si="25"/>
        <v>0.45593899894254319</v>
      </c>
      <c r="N213">
        <f t="shared" si="26"/>
        <v>2.1421936900916529</v>
      </c>
      <c r="O213" t="str">
        <f t="shared" si="27"/>
        <v/>
      </c>
      <c r="P213" t="str">
        <f>IF(O213=1,G213,"")</f>
        <v/>
      </c>
      <c r="Q213" t="str">
        <f>IF(O213=1,IF(ISNUMBER(O212),"",G213),"")</f>
        <v/>
      </c>
    </row>
    <row r="214" spans="1:17" x14ac:dyDescent="0.25">
      <c r="A214" s="2">
        <v>43232.942089398151</v>
      </c>
      <c r="B214">
        <v>677.42</v>
      </c>
      <c r="C214">
        <v>1</v>
      </c>
      <c r="D214">
        <f>VLOOKUP(A214,[1]Sheet1!A$2:F$6018,5,FALSE)</f>
        <v>677.41</v>
      </c>
      <c r="E214">
        <f>VLOOKUP(A214,[1]Sheet1!A$2:F$6018,6,FALSE)</f>
        <v>678.58699337930011</v>
      </c>
      <c r="F214" s="5">
        <f ca="1">(OFFSET(E214,$V$2,0)-D214)/D214</f>
        <v>3.808624023855628E-3</v>
      </c>
      <c r="G214" s="5">
        <f t="shared" ca="1" si="28"/>
        <v>2.5800000000000409</v>
      </c>
      <c r="H214" s="6">
        <f t="shared" si="29"/>
        <v>213</v>
      </c>
      <c r="I214" s="5">
        <f t="shared" si="21"/>
        <v>0</v>
      </c>
      <c r="J214" s="10">
        <f t="shared" si="22"/>
        <v>-0.61604890835900561</v>
      </c>
      <c r="K214" s="10">
        <f t="shared" si="23"/>
        <v>-0.66784701984026618</v>
      </c>
      <c r="L214">
        <f t="shared" si="24"/>
        <v>676.44232958549173</v>
      </c>
      <c r="M214">
        <f t="shared" si="25"/>
        <v>0.49614434415944969</v>
      </c>
      <c r="N214">
        <f t="shared" si="26"/>
        <v>1.9705362482052673</v>
      </c>
      <c r="O214" t="str">
        <f t="shared" si="27"/>
        <v/>
      </c>
      <c r="P214" t="str">
        <f>IF(O214=1,G214,"")</f>
        <v/>
      </c>
      <c r="Q214" t="str">
        <f>IF(O214=1,IF(ISNUMBER(O213),"",G214),"")</f>
        <v/>
      </c>
    </row>
    <row r="215" spans="1:17" x14ac:dyDescent="0.25">
      <c r="A215" s="2">
        <v>43232.942089398151</v>
      </c>
      <c r="B215">
        <v>677.42</v>
      </c>
      <c r="C215">
        <v>1</v>
      </c>
      <c r="D215">
        <f>VLOOKUP(A215,[1]Sheet1!A$2:F$6018,5,FALSE)</f>
        <v>677.41</v>
      </c>
      <c r="E215">
        <f>VLOOKUP(A215,[1]Sheet1!A$2:F$6018,6,FALSE)</f>
        <v>678.58699337930011</v>
      </c>
      <c r="F215" s="5">
        <f ca="1">(OFFSET(E215,$V$2,0)-D215)/D215</f>
        <v>4.1886792566098521E-3</v>
      </c>
      <c r="G215" s="5">
        <f t="shared" ca="1" si="28"/>
        <v>2.83745321522008</v>
      </c>
      <c r="H215" s="6">
        <f t="shared" si="29"/>
        <v>214</v>
      </c>
      <c r="I215" s="5">
        <f t="shared" si="21"/>
        <v>0</v>
      </c>
      <c r="J215" s="10">
        <f t="shared" si="22"/>
        <v>-0.61604890835900561</v>
      </c>
      <c r="K215" s="10">
        <f t="shared" si="23"/>
        <v>-0.66784701984026618</v>
      </c>
      <c r="L215">
        <f t="shared" si="24"/>
        <v>676.47701936379417</v>
      </c>
      <c r="M215">
        <f t="shared" si="25"/>
        <v>0.52923277371592059</v>
      </c>
      <c r="N215">
        <f t="shared" si="26"/>
        <v>1.781788058182425</v>
      </c>
      <c r="O215" t="str">
        <f t="shared" si="27"/>
        <v/>
      </c>
      <c r="P215" t="str">
        <f>IF(O215=1,G215,"")</f>
        <v/>
      </c>
      <c r="Q215" t="str">
        <f>IF(O215=1,IF(ISNUMBER(O214),"",G215),"")</f>
        <v/>
      </c>
    </row>
    <row r="216" spans="1:17" x14ac:dyDescent="0.25">
      <c r="A216" s="2">
        <v>43232.942089398151</v>
      </c>
      <c r="B216">
        <v>677.42</v>
      </c>
      <c r="C216">
        <v>1</v>
      </c>
      <c r="D216">
        <f>VLOOKUP(A216,[1]Sheet1!A$2:F$6018,5,FALSE)</f>
        <v>677.41</v>
      </c>
      <c r="E216">
        <f>VLOOKUP(A216,[1]Sheet1!A$2:F$6018,6,FALSE)</f>
        <v>678.58699337930011</v>
      </c>
      <c r="F216" s="5">
        <f ca="1">(OFFSET(E216,$V$2,0)-D216)/D216</f>
        <v>6.9095474170152073E-3</v>
      </c>
      <c r="G216" s="5">
        <f t="shared" ca="1" si="28"/>
        <v>4.6805965157602714</v>
      </c>
      <c r="H216" s="6">
        <f t="shared" si="29"/>
        <v>215</v>
      </c>
      <c r="I216" s="5">
        <f t="shared" si="21"/>
        <v>0</v>
      </c>
      <c r="J216" s="10">
        <f t="shared" si="22"/>
        <v>-0.58075982122106673</v>
      </c>
      <c r="K216" s="10">
        <f t="shared" si="23"/>
        <v>-0.61987966014252027</v>
      </c>
      <c r="L216">
        <f t="shared" si="24"/>
        <v>676.52879685153732</v>
      </c>
      <c r="M216">
        <f t="shared" si="25"/>
        <v>0.5546661784096325</v>
      </c>
      <c r="N216">
        <f t="shared" si="26"/>
        <v>1.6067378599105149</v>
      </c>
      <c r="O216" t="str">
        <f t="shared" si="27"/>
        <v/>
      </c>
      <c r="P216" t="str">
        <f>IF(O216=1,G216,"")</f>
        <v/>
      </c>
      <c r="Q216" t="str">
        <f>IF(O216=1,IF(ISNUMBER(O215),"",G216),"")</f>
        <v/>
      </c>
    </row>
    <row r="217" spans="1:17" x14ac:dyDescent="0.25">
      <c r="A217" s="2">
        <v>43232.942089398151</v>
      </c>
      <c r="B217">
        <v>677.42</v>
      </c>
      <c r="C217">
        <v>1</v>
      </c>
      <c r="D217">
        <f>VLOOKUP(A217,[1]Sheet1!A$2:F$6018,5,FALSE)</f>
        <v>677.41</v>
      </c>
      <c r="E217">
        <f>VLOOKUP(A217,[1]Sheet1!A$2:F$6018,6,FALSE)</f>
        <v>678.58699337930011</v>
      </c>
      <c r="F217" s="5">
        <f ca="1">(OFFSET(E217,$V$2,0)-D217)/D217</f>
        <v>6.9095474170152073E-3</v>
      </c>
      <c r="G217" s="5">
        <f t="shared" ca="1" si="28"/>
        <v>4.6805965157602714</v>
      </c>
      <c r="H217" s="6">
        <f t="shared" si="29"/>
        <v>216</v>
      </c>
      <c r="I217" s="5">
        <f t="shared" si="21"/>
        <v>0</v>
      </c>
      <c r="J217" s="10">
        <f t="shared" si="22"/>
        <v>-0.51839302789356723</v>
      </c>
      <c r="K217" s="10">
        <f t="shared" si="23"/>
        <v>-0.57084131579943453</v>
      </c>
      <c r="L217">
        <f t="shared" si="24"/>
        <v>676.59942345969603</v>
      </c>
      <c r="M217">
        <f t="shared" si="25"/>
        <v>0.56962093137863345</v>
      </c>
      <c r="N217">
        <f t="shared" si="26"/>
        <v>1.4405659888900497</v>
      </c>
      <c r="O217" t="str">
        <f t="shared" si="27"/>
        <v/>
      </c>
      <c r="P217" t="str">
        <f>IF(O217=1,G217,"")</f>
        <v/>
      </c>
      <c r="Q217" t="str">
        <f>IF(O217=1,IF(ISNUMBER(O216),"",G217),"")</f>
        <v/>
      </c>
    </row>
    <row r="218" spans="1:17" x14ac:dyDescent="0.25">
      <c r="A218" s="2">
        <v>43232.942089398151</v>
      </c>
      <c r="B218">
        <v>677.42</v>
      </c>
      <c r="C218">
        <v>1</v>
      </c>
      <c r="D218">
        <f>VLOOKUP(A218,[1]Sheet1!A$2:F$6018,5,FALSE)</f>
        <v>677.41</v>
      </c>
      <c r="E218">
        <f>VLOOKUP(A218,[1]Sheet1!A$2:F$6018,6,FALSE)</f>
        <v>678.58699337930011</v>
      </c>
      <c r="F218" s="5">
        <f ca="1">(OFFSET(E218,$V$2,0)-D218)/D218</f>
        <v>8.1438779292012393E-3</v>
      </c>
      <c r="G218" s="5">
        <f t="shared" ca="1" si="28"/>
        <v>5.516744348020211</v>
      </c>
      <c r="H218" s="6">
        <f t="shared" si="29"/>
        <v>217</v>
      </c>
      <c r="I218" s="5">
        <f t="shared" si="21"/>
        <v>0</v>
      </c>
      <c r="J218" s="10">
        <f t="shared" si="22"/>
        <v>-0.45321376595004031</v>
      </c>
      <c r="K218" s="10">
        <f t="shared" si="23"/>
        <v>-0.54725720396899347</v>
      </c>
      <c r="L218">
        <f t="shared" si="24"/>
        <v>676.70221591451832</v>
      </c>
      <c r="M218">
        <f t="shared" si="25"/>
        <v>0.56082942775657074</v>
      </c>
      <c r="N218">
        <f t="shared" si="26"/>
        <v>1.2798616655208672</v>
      </c>
      <c r="O218" t="str">
        <f t="shared" si="27"/>
        <v/>
      </c>
      <c r="P218" t="str">
        <f>IF(O218=1,G218,"")</f>
        <v/>
      </c>
      <c r="Q218" t="str">
        <f>IF(O218=1,IF(ISNUMBER(O217),"",G218),"")</f>
        <v/>
      </c>
    </row>
    <row r="219" spans="1:17" x14ac:dyDescent="0.25">
      <c r="A219" s="2">
        <v>43232.942089398151</v>
      </c>
      <c r="B219">
        <v>677.42</v>
      </c>
      <c r="C219">
        <v>1</v>
      </c>
      <c r="D219">
        <f>VLOOKUP(A219,[1]Sheet1!A$2:F$6018,5,FALSE)</f>
        <v>677.41</v>
      </c>
      <c r="E219">
        <f>VLOOKUP(A219,[1]Sheet1!A$2:F$6018,6,FALSE)</f>
        <v>678.58699337930011</v>
      </c>
      <c r="F219" s="5">
        <f ca="1">(OFFSET(E219,$V$2,0)-D219)/D219</f>
        <v>8.2510239071757474E-3</v>
      </c>
      <c r="G219" s="5">
        <f t="shared" ca="1" si="28"/>
        <v>5.5893261049599232</v>
      </c>
      <c r="H219" s="6">
        <f t="shared" si="29"/>
        <v>218</v>
      </c>
      <c r="I219" s="5">
        <f t="shared" si="21"/>
        <v>0</v>
      </c>
      <c r="J219" s="10">
        <f t="shared" si="22"/>
        <v>-0.41400664348224486</v>
      </c>
      <c r="K219" s="10">
        <f t="shared" si="23"/>
        <v>-0.52840102929663446</v>
      </c>
      <c r="L219">
        <f t="shared" si="24"/>
        <v>676.8330555027843</v>
      </c>
      <c r="M219">
        <f t="shared" si="25"/>
        <v>0.5182528037138654</v>
      </c>
      <c r="N219">
        <f t="shared" si="26"/>
        <v>1.1325447600274143</v>
      </c>
      <c r="O219" t="str">
        <f t="shared" si="27"/>
        <v/>
      </c>
      <c r="P219" t="str">
        <f>IF(O219=1,G219,"")</f>
        <v/>
      </c>
      <c r="Q219" t="str">
        <f>IF(O219=1,IF(ISNUMBER(O218),"",G219),"")</f>
        <v/>
      </c>
    </row>
    <row r="220" spans="1:17" x14ac:dyDescent="0.25">
      <c r="A220" s="2">
        <v>43232.942186990738</v>
      </c>
      <c r="B220">
        <v>677.41596040911986</v>
      </c>
      <c r="C220">
        <v>3</v>
      </c>
      <c r="D220">
        <f>VLOOKUP(A220,[1]Sheet1!A$2:F$6018,5,FALSE)</f>
        <v>679.5950579948601</v>
      </c>
      <c r="E220">
        <f>VLOOKUP(A220,[1]Sheet1!A$2:F$6018,6,FALSE)</f>
        <v>678.5917224112801</v>
      </c>
      <c r="F220" s="5">
        <f ca="1">(OFFSET(E220,$V$2,0)-D220)/D220</f>
        <v>4.8327069527111296E-3</v>
      </c>
      <c r="G220" s="5">
        <f t="shared" ca="1" si="28"/>
        <v>3.2842837617998839</v>
      </c>
      <c r="H220" s="6">
        <f t="shared" si="29"/>
        <v>219</v>
      </c>
      <c r="I220" s="5">
        <f t="shared" si="21"/>
        <v>9.7592586826067418E-5</v>
      </c>
      <c r="J220" s="10">
        <f t="shared" si="22"/>
        <v>0.21261046511301593</v>
      </c>
      <c r="K220" s="10">
        <f t="shared" si="23"/>
        <v>-0.31191492078755073</v>
      </c>
      <c r="L220">
        <f t="shared" si="24"/>
        <v>676.99281671148299</v>
      </c>
      <c r="M220">
        <f t="shared" si="25"/>
        <v>0.4150560409937824</v>
      </c>
      <c r="N220">
        <f t="shared" si="26"/>
        <v>1.019485697940276</v>
      </c>
      <c r="O220" t="str">
        <f t="shared" si="27"/>
        <v/>
      </c>
      <c r="P220" t="str">
        <f>IF(O220=1,G220,"")</f>
        <v/>
      </c>
      <c r="Q220" t="str">
        <f>IF(O220=1,IF(ISNUMBER(O219),"",G220),"")</f>
        <v/>
      </c>
    </row>
    <row r="221" spans="1:17" x14ac:dyDescent="0.25">
      <c r="A221" s="2">
        <v>43232.942186990738</v>
      </c>
      <c r="B221">
        <v>677.41</v>
      </c>
      <c r="C221">
        <v>1</v>
      </c>
      <c r="D221">
        <f>VLOOKUP(A221,[1]Sheet1!A$2:F$6018,5,FALSE)</f>
        <v>679.5950579948601</v>
      </c>
      <c r="E221">
        <f>VLOOKUP(A221,[1]Sheet1!A$2:F$6018,6,FALSE)</f>
        <v>678.5917224112801</v>
      </c>
      <c r="F221" s="5">
        <f ca="1">(OFFSET(E221,$V$2,0)-D221)/D221</f>
        <v>4.7306730196442388E-3</v>
      </c>
      <c r="G221" s="5">
        <f t="shared" ca="1" si="28"/>
        <v>3.2149420051398465</v>
      </c>
      <c r="H221" s="6">
        <f t="shared" si="29"/>
        <v>220</v>
      </c>
      <c r="I221" s="5">
        <f t="shared" si="21"/>
        <v>0</v>
      </c>
      <c r="J221" s="10">
        <f t="shared" si="22"/>
        <v>-0.31776711722263151</v>
      </c>
      <c r="K221" s="10">
        <f t="shared" si="23"/>
        <v>-0.4360582698527905</v>
      </c>
      <c r="L221">
        <f t="shared" si="24"/>
        <v>677.14148572950421</v>
      </c>
      <c r="M221">
        <f t="shared" si="25"/>
        <v>0.2811086310968382</v>
      </c>
      <c r="N221">
        <f t="shared" si="26"/>
        <v>0.95519753145984843</v>
      </c>
      <c r="O221" t="str">
        <f t="shared" si="27"/>
        <v/>
      </c>
      <c r="P221" t="str">
        <f>IF(O221=1,G221,"")</f>
        <v/>
      </c>
      <c r="Q221" t="str">
        <f>IF(O221=1,IF(ISNUMBER(O220),"",G221),"")</f>
        <v/>
      </c>
    </row>
    <row r="222" spans="1:17" x14ac:dyDescent="0.25">
      <c r="A222" s="2">
        <v>43232.942479224534</v>
      </c>
      <c r="B222">
        <v>677.66773374083994</v>
      </c>
      <c r="C222">
        <v>7</v>
      </c>
      <c r="D222">
        <f>VLOOKUP(A222,[1]Sheet1!A$2:F$6018,5,FALSE)</f>
        <v>679.5950579948601</v>
      </c>
      <c r="E222">
        <f>VLOOKUP(A222,[1]Sheet1!A$2:F$6018,6,FALSE)</f>
        <v>679.63211923929998</v>
      </c>
      <c r="F222" s="5">
        <f ca="1">(OFFSET(E222,$V$2,0)-D222)/D222</f>
        <v>4.7306730196442388E-3</v>
      </c>
      <c r="G222" s="5">
        <f t="shared" ca="1" si="28"/>
        <v>3.2149420051398465</v>
      </c>
      <c r="H222" s="6">
        <f t="shared" si="29"/>
        <v>221</v>
      </c>
      <c r="I222" s="5">
        <f t="shared" si="21"/>
        <v>2.9223379533505067E-4</v>
      </c>
      <c r="J222" s="10">
        <f t="shared" si="22"/>
        <v>2.4459833193584992</v>
      </c>
      <c r="K222" s="10">
        <f t="shared" si="23"/>
        <v>0.73273492307926813</v>
      </c>
      <c r="L222">
        <f t="shared" si="24"/>
        <v>677.22539500366997</v>
      </c>
      <c r="M222">
        <f t="shared" si="25"/>
        <v>0.22651002550205102</v>
      </c>
      <c r="N222">
        <f t="shared" si="26"/>
        <v>1.9528439687803423</v>
      </c>
      <c r="O222">
        <f t="shared" si="27"/>
        <v>1</v>
      </c>
      <c r="P222">
        <f ca="1">IF(O222=1,G222,"")</f>
        <v>3.2149420051398465</v>
      </c>
      <c r="Q222">
        <f ca="1">IF(O222=1,IF(ISNUMBER(O221),"",G222),"")</f>
        <v>3.2149420051398465</v>
      </c>
    </row>
    <row r="223" spans="1:17" x14ac:dyDescent="0.25">
      <c r="A223" s="2">
        <v>43232.942882731477</v>
      </c>
      <c r="B223">
        <v>679.25847099108</v>
      </c>
      <c r="C223">
        <v>14</v>
      </c>
      <c r="D223">
        <f>VLOOKUP(A223,[1]Sheet1!A$2:F$6018,5,FALSE)</f>
        <v>679.6930459948602</v>
      </c>
      <c r="E223">
        <f>VLOOKUP(A223,[1]Sheet1!A$2:F$6018,6,FALSE)</f>
        <v>679.7</v>
      </c>
      <c r="F223" s="5">
        <f ca="1">(OFFSET(E223,$V$2,0)-D223)/D223</f>
        <v>4.58582594526547E-3</v>
      </c>
      <c r="G223" s="5">
        <f t="shared" ca="1" si="28"/>
        <v>3.1169540051397462</v>
      </c>
      <c r="H223" s="6">
        <f t="shared" si="29"/>
        <v>222</v>
      </c>
      <c r="I223" s="5">
        <f t="shared" si="21"/>
        <v>4.0350694325752556E-4</v>
      </c>
      <c r="J223" s="10">
        <f t="shared" si="22"/>
        <v>3.0068719667874011</v>
      </c>
      <c r="K223" s="10">
        <f t="shared" si="23"/>
        <v>2.2674300534581113</v>
      </c>
      <c r="L223">
        <f t="shared" si="24"/>
        <v>677.3248328004222</v>
      </c>
      <c r="M223">
        <f t="shared" si="25"/>
        <v>0.21423718952515172</v>
      </c>
      <c r="N223">
        <f t="shared" si="26"/>
        <v>9.0256887468680649</v>
      </c>
      <c r="O223">
        <f t="shared" si="27"/>
        <v>1</v>
      </c>
      <c r="P223">
        <f ca="1">IF(O223=1,G223,"")</f>
        <v>3.1169540051397462</v>
      </c>
      <c r="Q223" t="str">
        <f>IF(O223=1,IF(ISNUMBER(O222),"",G223),"")</f>
        <v/>
      </c>
    </row>
    <row r="224" spans="1:17" x14ac:dyDescent="0.25">
      <c r="A224" s="2">
        <v>43232.943131145832</v>
      </c>
      <c r="B224">
        <v>679.69351493680006</v>
      </c>
      <c r="C224">
        <v>6</v>
      </c>
      <c r="D224">
        <f>VLOOKUP(A224,[1]Sheet1!A$2:F$6018,5,FALSE)</f>
        <v>679.69462078094011</v>
      </c>
      <c r="E224">
        <f>VLOOKUP(A224,[1]Sheet1!A$2:F$6018,6,FALSE)</f>
        <v>679.7</v>
      </c>
      <c r="F224" s="5">
        <f ca="1">(OFFSET(E224,$V$2,0)-D224)/D224</f>
        <v>3.1175765619938659E-3</v>
      </c>
      <c r="G224" s="5">
        <f t="shared" ca="1" si="28"/>
        <v>2.1190000190599676</v>
      </c>
      <c r="H224" s="6">
        <f t="shared" si="29"/>
        <v>223</v>
      </c>
      <c r="I224" s="5">
        <f t="shared" si="21"/>
        <v>2.4841435515554622E-4</v>
      </c>
      <c r="J224" s="10">
        <f t="shared" si="22"/>
        <v>1.3392932817558005</v>
      </c>
      <c r="K224" s="10">
        <f t="shared" si="23"/>
        <v>0.42218801642801385</v>
      </c>
      <c r="L224">
        <f t="shared" si="24"/>
        <v>677.70334503725053</v>
      </c>
      <c r="M224">
        <f t="shared" si="25"/>
        <v>0.41123195680350405</v>
      </c>
      <c r="N224">
        <f t="shared" si="26"/>
        <v>4.8395312344377857</v>
      </c>
      <c r="O224">
        <f t="shared" si="27"/>
        <v>1</v>
      </c>
      <c r="P224">
        <f ca="1">IF(O224=1,G224,"")</f>
        <v>2.1190000190599676</v>
      </c>
      <c r="Q224" t="str">
        <f>IF(O224=1,IF(ISNUMBER(O223),"",G224),"")</f>
        <v/>
      </c>
    </row>
    <row r="225" spans="1:17" x14ac:dyDescent="0.25">
      <c r="A225" s="2">
        <v>43232.943523981477</v>
      </c>
      <c r="B225">
        <v>679.69604801039998</v>
      </c>
      <c r="C225">
        <v>8</v>
      </c>
      <c r="D225">
        <f>VLOOKUP(A225,[1]Sheet1!A$2:F$6018,5,FALSE)</f>
        <v>679.7</v>
      </c>
      <c r="E225">
        <f>VLOOKUP(A225,[1]Sheet1!A$2:F$6018,6,FALSE)</f>
        <v>679.75808171930021</v>
      </c>
      <c r="F225" s="5">
        <f ca="1">(OFFSET(E225,$V$2,0)-D225)/D225</f>
        <v>3.1096377813741873E-3</v>
      </c>
      <c r="G225" s="5">
        <f t="shared" ca="1" si="28"/>
        <v>2.1136208000000352</v>
      </c>
      <c r="H225" s="6">
        <f t="shared" si="29"/>
        <v>224</v>
      </c>
      <c r="I225" s="5">
        <f t="shared" si="21"/>
        <v>3.9283564547076821E-4</v>
      </c>
      <c r="J225" s="10">
        <f t="shared" si="22"/>
        <v>2.2092923799312247</v>
      </c>
      <c r="K225" s="10">
        <f t="shared" si="23"/>
        <v>0.87018454140892276</v>
      </c>
      <c r="L225">
        <f t="shared" si="24"/>
        <v>678.12608916746206</v>
      </c>
      <c r="M225">
        <f t="shared" si="25"/>
        <v>0.54330263103742249</v>
      </c>
      <c r="N225">
        <f t="shared" si="26"/>
        <v>2.8896580897098283</v>
      </c>
      <c r="O225">
        <f t="shared" si="27"/>
        <v>1</v>
      </c>
      <c r="P225">
        <f ca="1">IF(O225=1,G225,"")</f>
        <v>2.1136208000000352</v>
      </c>
      <c r="Q225" t="str">
        <f>IF(O225=1,IF(ISNUMBER(O224),"",G225),"")</f>
        <v/>
      </c>
    </row>
    <row r="226" spans="1:17" x14ac:dyDescent="0.25">
      <c r="A226" s="2">
        <v>43232.943672048612</v>
      </c>
      <c r="B226">
        <v>679.69862859904003</v>
      </c>
      <c r="C226">
        <v>10</v>
      </c>
      <c r="D226">
        <f>VLOOKUP(A226,[1]Sheet1!A$2:F$6018,5,FALSE)</f>
        <v>682.85400000000004</v>
      </c>
      <c r="E226">
        <f>VLOOKUP(A226,[1]Sheet1!A$2:F$6018,6,FALSE)</f>
        <v>679.95229685080005</v>
      </c>
      <c r="F226" s="5">
        <f ca="1">(OFFSET(E226,$V$2,0)-D226)/D226</f>
        <v>-1.5235748783780443E-3</v>
      </c>
      <c r="G226" s="5">
        <f t="shared" ca="1" si="28"/>
        <v>-1.0403791999999612</v>
      </c>
      <c r="H226" s="6">
        <f t="shared" si="29"/>
        <v>225</v>
      </c>
      <c r="I226" s="5">
        <f t="shared" si="21"/>
        <v>1.4806713443249464E-4</v>
      </c>
      <c r="J226" s="10">
        <f t="shared" si="22"/>
        <v>0.39130723859728628</v>
      </c>
      <c r="K226" s="10">
        <f t="shared" si="23"/>
        <v>1.4921972005111257</v>
      </c>
      <c r="L226">
        <f t="shared" si="24"/>
        <v>678.50988882327033</v>
      </c>
      <c r="M226">
        <f t="shared" si="25"/>
        <v>0.59940276091866984</v>
      </c>
      <c r="N226">
        <f t="shared" si="26"/>
        <v>1.9832070408681335</v>
      </c>
      <c r="O226" t="str">
        <f t="shared" si="27"/>
        <v/>
      </c>
      <c r="P226" t="str">
        <f>IF(O226=1,G226,"")</f>
        <v/>
      </c>
      <c r="Q226" t="str">
        <f>IF(O226=1,IF(ISNUMBER(O225),"",G226),"")</f>
        <v/>
      </c>
    </row>
    <row r="227" spans="1:17" x14ac:dyDescent="0.25">
      <c r="A227" s="2">
        <v>43232.943672048612</v>
      </c>
      <c r="B227">
        <v>679.7</v>
      </c>
      <c r="C227">
        <v>1</v>
      </c>
      <c r="D227">
        <f>VLOOKUP(A227,[1]Sheet1!A$2:F$6018,5,FALSE)</f>
        <v>682.85400000000004</v>
      </c>
      <c r="E227">
        <f>VLOOKUP(A227,[1]Sheet1!A$2:F$6018,6,FALSE)</f>
        <v>679.95229685080005</v>
      </c>
      <c r="F227" s="5">
        <f ca="1">(OFFSET(E227,$V$2,0)-D227)/D227</f>
        <v>-1.5235748783780443E-3</v>
      </c>
      <c r="G227" s="5">
        <f t="shared" ca="1" si="28"/>
        <v>-1.0403791999999612</v>
      </c>
      <c r="H227" s="6">
        <f t="shared" si="29"/>
        <v>226</v>
      </c>
      <c r="I227" s="5">
        <f t="shared" si="21"/>
        <v>0</v>
      </c>
      <c r="J227" s="10">
        <f t="shared" si="22"/>
        <v>-0.56731178998719278</v>
      </c>
      <c r="K227" s="10">
        <f t="shared" si="23"/>
        <v>-0.5434278211925393</v>
      </c>
      <c r="L227">
        <f t="shared" si="24"/>
        <v>678.84932140498142</v>
      </c>
      <c r="M227">
        <f t="shared" si="25"/>
        <v>0.62145939199054123</v>
      </c>
      <c r="N227">
        <f t="shared" si="26"/>
        <v>1.3688401945200128</v>
      </c>
      <c r="O227" t="str">
        <f t="shared" si="27"/>
        <v/>
      </c>
      <c r="P227" t="str">
        <f>IF(O227=1,G227,"")</f>
        <v/>
      </c>
      <c r="Q227" t="str">
        <f>IF(O227=1,IF(ISNUMBER(O226),"",G227),"")</f>
        <v/>
      </c>
    </row>
    <row r="228" spans="1:17" x14ac:dyDescent="0.25">
      <c r="A228" s="2">
        <v>43232.943692824083</v>
      </c>
      <c r="B228">
        <v>679.90520592484017</v>
      </c>
      <c r="C228">
        <v>11</v>
      </c>
      <c r="D228">
        <f>VLOOKUP(A228,[1]Sheet1!A$2:F$6018,5,FALSE)</f>
        <v>682.85400000000004</v>
      </c>
      <c r="E228">
        <f>VLOOKUP(A228,[1]Sheet1!A$2:F$6018,6,FALSE)</f>
        <v>679.96</v>
      </c>
      <c r="F228" s="5">
        <f ca="1">(OFFSET(E228,$V$2,0)-D228)/D228</f>
        <v>-1.5481775020721126E-3</v>
      </c>
      <c r="G228" s="5">
        <f t="shared" ca="1" si="28"/>
        <v>-1.0571791999999505</v>
      </c>
      <c r="H228" s="6">
        <f t="shared" si="29"/>
        <v>227</v>
      </c>
      <c r="I228" s="5">
        <f t="shared" si="21"/>
        <v>2.0775471057277173E-5</v>
      </c>
      <c r="J228" s="10">
        <f t="shared" si="22"/>
        <v>-0.4378698896610243</v>
      </c>
      <c r="K228" s="10">
        <f t="shared" si="23"/>
        <v>1.611544573191668</v>
      </c>
      <c r="L228">
        <f t="shared" si="24"/>
        <v>679.14070507878625</v>
      </c>
      <c r="M228">
        <f t="shared" si="25"/>
        <v>0.62827635600216158</v>
      </c>
      <c r="N228">
        <f t="shared" si="26"/>
        <v>1.2168225634314496</v>
      </c>
      <c r="O228" t="str">
        <f t="shared" si="27"/>
        <v/>
      </c>
      <c r="P228" t="str">
        <f>IF(O228=1,G228,"")</f>
        <v/>
      </c>
      <c r="Q228" t="str">
        <f>IF(O228=1,IF(ISNUMBER(O227),"",G228),"")</f>
        <v/>
      </c>
    </row>
    <row r="229" spans="1:17" x14ac:dyDescent="0.25">
      <c r="A229" s="2">
        <v>43232.943705914353</v>
      </c>
      <c r="B229">
        <v>679.97606722928003</v>
      </c>
      <c r="C229">
        <v>7</v>
      </c>
      <c r="D229">
        <f>VLOOKUP(A229,[1]Sheet1!A$2:F$6018,5,FALSE)</f>
        <v>682.85400000000004</v>
      </c>
      <c r="E229">
        <f>VLOOKUP(A229,[1]Sheet1!A$2:F$6018,6,FALSE)</f>
        <v>679.99</v>
      </c>
      <c r="F229" s="5">
        <f ca="1">(OFFSET(E229,$V$2,0)-D229)/D229</f>
        <v>-1.8803433823335468E-3</v>
      </c>
      <c r="G229" s="5">
        <f t="shared" ca="1" si="28"/>
        <v>-1.2839999999999918</v>
      </c>
      <c r="H229" s="6">
        <f t="shared" si="29"/>
        <v>228</v>
      </c>
      <c r="I229" s="5">
        <f t="shared" si="21"/>
        <v>1.3090269931126386E-5</v>
      </c>
      <c r="J229" s="10">
        <f t="shared" si="22"/>
        <v>-0.4928483149835049</v>
      </c>
      <c r="K229" s="10">
        <f t="shared" si="23"/>
        <v>0.62663703315821462</v>
      </c>
      <c r="L229">
        <f t="shared" si="24"/>
        <v>679.43955539564615</v>
      </c>
      <c r="M229">
        <f t="shared" si="25"/>
        <v>0.62704620026912028</v>
      </c>
      <c r="N229">
        <f t="shared" si="26"/>
        <v>0.8556177095142542</v>
      </c>
      <c r="O229" t="str">
        <f t="shared" si="27"/>
        <v/>
      </c>
      <c r="P229" t="str">
        <f>IF(O229=1,G229,"")</f>
        <v/>
      </c>
      <c r="Q229" t="str">
        <f>IF(O229=1,IF(ISNUMBER(O228),"",G229),"")</f>
        <v/>
      </c>
    </row>
    <row r="230" spans="1:17" x14ac:dyDescent="0.25">
      <c r="A230" s="2">
        <v>43232.94372181713</v>
      </c>
      <c r="B230">
        <v>679.99</v>
      </c>
      <c r="C230">
        <v>3</v>
      </c>
      <c r="D230">
        <f>VLOOKUP(A230,[1]Sheet1!A$2:F$6018,5,FALSE)</f>
        <v>682.85400000000004</v>
      </c>
      <c r="E230">
        <f>VLOOKUP(A230,[1]Sheet1!A$2:F$6018,6,FALSE)</f>
        <v>680.24745321522005</v>
      </c>
      <c r="F230" s="5">
        <f ca="1">(OFFSET(E230,$V$2,0)-D230)/D230</f>
        <v>-1.8803433823335468E-3</v>
      </c>
      <c r="G230" s="5">
        <f t="shared" ca="1" si="28"/>
        <v>-1.2839999999999918</v>
      </c>
      <c r="H230" s="6">
        <f t="shared" si="29"/>
        <v>229</v>
      </c>
      <c r="I230" s="5">
        <f t="shared" si="21"/>
        <v>1.5902776794973761E-5</v>
      </c>
      <c r="J230" s="10">
        <f t="shared" si="22"/>
        <v>-0.47978557542026679</v>
      </c>
      <c r="K230" s="10">
        <f t="shared" si="23"/>
        <v>-0.25090719273308981</v>
      </c>
      <c r="L230">
        <f t="shared" si="24"/>
        <v>679.72007480191655</v>
      </c>
      <c r="M230">
        <f t="shared" si="25"/>
        <v>0.61358852382111306</v>
      </c>
      <c r="N230">
        <f t="shared" si="26"/>
        <v>0.43991239667016757</v>
      </c>
      <c r="O230" t="str">
        <f t="shared" si="27"/>
        <v/>
      </c>
      <c r="P230" t="str">
        <f>IF(O230=1,G230,"")</f>
        <v/>
      </c>
      <c r="Q230" t="str">
        <f>IF(O230=1,IF(ISNUMBER(O229),"",G230),"")</f>
        <v/>
      </c>
    </row>
    <row r="231" spans="1:17" x14ac:dyDescent="0.25">
      <c r="A231" s="2">
        <v>43232.943940555553</v>
      </c>
      <c r="B231">
        <v>680.73422429226002</v>
      </c>
      <c r="C231">
        <v>25</v>
      </c>
      <c r="D231">
        <f>VLOOKUP(A231,[1]Sheet1!A$2:F$6018,5,FALSE)</f>
        <v>682.85400000000004</v>
      </c>
      <c r="E231">
        <f>VLOOKUP(A231,[1]Sheet1!A$2:F$6018,6,FALSE)</f>
        <v>682.09059651576024</v>
      </c>
      <c r="F231" s="5">
        <f ca="1">(OFFSET(E231,$V$2,0)-D231)/D231</f>
        <v>-1.8803433823335468E-3</v>
      </c>
      <c r="G231" s="5">
        <f t="shared" ca="1" si="28"/>
        <v>-1.2839999999999918</v>
      </c>
      <c r="H231" s="6">
        <f t="shared" si="29"/>
        <v>230</v>
      </c>
      <c r="I231" s="5">
        <f t="shared" ref="I231:I294" si="30">A231-A230</f>
        <v>2.1873842342756689E-4</v>
      </c>
      <c r="J231" s="10">
        <f t="shared" ref="J231:J294" si="31">(I231-AVERAGE(I208:I230))/_xlfn.STDEV.S(I208:I230)</f>
        <v>0.78786062228355735</v>
      </c>
      <c r="K231" s="10">
        <f t="shared" ref="K231:K294" si="32">(C231-AVERAGE(C208:C230))/_xlfn.STDEV.S(C208:C230)</f>
        <v>4.3031572677972019</v>
      </c>
      <c r="L231">
        <f t="shared" ref="L231:L294" si="33">FORECAST(H231,B208:B230,H208:H230)</f>
        <v>679.97152243041546</v>
      </c>
      <c r="M231">
        <f t="shared" ref="M231:M294" si="34">STEYX(B208:B230,H208:H230)</f>
        <v>0.59147939416573236</v>
      </c>
      <c r="N231">
        <f t="shared" ref="N231:N294" si="35">(B231-L231)/M231</f>
        <v>1.2894817120727167</v>
      </c>
      <c r="O231" t="str">
        <f t="shared" ref="O231:O294" si="36">IF(J231&gt;1,IF(N231&gt;0.8,1,""),"")</f>
        <v/>
      </c>
      <c r="P231" t="str">
        <f>IF(O231=1,G231,"")</f>
        <v/>
      </c>
      <c r="Q231" t="str">
        <f>IF(O231=1,IF(ISNUMBER(O230),"",G231),"")</f>
        <v/>
      </c>
    </row>
    <row r="232" spans="1:17" x14ac:dyDescent="0.25">
      <c r="A232" s="2">
        <v>43232.943940555553</v>
      </c>
      <c r="B232">
        <v>681.64</v>
      </c>
      <c r="C232">
        <v>1</v>
      </c>
      <c r="D232">
        <f>VLOOKUP(A232,[1]Sheet1!A$2:F$6018,5,FALSE)</f>
        <v>682.85400000000004</v>
      </c>
      <c r="E232">
        <f>VLOOKUP(A232,[1]Sheet1!A$2:F$6018,6,FALSE)</f>
        <v>682.09059651576024</v>
      </c>
      <c r="F232" s="5">
        <f ca="1">(OFFSET(E232,$V$2,0)-D232)/D232</f>
        <v>-3.0126533636766436E-3</v>
      </c>
      <c r="G232" s="5">
        <f t="shared" ca="1" si="28"/>
        <v>-2.0572024000000511</v>
      </c>
      <c r="H232" s="6">
        <f t="shared" si="29"/>
        <v>231</v>
      </c>
      <c r="I232" s="5">
        <f t="shared" si="30"/>
        <v>0</v>
      </c>
      <c r="J232" s="10">
        <f t="shared" si="31"/>
        <v>-0.64193654169397807</v>
      </c>
      <c r="K232" s="10">
        <f t="shared" si="32"/>
        <v>-0.67931111776379771</v>
      </c>
      <c r="L232">
        <f t="shared" si="33"/>
        <v>680.32074029156058</v>
      </c>
      <c r="M232">
        <f t="shared" si="34"/>
        <v>0.58302951537584968</v>
      </c>
      <c r="N232">
        <f t="shared" si="35"/>
        <v>2.2627665901081246</v>
      </c>
      <c r="O232" t="str">
        <f t="shared" si="36"/>
        <v/>
      </c>
      <c r="P232" t="str">
        <f>IF(O232=1,G232,"")</f>
        <v/>
      </c>
      <c r="Q232" t="str">
        <f>IF(O232=1,IF(ISNUMBER(O231),"",G232),"")</f>
        <v/>
      </c>
    </row>
    <row r="233" spans="1:17" x14ac:dyDescent="0.25">
      <c r="A233" s="2">
        <v>43232.944167870373</v>
      </c>
      <c r="B233">
        <v>681.94057222006006</v>
      </c>
      <c r="C233">
        <v>25</v>
      </c>
      <c r="D233">
        <f>VLOOKUP(A233,[1]Sheet1!A$2:F$6018,5,FALSE)</f>
        <v>682.85400000000004</v>
      </c>
      <c r="E233">
        <f>VLOOKUP(A233,[1]Sheet1!A$2:F$6018,6,FALSE)</f>
        <v>682.92674434802018</v>
      </c>
      <c r="F233" s="5">
        <f ca="1">(OFFSET(E233,$V$2,0)-D233)/D233</f>
        <v>-3.0126533636766436E-3</v>
      </c>
      <c r="G233" s="5">
        <f t="shared" ca="1" si="28"/>
        <v>-2.0572024000000511</v>
      </c>
      <c r="H233" s="6">
        <f t="shared" si="29"/>
        <v>232</v>
      </c>
      <c r="I233" s="5">
        <f t="shared" si="30"/>
        <v>2.2731482022209093E-4</v>
      </c>
      <c r="J233" s="10">
        <f t="shared" si="31"/>
        <v>0.77853059329406527</v>
      </c>
      <c r="K233" s="10">
        <f t="shared" si="32"/>
        <v>3.0704862522923655</v>
      </c>
      <c r="L233">
        <f t="shared" si="33"/>
        <v>680.78699948971644</v>
      </c>
      <c r="M233">
        <f t="shared" si="34"/>
        <v>0.60792855874078155</v>
      </c>
      <c r="N233">
        <f t="shared" si="35"/>
        <v>1.8975465352919949</v>
      </c>
      <c r="O233" t="str">
        <f t="shared" si="36"/>
        <v/>
      </c>
      <c r="P233" t="str">
        <f>IF(O233=1,G233,"")</f>
        <v/>
      </c>
      <c r="Q233" t="str">
        <f>IF(O233=1,IF(ISNUMBER(O232),"",G233),"")</f>
        <v/>
      </c>
    </row>
    <row r="234" spans="1:17" x14ac:dyDescent="0.25">
      <c r="A234" s="2">
        <v>43232.94448179398</v>
      </c>
      <c r="B234">
        <v>682.73499927522005</v>
      </c>
      <c r="C234">
        <v>17</v>
      </c>
      <c r="D234">
        <f>VLOOKUP(A234,[1]Sheet1!A$2:F$6018,5,FALSE)</f>
        <v>682.99</v>
      </c>
      <c r="E234">
        <f>VLOOKUP(A234,[1]Sheet1!A$2:F$6018,6,FALSE)</f>
        <v>682.99932610495989</v>
      </c>
      <c r="F234" s="5">
        <f ca="1">(OFFSET(E234,$V$2,0)-D234)/D234</f>
        <v>-3.2111779089005962E-3</v>
      </c>
      <c r="G234" s="5">
        <f t="shared" ca="1" si="28"/>
        <v>-2.1932024000000183</v>
      </c>
      <c r="H234" s="6">
        <f t="shared" si="29"/>
        <v>233</v>
      </c>
      <c r="I234" s="5">
        <f t="shared" si="30"/>
        <v>3.1392360688187182E-4</v>
      </c>
      <c r="J234" s="10">
        <f t="shared" si="31"/>
        <v>1.6411078872651808</v>
      </c>
      <c r="K234" s="10">
        <f t="shared" si="32"/>
        <v>1.5643052038234435</v>
      </c>
      <c r="L234">
        <f t="shared" si="33"/>
        <v>681.23780024872474</v>
      </c>
      <c r="M234">
        <f t="shared" si="34"/>
        <v>0.62668111982443619</v>
      </c>
      <c r="N234">
        <f t="shared" si="35"/>
        <v>2.3890922817568643</v>
      </c>
      <c r="O234">
        <f t="shared" si="36"/>
        <v>1</v>
      </c>
      <c r="P234">
        <f ca="1">IF(O234=1,G234,"")</f>
        <v>-2.1932024000000183</v>
      </c>
      <c r="Q234">
        <f ca="1">IF(O234=1,IF(ISNUMBER(O233),"",G234),"")</f>
        <v>-2.1932024000000183</v>
      </c>
    </row>
    <row r="235" spans="1:17" x14ac:dyDescent="0.25">
      <c r="A235" s="2">
        <v>43232.944515810188</v>
      </c>
      <c r="B235">
        <v>682.99569924080004</v>
      </c>
      <c r="C235">
        <v>3</v>
      </c>
      <c r="D235">
        <f>VLOOKUP(A235,[1]Sheet1!A$2:F$6018,5,FALSE)</f>
        <v>682.99</v>
      </c>
      <c r="E235">
        <f>VLOOKUP(A235,[1]Sheet1!A$2:F$6018,6,FALSE)</f>
        <v>682.87934175665998</v>
      </c>
      <c r="F235" s="5">
        <f ca="1">(OFFSET(E235,$V$2,0)-D235)/D235</f>
        <v>-3.2111779089005962E-3</v>
      </c>
      <c r="G235" s="5">
        <f t="shared" ca="1" si="28"/>
        <v>-2.1932024000000183</v>
      </c>
      <c r="H235" s="6">
        <f t="shared" si="29"/>
        <v>234</v>
      </c>
      <c r="I235" s="5">
        <f t="shared" si="30"/>
        <v>3.4016207791864872E-5</v>
      </c>
      <c r="J235" s="10">
        <f t="shared" si="31"/>
        <v>-0.49176886206429815</v>
      </c>
      <c r="K235" s="10">
        <f t="shared" si="32"/>
        <v>-0.45108564693366737</v>
      </c>
      <c r="L235">
        <f t="shared" si="33"/>
        <v>681.79638004733556</v>
      </c>
      <c r="M235">
        <f t="shared" si="34"/>
        <v>0.64946472335432537</v>
      </c>
      <c r="N235">
        <f t="shared" si="35"/>
        <v>1.8466271536201184</v>
      </c>
      <c r="O235" t="str">
        <f t="shared" si="36"/>
        <v/>
      </c>
      <c r="P235" t="str">
        <f>IF(O235=1,G235,"")</f>
        <v/>
      </c>
      <c r="Q235" t="str">
        <f>IF(O235=1,IF(ISNUMBER(O234),"",G235),"")</f>
        <v/>
      </c>
    </row>
    <row r="236" spans="1:17" x14ac:dyDescent="0.25">
      <c r="A236" s="2">
        <v>43232.944589189807</v>
      </c>
      <c r="B236">
        <v>682.99426529103994</v>
      </c>
      <c r="C236">
        <v>4</v>
      </c>
      <c r="D236">
        <f>VLOOKUP(A236,[1]Sheet1!A$2:F$6018,5,FALSE)</f>
        <v>682.80228270787995</v>
      </c>
      <c r="E236">
        <f>VLOOKUP(A236,[1]Sheet1!A$2:F$6018,6,FALSE)</f>
        <v>682.81</v>
      </c>
      <c r="F236" s="5">
        <f ca="1">(OFFSET(E236,$V$2,0)-D236)/D236</f>
        <v>-2.937138844830078E-3</v>
      </c>
      <c r="G236" s="5">
        <f t="shared" ca="1" si="28"/>
        <v>-2.0054851078799629</v>
      </c>
      <c r="H236" s="6">
        <f t="shared" si="29"/>
        <v>235</v>
      </c>
      <c r="I236" s="5">
        <f t="shared" si="30"/>
        <v>7.3379618697799742E-5</v>
      </c>
      <c r="J236" s="10">
        <f t="shared" si="31"/>
        <v>-0.22715036612514686</v>
      </c>
      <c r="K236" s="10">
        <f t="shared" si="32"/>
        <v>-0.33201624590341822</v>
      </c>
      <c r="L236">
        <f t="shared" si="33"/>
        <v>682.33727526357427</v>
      </c>
      <c r="M236">
        <f t="shared" si="34"/>
        <v>0.64261220626379267</v>
      </c>
      <c r="N236">
        <f t="shared" si="35"/>
        <v>1.0223740244298638</v>
      </c>
      <c r="O236" t="str">
        <f t="shared" si="36"/>
        <v/>
      </c>
      <c r="P236" t="str">
        <f>IF(O236=1,G236,"")</f>
        <v/>
      </c>
      <c r="Q236" t="str">
        <f>IF(O236=1,IF(ISNUMBER(O235),"",G236),"")</f>
        <v/>
      </c>
    </row>
    <row r="237" spans="1:17" x14ac:dyDescent="0.25">
      <c r="A237" s="2">
        <v>43232.944589189807</v>
      </c>
      <c r="B237">
        <v>682.99</v>
      </c>
      <c r="C237">
        <v>1</v>
      </c>
      <c r="D237">
        <f>VLOOKUP(A237,[1]Sheet1!A$2:F$6018,5,FALSE)</f>
        <v>682.80228270787995</v>
      </c>
      <c r="E237">
        <f>VLOOKUP(A237,[1]Sheet1!A$2:F$6018,6,FALSE)</f>
        <v>682.81</v>
      </c>
      <c r="F237" s="5">
        <f ca="1">(OFFSET(E237,$V$2,0)-D237)/D237</f>
        <v>-2.937138844830078E-3</v>
      </c>
      <c r="G237" s="5">
        <f t="shared" ca="1" si="28"/>
        <v>-2.0054851078799629</v>
      </c>
      <c r="H237" s="6">
        <f t="shared" si="29"/>
        <v>236</v>
      </c>
      <c r="I237" s="5">
        <f t="shared" si="30"/>
        <v>0</v>
      </c>
      <c r="J237" s="10">
        <f t="shared" si="31"/>
        <v>-0.77789809321346015</v>
      </c>
      <c r="K237" s="10">
        <f t="shared" si="32"/>
        <v>-0.75895365372859347</v>
      </c>
      <c r="L237">
        <f t="shared" si="33"/>
        <v>682.81180608648538</v>
      </c>
      <c r="M237">
        <f t="shared" si="34"/>
        <v>0.60391818192759927</v>
      </c>
      <c r="N237">
        <f t="shared" si="35"/>
        <v>0.29506300496843774</v>
      </c>
      <c r="O237" t="str">
        <f t="shared" si="36"/>
        <v/>
      </c>
      <c r="P237" t="str">
        <f>IF(O237=1,G237,"")</f>
        <v/>
      </c>
      <c r="Q237" t="str">
        <f>IF(O237=1,IF(ISNUMBER(O236),"",G237),"")</f>
        <v/>
      </c>
    </row>
    <row r="238" spans="1:17" x14ac:dyDescent="0.25">
      <c r="A238" s="2">
        <v>43232.944589317129</v>
      </c>
      <c r="B238">
        <v>682.91130643764006</v>
      </c>
      <c r="C238">
        <v>4</v>
      </c>
      <c r="D238">
        <f>VLOOKUP(A238,[1]Sheet1!A$2:F$6018,5,FALSE)</f>
        <v>682.63199999999995</v>
      </c>
      <c r="E238">
        <f>VLOOKUP(A238,[1]Sheet1!A$2:F$6018,6,FALSE)</f>
        <v>682.81</v>
      </c>
      <c r="F238" s="5">
        <f ca="1">(OFFSET(E238,$V$2,0)-D238)/D238</f>
        <v>-2.6884212870184193E-3</v>
      </c>
      <c r="G238" s="5">
        <f t="shared" ca="1" si="28"/>
        <v>-1.8352023999999574</v>
      </c>
      <c r="H238" s="6">
        <f t="shared" si="29"/>
        <v>237</v>
      </c>
      <c r="I238" s="5">
        <f t="shared" si="30"/>
        <v>1.2732198229059577E-7</v>
      </c>
      <c r="J238" s="10">
        <f t="shared" si="31"/>
        <v>-0.776986816818929</v>
      </c>
      <c r="K238" s="10">
        <f t="shared" si="32"/>
        <v>-0.35300169940864812</v>
      </c>
      <c r="L238">
        <f t="shared" si="33"/>
        <v>683.21949711224681</v>
      </c>
      <c r="M238">
        <f t="shared" si="34"/>
        <v>0.55502811883945213</v>
      </c>
      <c r="N238">
        <f t="shared" si="35"/>
        <v>-0.55527038026679931</v>
      </c>
      <c r="O238" t="str">
        <f t="shared" si="36"/>
        <v/>
      </c>
      <c r="P238" t="str">
        <f>IF(O238=1,G238,"")</f>
        <v/>
      </c>
      <c r="Q238" t="str">
        <f>IF(O238=1,IF(ISNUMBER(O237),"",G238),"")</f>
        <v/>
      </c>
    </row>
    <row r="239" spans="1:17" x14ac:dyDescent="0.25">
      <c r="A239" s="2">
        <v>43232.94460289352</v>
      </c>
      <c r="B239">
        <v>682.80214224391989</v>
      </c>
      <c r="C239">
        <v>2</v>
      </c>
      <c r="D239">
        <f>VLOOKUP(A239,[1]Sheet1!A$2:F$6018,5,FALSE)</f>
        <v>682.63199999999995</v>
      </c>
      <c r="E239">
        <f>VLOOKUP(A239,[1]Sheet1!A$2:F$6018,6,FALSE)</f>
        <v>681.81362080000008</v>
      </c>
      <c r="F239" s="5">
        <f ca="1">(OFFSET(E239,$V$2,0)-D239)/D239</f>
        <v>-4.5711129739002868E-4</v>
      </c>
      <c r="G239" s="5">
        <f t="shared" ca="1" si="28"/>
        <v>-0.31203879915995003</v>
      </c>
      <c r="H239" s="6">
        <f t="shared" si="29"/>
        <v>238</v>
      </c>
      <c r="I239" s="5">
        <f t="shared" si="30"/>
        <v>1.3576391211245209E-5</v>
      </c>
      <c r="J239" s="10">
        <f t="shared" si="31"/>
        <v>-0.68078989107038412</v>
      </c>
      <c r="K239" s="10">
        <f t="shared" si="32"/>
        <v>-0.64807620214695372</v>
      </c>
      <c r="L239">
        <f t="shared" si="33"/>
        <v>683.54745487024604</v>
      </c>
      <c r="M239">
        <f t="shared" si="34"/>
        <v>0.51716844229811298</v>
      </c>
      <c r="N239">
        <f t="shared" si="35"/>
        <v>-1.4411409617614119</v>
      </c>
      <c r="O239" t="str">
        <f t="shared" si="36"/>
        <v/>
      </c>
      <c r="P239" t="str">
        <f>IF(O239=1,G239,"")</f>
        <v/>
      </c>
      <c r="Q239" t="str">
        <f>IF(O239=1,IF(ISNUMBER(O238),"",G239),"")</f>
        <v/>
      </c>
    </row>
    <row r="240" spans="1:17" x14ac:dyDescent="0.25">
      <c r="A240" s="2">
        <v>43232.94460289352</v>
      </c>
      <c r="B240">
        <v>682.81</v>
      </c>
      <c r="C240">
        <v>1</v>
      </c>
      <c r="D240">
        <f>VLOOKUP(A240,[1]Sheet1!A$2:F$6018,5,FALSE)</f>
        <v>682.63199999999995</v>
      </c>
      <c r="E240">
        <f>VLOOKUP(A240,[1]Sheet1!A$2:F$6018,6,FALSE)</f>
        <v>681.81362080000008</v>
      </c>
      <c r="F240" s="5">
        <f ca="1">(OFFSET(E240,$V$2,0)-D240)/D240</f>
        <v>-4.1310691558544784E-4</v>
      </c>
      <c r="G240" s="5">
        <f t="shared" ca="1" si="28"/>
        <v>-0.28199999999992542</v>
      </c>
      <c r="H240" s="6">
        <f t="shared" si="29"/>
        <v>239</v>
      </c>
      <c r="I240" s="5">
        <f t="shared" si="30"/>
        <v>0</v>
      </c>
      <c r="J240" s="10">
        <f t="shared" si="31"/>
        <v>-0.78472719776975519</v>
      </c>
      <c r="K240" s="10">
        <f t="shared" si="32"/>
        <v>-0.79433201144218335</v>
      </c>
      <c r="L240">
        <f t="shared" si="33"/>
        <v>683.79131324549189</v>
      </c>
      <c r="M240">
        <f t="shared" si="34"/>
        <v>0.51213061517420799</v>
      </c>
      <c r="N240">
        <f t="shared" si="35"/>
        <v>-1.9161386107685443</v>
      </c>
      <c r="O240" t="str">
        <f t="shared" si="36"/>
        <v/>
      </c>
      <c r="P240" t="str">
        <f>IF(O240=1,G240,"")</f>
        <v/>
      </c>
      <c r="Q240" t="str">
        <f>IF(O240=1,IF(ISNUMBER(O239),"",G240),"")</f>
        <v/>
      </c>
    </row>
    <row r="241" spans="1:17" x14ac:dyDescent="0.25">
      <c r="A241" s="2">
        <v>43232.944632962957</v>
      </c>
      <c r="B241">
        <v>682.79525772088004</v>
      </c>
      <c r="C241">
        <v>3</v>
      </c>
      <c r="D241">
        <f>VLOOKUP(A241,[1]Sheet1!A$2:F$6018,5,FALSE)</f>
        <v>682.2</v>
      </c>
      <c r="E241">
        <f>VLOOKUP(A241,[1]Sheet1!A$2:F$6018,6,FALSE)</f>
        <v>681.81362080000008</v>
      </c>
      <c r="F241" s="5">
        <f ca="1">(OFFSET(E241,$V$2,0)-D241)/D241</f>
        <v>2.1987686895335275E-4</v>
      </c>
      <c r="G241" s="5">
        <f t="shared" ca="1" si="28"/>
        <v>0.14999999999997726</v>
      </c>
      <c r="H241" s="6">
        <f t="shared" si="29"/>
        <v>240</v>
      </c>
      <c r="I241" s="5">
        <f t="shared" si="30"/>
        <v>3.0069437343627214E-5</v>
      </c>
      <c r="J241" s="10">
        <f t="shared" si="31"/>
        <v>-0.56880675931346814</v>
      </c>
      <c r="K241" s="10">
        <f t="shared" si="32"/>
        <v>-0.51960063906368381</v>
      </c>
      <c r="L241">
        <f t="shared" si="33"/>
        <v>683.97271831850765</v>
      </c>
      <c r="M241">
        <f t="shared" si="34"/>
        <v>0.53780479645563917</v>
      </c>
      <c r="N241">
        <f t="shared" si="35"/>
        <v>-2.1893828492932075</v>
      </c>
      <c r="O241" t="str">
        <f t="shared" si="36"/>
        <v/>
      </c>
      <c r="P241" t="str">
        <f>IF(O241=1,G241,"")</f>
        <v/>
      </c>
      <c r="Q241" t="str">
        <f>IF(O241=1,IF(ISNUMBER(O240),"",G241),"")</f>
        <v/>
      </c>
    </row>
    <row r="242" spans="1:17" x14ac:dyDescent="0.25">
      <c r="A242" s="2">
        <v>43232.944632962957</v>
      </c>
      <c r="B242">
        <v>682.2</v>
      </c>
      <c r="C242">
        <v>1</v>
      </c>
      <c r="D242">
        <f>VLOOKUP(A242,[1]Sheet1!A$2:F$6018,5,FALSE)</f>
        <v>682.2</v>
      </c>
      <c r="E242">
        <f>VLOOKUP(A242,[1]Sheet1!A$2:F$6018,6,FALSE)</f>
        <v>681.81362080000008</v>
      </c>
      <c r="F242" s="5">
        <f ca="1">(OFFSET(E242,$V$2,0)-D242)/D242</f>
        <v>2.1987686895335275E-4</v>
      </c>
      <c r="G242" s="5">
        <f t="shared" ca="1" si="28"/>
        <v>0.14999999999997726</v>
      </c>
      <c r="H242" s="6">
        <f t="shared" si="29"/>
        <v>241</v>
      </c>
      <c r="I242" s="5">
        <f t="shared" si="30"/>
        <v>0</v>
      </c>
      <c r="J242" s="10">
        <f t="shared" si="31"/>
        <v>-0.79948016218851004</v>
      </c>
      <c r="K242" s="10">
        <f t="shared" si="32"/>
        <v>-0.81303577804794169</v>
      </c>
      <c r="L242">
        <f t="shared" si="33"/>
        <v>684.08764647341559</v>
      </c>
      <c r="M242">
        <f t="shared" si="34"/>
        <v>0.58608590887931744</v>
      </c>
      <c r="N242">
        <f t="shared" si="35"/>
        <v>-3.2207675441728352</v>
      </c>
      <c r="O242" t="str">
        <f t="shared" si="36"/>
        <v/>
      </c>
      <c r="P242" t="str">
        <f>IF(O242=1,G242,"")</f>
        <v/>
      </c>
      <c r="Q242" t="str">
        <f>IF(O242=1,IF(ISNUMBER(O241),"",G242),"")</f>
        <v/>
      </c>
    </row>
    <row r="243" spans="1:17" x14ac:dyDescent="0.25">
      <c r="A243" s="2">
        <v>43232.944706944443</v>
      </c>
      <c r="B243">
        <v>682.18164974063995</v>
      </c>
      <c r="C243">
        <v>7</v>
      </c>
      <c r="D243">
        <f>VLOOKUP(A243,[1]Sheet1!A$2:F$6018,5,FALSE)</f>
        <v>681.97642265438003</v>
      </c>
      <c r="E243">
        <f>VLOOKUP(A243,[1]Sheet1!A$2:F$6018,6,FALSE)</f>
        <v>681.79682080000009</v>
      </c>
      <c r="F243" s="5">
        <f ca="1">(OFFSET(E243,$V$2,0)-D243)/D243</f>
        <v>8.3933305041849202E-4</v>
      </c>
      <c r="G243" s="5">
        <f t="shared" ca="1" si="28"/>
        <v>0.57240535113999158</v>
      </c>
      <c r="H243" s="6">
        <f t="shared" si="29"/>
        <v>242</v>
      </c>
      <c r="I243" s="5">
        <f t="shared" si="30"/>
        <v>7.3981485911644995E-5</v>
      </c>
      <c r="J243" s="10">
        <f t="shared" si="31"/>
        <v>-0.26465014918224855</v>
      </c>
      <c r="K243" s="10">
        <f t="shared" si="32"/>
        <v>1.8067461734398663E-2</v>
      </c>
      <c r="L243">
        <f t="shared" si="33"/>
        <v>684.03531331258694</v>
      </c>
      <c r="M243">
        <f t="shared" si="34"/>
        <v>0.69529446348832902</v>
      </c>
      <c r="N243">
        <f t="shared" si="35"/>
        <v>-2.6660122714727992</v>
      </c>
      <c r="O243" t="str">
        <f t="shared" si="36"/>
        <v/>
      </c>
      <c r="P243" t="str">
        <f>IF(O243=1,G243,"")</f>
        <v/>
      </c>
      <c r="Q243" t="str">
        <f>IF(O243=1,IF(ISNUMBER(O242),"",G243),"")</f>
        <v/>
      </c>
    </row>
    <row r="244" spans="1:17" x14ac:dyDescent="0.25">
      <c r="A244" s="2">
        <v>43232.944857569448</v>
      </c>
      <c r="B244">
        <v>682.38615807197993</v>
      </c>
      <c r="C244">
        <v>11</v>
      </c>
      <c r="D244">
        <f>VLOOKUP(A244,[1]Sheet1!A$2:F$6018,5,FALSE)</f>
        <v>681.59057546624001</v>
      </c>
      <c r="E244">
        <f>VLOOKUP(A244,[1]Sheet1!A$2:F$6018,6,FALSE)</f>
        <v>681.57</v>
      </c>
      <c r="F244" s="5">
        <f ca="1">(OFFSET(E244,$V$2,0)-D244)/D244</f>
        <v>1.4059063810037587E-3</v>
      </c>
      <c r="G244" s="5">
        <f t="shared" ca="1" si="28"/>
        <v>0.95825253928001075</v>
      </c>
      <c r="H244" s="6">
        <f t="shared" si="29"/>
        <v>243</v>
      </c>
      <c r="I244" s="5">
        <f t="shared" si="30"/>
        <v>1.5062500460771844E-4</v>
      </c>
      <c r="J244" s="10">
        <f t="shared" si="31"/>
        <v>0.2964420699444093</v>
      </c>
      <c r="K244" s="10">
        <f t="shared" si="32"/>
        <v>0.55182572437661337</v>
      </c>
      <c r="L244">
        <f t="shared" si="33"/>
        <v>683.92270979134764</v>
      </c>
      <c r="M244">
        <f t="shared" si="34"/>
        <v>0.7713516474088512</v>
      </c>
      <c r="N244">
        <f t="shared" si="35"/>
        <v>-1.9920249402841634</v>
      </c>
      <c r="O244" t="str">
        <f t="shared" si="36"/>
        <v/>
      </c>
      <c r="P244" t="str">
        <f>IF(O244=1,G244,"")</f>
        <v/>
      </c>
      <c r="Q244" t="str">
        <f>IF(O244=1,IF(ISNUMBER(O243),"",G244),"")</f>
        <v/>
      </c>
    </row>
    <row r="245" spans="1:17" x14ac:dyDescent="0.25">
      <c r="A245" s="2">
        <v>43232.944865335638</v>
      </c>
      <c r="B245">
        <v>681.67312552461999</v>
      </c>
      <c r="C245">
        <v>6</v>
      </c>
      <c r="D245">
        <f>VLOOKUP(A245,[1]Sheet1!A$2:F$6018,5,FALSE)</f>
        <v>681.5898752608</v>
      </c>
      <c r="E245">
        <f>VLOOKUP(A245,[1]Sheet1!A$2:F$6018,6,FALSE)</f>
        <v>681.57</v>
      </c>
      <c r="F245" s="5">
        <f ca="1">(OFFSET(E245,$V$2,0)-D245)/D245</f>
        <v>1.1152230495049139E-3</v>
      </c>
      <c r="G245" s="5">
        <f t="shared" ca="1" si="28"/>
        <v>0.76012473920002321</v>
      </c>
      <c r="H245" s="6">
        <f t="shared" si="29"/>
        <v>244</v>
      </c>
      <c r="I245" s="5">
        <f t="shared" si="30"/>
        <v>7.7661898103542626E-6</v>
      </c>
      <c r="J245" s="10">
        <f t="shared" si="31"/>
        <v>-0.79288318994477414</v>
      </c>
      <c r="K245" s="10">
        <f t="shared" si="32"/>
        <v>-0.20851441405707483</v>
      </c>
      <c r="L245">
        <f t="shared" si="33"/>
        <v>683.7885738130193</v>
      </c>
      <c r="M245">
        <f t="shared" si="34"/>
        <v>0.78284916914915825</v>
      </c>
      <c r="N245">
        <f t="shared" si="35"/>
        <v>-2.7022424903362769</v>
      </c>
      <c r="O245" t="str">
        <f t="shared" si="36"/>
        <v/>
      </c>
      <c r="P245" t="str">
        <f>IF(O245=1,G245,"")</f>
        <v/>
      </c>
      <c r="Q245" t="str">
        <f>IF(O245=1,IF(ISNUMBER(O244),"",G245),"")</f>
        <v/>
      </c>
    </row>
    <row r="246" spans="1:17" x14ac:dyDescent="0.25">
      <c r="A246" s="2">
        <v>43232.94487496528</v>
      </c>
      <c r="B246">
        <v>681.56855926289995</v>
      </c>
      <c r="C246">
        <v>6</v>
      </c>
      <c r="D246">
        <f>VLOOKUP(A246,[1]Sheet1!A$2:F$6018,5,FALSE)</f>
        <v>681.56</v>
      </c>
      <c r="E246">
        <f>VLOOKUP(A246,[1]Sheet1!A$2:F$6018,6,FALSE)</f>
        <v>681.57</v>
      </c>
      <c r="F246" s="5">
        <f ca="1">(OFFSET(E246,$V$2,0)-D246)/D246</f>
        <v>1.159105581313571E-3</v>
      </c>
      <c r="G246" s="5">
        <f t="shared" ca="1" si="28"/>
        <v>0.79000000000007742</v>
      </c>
      <c r="H246" s="6">
        <f t="shared" si="29"/>
        <v>245</v>
      </c>
      <c r="I246" s="5">
        <f t="shared" si="30"/>
        <v>9.629642590880394E-6</v>
      </c>
      <c r="J246" s="10">
        <f t="shared" si="31"/>
        <v>-0.70868097785577699</v>
      </c>
      <c r="K246" s="10">
        <f t="shared" si="32"/>
        <v>-0.20220679339338649</v>
      </c>
      <c r="L246">
        <f t="shared" si="33"/>
        <v>683.49689410829228</v>
      </c>
      <c r="M246">
        <f t="shared" si="34"/>
        <v>0.81685961706796895</v>
      </c>
      <c r="N246">
        <f t="shared" si="35"/>
        <v>-2.3606685960482192</v>
      </c>
      <c r="O246" t="str">
        <f t="shared" si="36"/>
        <v/>
      </c>
      <c r="P246" t="str">
        <f>IF(O246=1,G246,"")</f>
        <v/>
      </c>
      <c r="Q246" t="str">
        <f>IF(O246=1,IF(ISNUMBER(O245),"",G246),"")</f>
        <v/>
      </c>
    </row>
    <row r="247" spans="1:17" x14ac:dyDescent="0.25">
      <c r="A247" s="2">
        <v>43232.944881423609</v>
      </c>
      <c r="B247">
        <v>681.56549310742002</v>
      </c>
      <c r="C247">
        <v>4</v>
      </c>
      <c r="D247">
        <f>VLOOKUP(A247,[1]Sheet1!A$2:F$6018,5,FALSE)</f>
        <v>681.46929839545999</v>
      </c>
      <c r="E247">
        <f>VLOOKUP(A247,[1]Sheet1!A$2:F$6018,6,FALSE)</f>
        <v>680.79679759999999</v>
      </c>
      <c r="F247" s="5">
        <f ca="1">(OFFSET(E247,$V$2,0)-D247)/D247</f>
        <v>1.2923569801510861E-3</v>
      </c>
      <c r="G247" s="5">
        <f t="shared" ca="1" si="28"/>
        <v>0.8807016045400361</v>
      </c>
      <c r="H247" s="6">
        <f t="shared" si="29"/>
        <v>246</v>
      </c>
      <c r="I247" s="5">
        <f t="shared" si="30"/>
        <v>6.4583291532471776E-6</v>
      </c>
      <c r="J247" s="10">
        <f t="shared" si="31"/>
        <v>-0.68616200710045705</v>
      </c>
      <c r="K247" s="10">
        <f t="shared" si="32"/>
        <v>-0.44392186381941751</v>
      </c>
      <c r="L247">
        <f t="shared" si="33"/>
        <v>683.29672167783031</v>
      </c>
      <c r="M247">
        <f t="shared" si="34"/>
        <v>0.89623106448808398</v>
      </c>
      <c r="N247">
        <f t="shared" si="35"/>
        <v>-1.9316765943603358</v>
      </c>
      <c r="O247" t="str">
        <f t="shared" si="36"/>
        <v/>
      </c>
      <c r="P247" t="str">
        <f>IF(O247=1,G247,"")</f>
        <v/>
      </c>
      <c r="Q247" t="str">
        <f>IF(O247=1,IF(ISNUMBER(O246),"",G247),"")</f>
        <v/>
      </c>
    </row>
    <row r="248" spans="1:17" x14ac:dyDescent="0.25">
      <c r="A248" s="2">
        <v>43232.944881423609</v>
      </c>
      <c r="B248">
        <v>681.57</v>
      </c>
      <c r="C248">
        <v>1</v>
      </c>
      <c r="D248">
        <f>VLOOKUP(A248,[1]Sheet1!A$2:F$6018,5,FALSE)</f>
        <v>681.46929839545999</v>
      </c>
      <c r="E248">
        <f>VLOOKUP(A248,[1]Sheet1!A$2:F$6018,6,FALSE)</f>
        <v>680.79679759999999</v>
      </c>
      <c r="F248" s="5">
        <f ca="1">(OFFSET(E248,$V$2,0)-D248)/D248</f>
        <v>3.8240608220137733E-4</v>
      </c>
      <c r="G248" s="5">
        <f t="shared" ca="1" si="28"/>
        <v>0.26059800453992921</v>
      </c>
      <c r="H248" s="6">
        <f t="shared" si="29"/>
        <v>247</v>
      </c>
      <c r="I248" s="5">
        <f t="shared" si="30"/>
        <v>0</v>
      </c>
      <c r="J248" s="10">
        <f t="shared" si="31"/>
        <v>-0.67701931910152346</v>
      </c>
      <c r="K248" s="10">
        <f t="shared" si="32"/>
        <v>-0.85953823076652835</v>
      </c>
      <c r="L248">
        <f t="shared" si="33"/>
        <v>683.11161218407346</v>
      </c>
      <c r="M248">
        <f t="shared" si="34"/>
        <v>0.95601539779248534</v>
      </c>
      <c r="N248">
        <f t="shared" si="35"/>
        <v>-1.6125390737775966</v>
      </c>
      <c r="O248" t="str">
        <f t="shared" si="36"/>
        <v/>
      </c>
      <c r="P248" t="str">
        <f>IF(O248=1,G248,"")</f>
        <v/>
      </c>
      <c r="Q248" t="str">
        <f>IF(O248=1,IF(ISNUMBER(O247),"",G248),"")</f>
        <v/>
      </c>
    </row>
    <row r="249" spans="1:17" x14ac:dyDescent="0.25">
      <c r="A249" s="2">
        <v>43232.944882812502</v>
      </c>
      <c r="B249">
        <v>681.50817796539991</v>
      </c>
      <c r="C249">
        <v>3</v>
      </c>
      <c r="D249">
        <f>VLOOKUP(A249,[1]Sheet1!A$2:F$6018,5,FALSE)</f>
        <v>681.46928835146002</v>
      </c>
      <c r="E249">
        <f>VLOOKUP(A249,[1]Sheet1!A$2:F$6018,6,FALSE)</f>
        <v>680.79679759999999</v>
      </c>
      <c r="F249" s="5">
        <f ca="1">(OFFSET(E249,$V$2,0)-D249)/D249</f>
        <v>4.3692951924555526E-4</v>
      </c>
      <c r="G249" s="5">
        <f t="shared" ca="1" si="28"/>
        <v>0.29775404854001408</v>
      </c>
      <c r="H249" s="6">
        <f t="shared" si="29"/>
        <v>248</v>
      </c>
      <c r="I249" s="5">
        <f t="shared" si="30"/>
        <v>1.3888929970562458E-6</v>
      </c>
      <c r="J249" s="10">
        <f t="shared" si="31"/>
        <v>-0.64301784581512622</v>
      </c>
      <c r="K249" s="10">
        <f t="shared" si="32"/>
        <v>-0.52149112860584612</v>
      </c>
      <c r="L249">
        <f t="shared" si="33"/>
        <v>682.90533943182527</v>
      </c>
      <c r="M249">
        <f t="shared" si="34"/>
        <v>0.98992895193111197</v>
      </c>
      <c r="N249">
        <f t="shared" si="35"/>
        <v>-1.4113754968978685</v>
      </c>
      <c r="O249" t="str">
        <f t="shared" si="36"/>
        <v/>
      </c>
      <c r="P249" t="str">
        <f>IF(O249=1,G249,"")</f>
        <v/>
      </c>
      <c r="Q249" t="str">
        <f>IF(O249=1,IF(ISNUMBER(O248),"",G249),"")</f>
        <v/>
      </c>
    </row>
    <row r="250" spans="1:17" x14ac:dyDescent="0.25">
      <c r="A250" s="2">
        <v>43232.944883703713</v>
      </c>
      <c r="B250">
        <v>681.44771444220009</v>
      </c>
      <c r="C250">
        <v>6</v>
      </c>
      <c r="D250">
        <f>VLOOKUP(A250,[1]Sheet1!A$2:F$6018,5,FALSE)</f>
        <v>681.42</v>
      </c>
      <c r="E250">
        <f>VLOOKUP(A250,[1]Sheet1!A$2:F$6018,6,FALSE)</f>
        <v>680.79679759999999</v>
      </c>
      <c r="F250" s="5">
        <f ca="1">(OFFSET(E250,$V$2,0)-D250)/D250</f>
        <v>4.7445249273587206E-4</v>
      </c>
      <c r="G250" s="5">
        <f t="shared" ca="1" si="28"/>
        <v>0.32330141760007791</v>
      </c>
      <c r="H250" s="6">
        <f t="shared" si="29"/>
        <v>249</v>
      </c>
      <c r="I250" s="5">
        <f t="shared" si="30"/>
        <v>8.9121022028848529E-7</v>
      </c>
      <c r="J250" s="10">
        <f t="shared" si="31"/>
        <v>-0.58669077848815609</v>
      </c>
      <c r="K250" s="10">
        <f t="shared" si="32"/>
        <v>-5.5201503999404933E-2</v>
      </c>
      <c r="L250">
        <f t="shared" si="33"/>
        <v>682.6663492456828</v>
      </c>
      <c r="M250">
        <f t="shared" si="34"/>
        <v>0.99779648418477007</v>
      </c>
      <c r="N250">
        <f t="shared" si="35"/>
        <v>-1.2213260146715812</v>
      </c>
      <c r="O250" t="str">
        <f t="shared" si="36"/>
        <v/>
      </c>
      <c r="P250" t="str">
        <f>IF(O250=1,G250,"")</f>
        <v/>
      </c>
      <c r="Q250" t="str">
        <f>IF(O250=1,IF(ISNUMBER(O249),"",G250),"")</f>
        <v/>
      </c>
    </row>
    <row r="251" spans="1:17" x14ac:dyDescent="0.25">
      <c r="A251" s="2">
        <v>43232.944883703713</v>
      </c>
      <c r="B251">
        <v>681.42</v>
      </c>
      <c r="C251">
        <v>1</v>
      </c>
      <c r="D251">
        <f>VLOOKUP(A251,[1]Sheet1!A$2:F$6018,5,FALSE)</f>
        <v>681.42</v>
      </c>
      <c r="E251">
        <f>VLOOKUP(A251,[1]Sheet1!A$2:F$6018,6,FALSE)</f>
        <v>680.79679759999999</v>
      </c>
      <c r="F251" s="5">
        <f ca="1">(OFFSET(E251,$V$2,0)-D251)/D251</f>
        <v>7.0725367262487477E-4</v>
      </c>
      <c r="G251" s="5">
        <f t="shared" ca="1" si="28"/>
        <v>0.48193679760004215</v>
      </c>
      <c r="H251" s="6">
        <f t="shared" si="29"/>
        <v>250</v>
      </c>
      <c r="I251" s="5">
        <f t="shared" si="30"/>
        <v>0</v>
      </c>
      <c r="J251" s="10">
        <f t="shared" si="31"/>
        <v>-0.59739602402575009</v>
      </c>
      <c r="K251" s="10">
        <f t="shared" si="32"/>
        <v>-0.80218104666766166</v>
      </c>
      <c r="L251">
        <f t="shared" si="33"/>
        <v>682.39552207101917</v>
      </c>
      <c r="M251">
        <f t="shared" si="34"/>
        <v>0.9711014356011709</v>
      </c>
      <c r="N251">
        <f t="shared" si="35"/>
        <v>-1.0045521870898129</v>
      </c>
      <c r="O251" t="str">
        <f t="shared" si="36"/>
        <v/>
      </c>
      <c r="P251" t="str">
        <f>IF(O251=1,G251,"")</f>
        <v/>
      </c>
      <c r="Q251" t="str">
        <f>IF(O251=1,IF(ISNUMBER(O250),"",G251),"")</f>
        <v/>
      </c>
    </row>
    <row r="252" spans="1:17" x14ac:dyDescent="0.25">
      <c r="A252" s="2">
        <v>43232.944974965278</v>
      </c>
      <c r="B252">
        <v>681.03304459318008</v>
      </c>
      <c r="C252">
        <v>8</v>
      </c>
      <c r="D252">
        <f>VLOOKUP(A252,[1]Sheet1!A$2:F$6018,5,FALSE)</f>
        <v>680.62827109774003</v>
      </c>
      <c r="E252">
        <f>VLOOKUP(A252,[1]Sheet1!A$2:F$6018,6,FALSE)</f>
        <v>680.79679759999999</v>
      </c>
      <c r="F252" s="5">
        <f ca="1">(OFFSET(E252,$V$2,0)-D252)/D252</f>
        <v>2.5296170837616474E-3</v>
      </c>
      <c r="G252" s="5">
        <f t="shared" ca="1" si="28"/>
        <v>1.7217289022599971</v>
      </c>
      <c r="H252" s="6">
        <f t="shared" si="29"/>
        <v>251</v>
      </c>
      <c r="I252" s="5">
        <f t="shared" si="30"/>
        <v>9.1261565103195608E-5</v>
      </c>
      <c r="J252" s="10">
        <f t="shared" si="31"/>
        <v>0.44549089862142</v>
      </c>
      <c r="K252" s="10">
        <f t="shared" si="32"/>
        <v>0.26023011383360983</v>
      </c>
      <c r="L252">
        <f t="shared" si="33"/>
        <v>682.11942837199831</v>
      </c>
      <c r="M252">
        <f t="shared" si="34"/>
        <v>0.91662842855039461</v>
      </c>
      <c r="N252">
        <f t="shared" si="35"/>
        <v>-1.1851953801348889</v>
      </c>
      <c r="O252" t="str">
        <f t="shared" si="36"/>
        <v/>
      </c>
      <c r="P252" t="str">
        <f>IF(O252=1,G252,"")</f>
        <v/>
      </c>
      <c r="Q252" t="str">
        <f>IF(O252=1,IF(ISNUMBER(O251),"",G252),"")</f>
        <v/>
      </c>
    </row>
    <row r="253" spans="1:17" x14ac:dyDescent="0.25">
      <c r="A253" s="2">
        <v>43232.944975636572</v>
      </c>
      <c r="B253">
        <v>680.64508454368001</v>
      </c>
      <c r="C253">
        <v>2</v>
      </c>
      <c r="D253">
        <f>VLOOKUP(A253,[1]Sheet1!A$2:F$6018,5,FALSE)</f>
        <v>683.15399678471999</v>
      </c>
      <c r="E253">
        <f>VLOOKUP(A253,[1]Sheet1!A$2:F$6018,6,FALSE)</f>
        <v>680.79679759999999</v>
      </c>
      <c r="F253" s="5">
        <f ca="1">(OFFSET(E253,$V$2,0)-D253)/D253</f>
        <v>-1.1768895278429167E-3</v>
      </c>
      <c r="G253" s="5">
        <f t="shared" ca="1" si="28"/>
        <v>-0.80399678471997049</v>
      </c>
      <c r="H253" s="6">
        <f t="shared" si="29"/>
        <v>252</v>
      </c>
      <c r="I253" s="5">
        <f t="shared" si="30"/>
        <v>6.7129440139979124E-7</v>
      </c>
      <c r="J253" s="10">
        <f t="shared" si="31"/>
        <v>-0.61532747537350396</v>
      </c>
      <c r="K253" s="10">
        <f t="shared" si="32"/>
        <v>-0.60028530757599119</v>
      </c>
      <c r="L253">
        <f t="shared" si="33"/>
        <v>681.76507820058771</v>
      </c>
      <c r="M253">
        <f t="shared" si="34"/>
        <v>0.8272795760875874</v>
      </c>
      <c r="N253">
        <f t="shared" si="35"/>
        <v>-1.3538272783240053</v>
      </c>
      <c r="O253" t="str">
        <f t="shared" si="36"/>
        <v/>
      </c>
      <c r="P253" t="str">
        <f>IF(O253=1,G253,"")</f>
        <v/>
      </c>
      <c r="Q253" t="str">
        <f>IF(O253=1,IF(ISNUMBER(O252),"",G253),"")</f>
        <v/>
      </c>
    </row>
    <row r="254" spans="1:17" x14ac:dyDescent="0.25">
      <c r="A254" s="2">
        <v>43232.94523902778</v>
      </c>
      <c r="B254">
        <v>680.76113464641992</v>
      </c>
      <c r="C254">
        <v>5</v>
      </c>
      <c r="D254">
        <f>VLOOKUP(A254,[1]Sheet1!A$2:F$6018,5,FALSE)</f>
        <v>683.16072320192006</v>
      </c>
      <c r="E254">
        <f>VLOOKUP(A254,[1]Sheet1!A$2:F$6018,6,FALSE)</f>
        <v>682.31996120084</v>
      </c>
      <c r="F254" s="5">
        <f ca="1">(OFFSET(E254,$V$2,0)-D254)/D254</f>
        <v>-7.4758864872436956E-4</v>
      </c>
      <c r="G254" s="5">
        <f t="shared" ca="1" si="28"/>
        <v>-0.51072320192008647</v>
      </c>
      <c r="H254" s="6">
        <f t="shared" si="29"/>
        <v>253</v>
      </c>
      <c r="I254" s="5">
        <f t="shared" si="30"/>
        <v>2.6339120813645422E-4</v>
      </c>
      <c r="J254" s="10">
        <f t="shared" si="31"/>
        <v>2.3484736078312589</v>
      </c>
      <c r="K254" s="10">
        <f t="shared" si="32"/>
        <v>-0.16652396035856887</v>
      </c>
      <c r="L254">
        <f t="shared" si="33"/>
        <v>681.33210014379506</v>
      </c>
      <c r="M254">
        <f t="shared" si="34"/>
        <v>0.66064479690675981</v>
      </c>
      <c r="N254">
        <f t="shared" si="35"/>
        <v>-0.8642548916581031</v>
      </c>
      <c r="O254" t="str">
        <f t="shared" si="36"/>
        <v/>
      </c>
      <c r="P254" t="str">
        <f>IF(O254=1,G254,"")</f>
        <v/>
      </c>
      <c r="Q254" t="str">
        <f>IF(O254=1,IF(ISNUMBER(O253),"",G254),"")</f>
        <v/>
      </c>
    </row>
    <row r="255" spans="1:17" x14ac:dyDescent="0.25">
      <c r="A255" s="2">
        <v>43232.945361666672</v>
      </c>
      <c r="B255">
        <v>681.46221101204014</v>
      </c>
      <c r="C255">
        <v>5</v>
      </c>
      <c r="D255">
        <f>VLOOKUP(A255,[1]Sheet1!A$2:F$6018,5,FALSE)</f>
        <v>683.16072320192006</v>
      </c>
      <c r="E255">
        <f>VLOOKUP(A255,[1]Sheet1!A$2:F$6018,6,FALSE)</f>
        <v>682.35</v>
      </c>
      <c r="F255" s="5">
        <f ca="1">(OFFSET(E255,$V$2,0)-D255)/D255</f>
        <v>-2.5459011637081046E-4</v>
      </c>
      <c r="G255" s="5">
        <f t="shared" ca="1" si="28"/>
        <v>-0.17392596801994387</v>
      </c>
      <c r="H255" s="6">
        <f t="shared" si="29"/>
        <v>254</v>
      </c>
      <c r="I255" s="5">
        <f t="shared" si="30"/>
        <v>1.2263889220776036E-4</v>
      </c>
      <c r="J255" s="10">
        <f t="shared" si="31"/>
        <v>0.71103644958706025</v>
      </c>
      <c r="K255" s="10">
        <f t="shared" si="32"/>
        <v>-5.309474927807524E-2</v>
      </c>
      <c r="L255">
        <f t="shared" si="33"/>
        <v>680.98507686248047</v>
      </c>
      <c r="M255">
        <f t="shared" si="34"/>
        <v>0.48104557810230913</v>
      </c>
      <c r="N255">
        <f t="shared" si="35"/>
        <v>0.99186890240616066</v>
      </c>
      <c r="O255" t="str">
        <f t="shared" si="36"/>
        <v/>
      </c>
      <c r="P255" t="str">
        <f>IF(O255=1,G255,"")</f>
        <v/>
      </c>
      <c r="Q255" t="str">
        <f>IF(O255=1,IF(ISNUMBER(O254),"",G255),"")</f>
        <v/>
      </c>
    </row>
    <row r="256" spans="1:17" x14ac:dyDescent="0.25">
      <c r="A256" s="2">
        <v>43232.945361666672</v>
      </c>
      <c r="B256">
        <v>682.35</v>
      </c>
      <c r="C256">
        <v>1</v>
      </c>
      <c r="D256">
        <f>VLOOKUP(A256,[1]Sheet1!A$2:F$6018,5,FALSE)</f>
        <v>683.16072320192006</v>
      </c>
      <c r="E256">
        <f>VLOOKUP(A256,[1]Sheet1!A$2:F$6018,6,FALSE)</f>
        <v>682.35</v>
      </c>
      <c r="F256" s="5">
        <f ca="1">(OFFSET(E256,$V$2,0)-D256)/D256</f>
        <v>-2.5459011637081046E-4</v>
      </c>
      <c r="G256" s="5">
        <f t="shared" ca="1" si="28"/>
        <v>-0.17392596801994387</v>
      </c>
      <c r="H256" s="6">
        <f t="shared" si="29"/>
        <v>255</v>
      </c>
      <c r="I256" s="5">
        <f t="shared" si="30"/>
        <v>0</v>
      </c>
      <c r="J256" s="10">
        <f t="shared" si="31"/>
        <v>-0.66287018318414992</v>
      </c>
      <c r="K256" s="10">
        <f t="shared" si="32"/>
        <v>-0.79179887265694693</v>
      </c>
      <c r="L256">
        <f t="shared" si="33"/>
        <v>680.84916433894591</v>
      </c>
      <c r="M256">
        <f t="shared" si="34"/>
        <v>0.38032536544146911</v>
      </c>
      <c r="N256">
        <f t="shared" si="35"/>
        <v>3.9461887042742756</v>
      </c>
      <c r="O256" t="str">
        <f t="shared" si="36"/>
        <v/>
      </c>
      <c r="P256" t="str">
        <f>IF(O256=1,G256,"")</f>
        <v/>
      </c>
      <c r="Q256" t="str">
        <f>IF(O256=1,IF(ISNUMBER(O255),"",G256),"")</f>
        <v/>
      </c>
    </row>
    <row r="257" spans="1:17" x14ac:dyDescent="0.25">
      <c r="A257" s="2">
        <v>43232.945361666672</v>
      </c>
      <c r="B257">
        <v>682.35</v>
      </c>
      <c r="C257">
        <v>1</v>
      </c>
      <c r="D257">
        <f>VLOOKUP(A257,[1]Sheet1!A$2:F$6018,5,FALSE)</f>
        <v>683.16072320192006</v>
      </c>
      <c r="E257">
        <f>VLOOKUP(A257,[1]Sheet1!A$2:F$6018,6,FALSE)</f>
        <v>682.35</v>
      </c>
      <c r="F257" s="5">
        <f ca="1">(OFFSET(E257,$V$2,0)-D257)/D257</f>
        <v>-2.5459011637081046E-4</v>
      </c>
      <c r="G257" s="5">
        <f t="shared" ca="1" si="28"/>
        <v>-0.17392596801994387</v>
      </c>
      <c r="H257" s="6">
        <f t="shared" si="29"/>
        <v>256</v>
      </c>
      <c r="I257" s="5">
        <f t="shared" si="30"/>
        <v>0</v>
      </c>
      <c r="J257" s="10">
        <f t="shared" si="31"/>
        <v>-0.59876092418873084</v>
      </c>
      <c r="K257" s="10">
        <f t="shared" si="32"/>
        <v>-0.90392974935869308</v>
      </c>
      <c r="L257">
        <f t="shared" si="33"/>
        <v>680.8994588823507</v>
      </c>
      <c r="M257">
        <f t="shared" si="34"/>
        <v>0.41754445548012925</v>
      </c>
      <c r="N257">
        <f t="shared" si="35"/>
        <v>3.4739800723287373</v>
      </c>
      <c r="O257" t="str">
        <f t="shared" si="36"/>
        <v/>
      </c>
      <c r="P257" t="str">
        <f>IF(O257=1,G257,"")</f>
        <v/>
      </c>
      <c r="Q257" t="str">
        <f>IF(O257=1,IF(ISNUMBER(O256),"",G257),"")</f>
        <v/>
      </c>
    </row>
    <row r="258" spans="1:17" x14ac:dyDescent="0.25">
      <c r="A258" s="2">
        <v>43232.945435532412</v>
      </c>
      <c r="B258">
        <v>682.35</v>
      </c>
      <c r="C258">
        <v>4</v>
      </c>
      <c r="D258">
        <f>VLOOKUP(A258,[1]Sheet1!A$2:F$6018,5,FALSE)</f>
        <v>683.16072320192006</v>
      </c>
      <c r="E258">
        <f>VLOOKUP(A258,[1]Sheet1!A$2:F$6018,6,FALSE)</f>
        <v>682.54882800552002</v>
      </c>
      <c r="F258" s="5">
        <f ca="1">(OFFSET(E258,$V$2,0)-D258)/D258</f>
        <v>-2.5459011637081046E-4</v>
      </c>
      <c r="G258" s="5">
        <f t="shared" ca="1" si="28"/>
        <v>-0.17392596801994387</v>
      </c>
      <c r="H258" s="6">
        <f t="shared" si="29"/>
        <v>257</v>
      </c>
      <c r="I258" s="5">
        <f t="shared" si="30"/>
        <v>7.3865739977918565E-5</v>
      </c>
      <c r="J258" s="10">
        <f t="shared" si="31"/>
        <v>0.54170008354318766</v>
      </c>
      <c r="K258" s="10">
        <f t="shared" si="32"/>
        <v>9.6601860262370581E-2</v>
      </c>
      <c r="L258">
        <f t="shared" si="33"/>
        <v>681.0233992480446</v>
      </c>
      <c r="M258">
        <f t="shared" si="34"/>
        <v>0.50569928293715072</v>
      </c>
      <c r="N258">
        <f t="shared" si="35"/>
        <v>2.6232996500418166</v>
      </c>
      <c r="O258" t="str">
        <f t="shared" si="36"/>
        <v/>
      </c>
      <c r="P258" t="str">
        <f>IF(O258=1,G258,"")</f>
        <v/>
      </c>
      <c r="Q258" t="str">
        <f>IF(O258=1,IF(ISNUMBER(O257),"",G258),"")</f>
        <v/>
      </c>
    </row>
    <row r="259" spans="1:17" x14ac:dyDescent="0.25">
      <c r="A259" s="2">
        <v>43232.945435532412</v>
      </c>
      <c r="B259">
        <v>682.35</v>
      </c>
      <c r="C259">
        <v>1</v>
      </c>
      <c r="D259">
        <f>VLOOKUP(A259,[1]Sheet1!A$2:F$6018,5,FALSE)</f>
        <v>683.16072320192006</v>
      </c>
      <c r="E259">
        <f>VLOOKUP(A259,[1]Sheet1!A$2:F$6018,6,FALSE)</f>
        <v>682.54882800552002</v>
      </c>
      <c r="F259" s="5">
        <f ca="1">(OFFSET(E259,$V$2,0)-D259)/D259</f>
        <v>-2.5459011637081046E-4</v>
      </c>
      <c r="G259" s="5">
        <f t="shared" ref="G259:G322" ca="1" si="37">IF(ISNUMBER(F259),D259*F259,"")</f>
        <v>-0.17392596801994387</v>
      </c>
      <c r="H259" s="6">
        <f t="shared" si="29"/>
        <v>258</v>
      </c>
      <c r="I259" s="5">
        <f t="shared" si="30"/>
        <v>0</v>
      </c>
      <c r="J259" s="10">
        <f t="shared" si="31"/>
        <v>-0.60454668599726524</v>
      </c>
      <c r="K259" s="10">
        <f t="shared" si="32"/>
        <v>-1.0320994198592002</v>
      </c>
      <c r="L259">
        <f t="shared" si="33"/>
        <v>681.17766568869968</v>
      </c>
      <c r="M259">
        <f t="shared" si="34"/>
        <v>0.5700101216398934</v>
      </c>
      <c r="N259">
        <f t="shared" si="35"/>
        <v>2.0566903407392023</v>
      </c>
      <c r="O259" t="str">
        <f t="shared" si="36"/>
        <v/>
      </c>
      <c r="P259" t="str">
        <f>IF(O259=1,G259,"")</f>
        <v/>
      </c>
      <c r="Q259" t="str">
        <f>IF(O259=1,IF(ISNUMBER(O258),"",G259),"")</f>
        <v/>
      </c>
    </row>
    <row r="260" spans="1:17" x14ac:dyDescent="0.25">
      <c r="A260" s="2">
        <v>43232.945566620372</v>
      </c>
      <c r="B260">
        <v>682.47818154192009</v>
      </c>
      <c r="C260">
        <v>5</v>
      </c>
      <c r="D260">
        <f>VLOOKUP(A260,[1]Sheet1!A$2:F$6018,5,FALSE)</f>
        <v>683.16072320192006</v>
      </c>
      <c r="E260">
        <f>VLOOKUP(A260,[1]Sheet1!A$2:F$6018,6,FALSE)</f>
        <v>682.35</v>
      </c>
      <c r="F260" s="5">
        <f ca="1">(OFFSET(E260,$V$2,0)-D260)/D260</f>
        <v>-2.4990195736061718E-4</v>
      </c>
      <c r="G260" s="5">
        <f t="shared" ca="1" si="37"/>
        <v>-0.17072320192005463</v>
      </c>
      <c r="H260" s="6">
        <f t="shared" ref="H260:H323" si="38">H259+1</f>
        <v>259</v>
      </c>
      <c r="I260" s="5">
        <f t="shared" si="30"/>
        <v>1.310879597440362E-4</v>
      </c>
      <c r="J260" s="10">
        <f t="shared" si="31"/>
        <v>1.4236579481708387</v>
      </c>
      <c r="K260" s="10">
        <f t="shared" si="32"/>
        <v>0.48888248279357466</v>
      </c>
      <c r="L260">
        <f t="shared" si="33"/>
        <v>681.33944694745117</v>
      </c>
      <c r="M260">
        <f t="shared" si="34"/>
        <v>0.61104636600501827</v>
      </c>
      <c r="N260">
        <f t="shared" si="35"/>
        <v>1.863581321846167</v>
      </c>
      <c r="O260">
        <f t="shared" si="36"/>
        <v>1</v>
      </c>
      <c r="P260">
        <f ca="1">IF(O260=1,G260,"")</f>
        <v>-0.17072320192005463</v>
      </c>
      <c r="Q260">
        <f ca="1">IF(O260=1,IF(ISNUMBER(O259),"",G260),"")</f>
        <v>-0.17072320192005463</v>
      </c>
    </row>
    <row r="261" spans="1:17" x14ac:dyDescent="0.25">
      <c r="A261" s="2">
        <v>43232.945566620372</v>
      </c>
      <c r="B261">
        <v>682.47</v>
      </c>
      <c r="C261">
        <v>1</v>
      </c>
      <c r="D261">
        <f>VLOOKUP(A261,[1]Sheet1!A$2:F$6018,5,FALSE)</f>
        <v>683.16072320192006</v>
      </c>
      <c r="E261">
        <f>VLOOKUP(A261,[1]Sheet1!A$2:F$6018,6,FALSE)</f>
        <v>682.35</v>
      </c>
      <c r="F261" s="5">
        <f ca="1">(OFFSET(E261,$V$2,0)-D261)/D261</f>
        <v>-2.4990195736061718E-4</v>
      </c>
      <c r="G261" s="5">
        <f t="shared" ca="1" si="37"/>
        <v>-0.17072320192005463</v>
      </c>
      <c r="H261" s="6">
        <f t="shared" si="38"/>
        <v>260</v>
      </c>
      <c r="I261" s="5">
        <f t="shared" si="30"/>
        <v>0</v>
      </c>
      <c r="J261" s="10">
        <f t="shared" si="31"/>
        <v>-0.6202006449861901</v>
      </c>
      <c r="K261" s="10">
        <f t="shared" si="32"/>
        <v>-1.0436955318939722</v>
      </c>
      <c r="L261">
        <f t="shared" si="33"/>
        <v>681.53073868620902</v>
      </c>
      <c r="M261">
        <f t="shared" si="34"/>
        <v>0.63950116695261217</v>
      </c>
      <c r="N261">
        <f t="shared" si="35"/>
        <v>1.4687405783273699</v>
      </c>
      <c r="O261" t="str">
        <f t="shared" si="36"/>
        <v/>
      </c>
      <c r="P261" t="str">
        <f>IF(O261=1,G261,"")</f>
        <v/>
      </c>
      <c r="Q261" t="str">
        <f>IF(O261=1,IF(ISNUMBER(O260),"",G261),"")</f>
        <v/>
      </c>
    </row>
    <row r="262" spans="1:17" x14ac:dyDescent="0.25">
      <c r="A262" s="2">
        <v>43232.945704502323</v>
      </c>
      <c r="B262">
        <v>682.42068395160004</v>
      </c>
      <c r="C262">
        <v>2</v>
      </c>
      <c r="D262">
        <f>VLOOKUP(A262,[1]Sheet1!A$2:F$6018,5,FALSE)</f>
        <v>683.16072320192006</v>
      </c>
      <c r="E262">
        <f>VLOOKUP(A262,[1]Sheet1!A$2:F$6018,6,FALSE)</f>
        <v>682.35</v>
      </c>
      <c r="F262" s="5">
        <f ca="1">(OFFSET(E262,$V$2,0)-D262)/D262</f>
        <v>-2.4990195736061718E-4</v>
      </c>
      <c r="G262" s="5">
        <f t="shared" ca="1" si="37"/>
        <v>-0.17072320192005463</v>
      </c>
      <c r="H262" s="6">
        <f t="shared" si="38"/>
        <v>261</v>
      </c>
      <c r="I262" s="5">
        <f t="shared" si="30"/>
        <v>1.378819506498985E-4</v>
      </c>
      <c r="J262" s="10">
        <f t="shared" si="31"/>
        <v>1.3920555632903227</v>
      </c>
      <c r="K262" s="10">
        <f t="shared" si="32"/>
        <v>-0.612029588839615</v>
      </c>
      <c r="L262">
        <f t="shared" si="33"/>
        <v>681.71890049797366</v>
      </c>
      <c r="M262">
        <f t="shared" si="34"/>
        <v>0.64762098022198555</v>
      </c>
      <c r="N262">
        <f t="shared" si="35"/>
        <v>1.0836329814173491</v>
      </c>
      <c r="O262">
        <f t="shared" si="36"/>
        <v>1</v>
      </c>
      <c r="P262">
        <f ca="1">IF(O262=1,G262,"")</f>
        <v>-0.17072320192005463</v>
      </c>
      <c r="Q262">
        <f ca="1">IF(O262=1,IF(ISNUMBER(O261),"",G262),"")</f>
        <v>-0.17072320192005463</v>
      </c>
    </row>
    <row r="263" spans="1:17" x14ac:dyDescent="0.25">
      <c r="A263" s="2">
        <v>43232.945832187499</v>
      </c>
      <c r="B263">
        <v>682.34991820000005</v>
      </c>
      <c r="C263">
        <v>8</v>
      </c>
      <c r="D263">
        <f>VLOOKUP(A263,[1]Sheet1!A$2:F$6018,5,FALSE)</f>
        <v>683.17422020192009</v>
      </c>
      <c r="E263">
        <f>VLOOKUP(A263,[1]Sheet1!A$2:F$6018,6,FALSE)</f>
        <v>681.72989639999992</v>
      </c>
      <c r="F263" s="5">
        <f ca="1">(OFFSET(E263,$V$2,0)-D263)/D263</f>
        <v>-2.6965332776408867E-4</v>
      </c>
      <c r="G263" s="5">
        <f t="shared" ca="1" si="37"/>
        <v>-0.18422020192008404</v>
      </c>
      <c r="H263" s="6">
        <f t="shared" si="38"/>
        <v>262</v>
      </c>
      <c r="I263" s="5">
        <f t="shared" si="30"/>
        <v>1.2768517626682296E-4</v>
      </c>
      <c r="J263" s="10">
        <f t="shared" si="31"/>
        <v>1.1238206680073322</v>
      </c>
      <c r="K263" s="10">
        <f t="shared" si="32"/>
        <v>1.5536135716697923</v>
      </c>
      <c r="L263">
        <f t="shared" si="33"/>
        <v>681.89293151266463</v>
      </c>
      <c r="M263">
        <f t="shared" si="34"/>
        <v>0.63844963466039006</v>
      </c>
      <c r="N263">
        <f t="shared" si="35"/>
        <v>0.7157756266529941</v>
      </c>
      <c r="O263" t="str">
        <f t="shared" si="36"/>
        <v/>
      </c>
      <c r="P263" t="str">
        <f>IF(O263=1,G263,"")</f>
        <v/>
      </c>
      <c r="Q263" t="str">
        <f>IF(O263=1,IF(ISNUMBER(O262),"",G263),"")</f>
        <v/>
      </c>
    </row>
    <row r="264" spans="1:17" x14ac:dyDescent="0.25">
      <c r="A264" s="2">
        <v>43232.945963506943</v>
      </c>
      <c r="B264">
        <v>682.18167864294014</v>
      </c>
      <c r="C264">
        <v>6</v>
      </c>
      <c r="D264">
        <f>VLOOKUP(A264,[1]Sheet1!A$2:F$6018,5,FALSE)</f>
        <v>683.20035802948007</v>
      </c>
      <c r="E264">
        <f>VLOOKUP(A264,[1]Sheet1!A$2:F$6018,6,FALSE)</f>
        <v>681.76704240000004</v>
      </c>
      <c r="F264" s="5">
        <f ca="1">(OFFSET(E264,$V$2,0)-D264)/D264</f>
        <v>-3.0790093565932422E-4</v>
      </c>
      <c r="G264" s="5">
        <f t="shared" ca="1" si="37"/>
        <v>-0.21035802948006221</v>
      </c>
      <c r="H264" s="6">
        <f t="shared" si="38"/>
        <v>263</v>
      </c>
      <c r="I264" s="5">
        <f t="shared" si="30"/>
        <v>1.3131944433553144E-4</v>
      </c>
      <c r="J264" s="10">
        <f t="shared" si="31"/>
        <v>1.0805523311129381</v>
      </c>
      <c r="K264" s="10">
        <f t="shared" si="32"/>
        <v>0.70312304931065228</v>
      </c>
      <c r="L264">
        <f t="shared" si="33"/>
        <v>682.05995511908895</v>
      </c>
      <c r="M264">
        <f t="shared" si="34"/>
        <v>0.60603087503409037</v>
      </c>
      <c r="N264">
        <f t="shared" si="35"/>
        <v>0.20085366747088651</v>
      </c>
      <c r="O264" t="str">
        <f t="shared" si="36"/>
        <v/>
      </c>
      <c r="P264" t="str">
        <f>IF(O264=1,G264,"")</f>
        <v/>
      </c>
      <c r="Q264" t="str">
        <f>IF(O264=1,IF(ISNUMBER(O263),"",G264),"")</f>
        <v/>
      </c>
    </row>
    <row r="265" spans="1:17" x14ac:dyDescent="0.25">
      <c r="A265" s="2">
        <v>43232.946661215283</v>
      </c>
      <c r="B265">
        <v>681.75288601379998</v>
      </c>
      <c r="C265">
        <v>5</v>
      </c>
      <c r="D265">
        <f>VLOOKUP(A265,[1]Sheet1!A$2:F$6018,5,FALSE)</f>
        <v>683.20035802948007</v>
      </c>
      <c r="E265">
        <f>VLOOKUP(A265,[1]Sheet1!A$2:F$6018,6,FALSE)</f>
        <v>681.74330141760004</v>
      </c>
      <c r="F265" s="5">
        <f ca="1">(OFFSET(E265,$V$2,0)-D265)/D265</f>
        <v>-3.0790093565932422E-4</v>
      </c>
      <c r="G265" s="5">
        <f t="shared" ca="1" si="37"/>
        <v>-0.21035802948006221</v>
      </c>
      <c r="H265" s="6">
        <f t="shared" si="38"/>
        <v>264</v>
      </c>
      <c r="I265" s="5">
        <f t="shared" si="30"/>
        <v>6.9770833943039179E-4</v>
      </c>
      <c r="J265" s="10">
        <f t="shared" si="31"/>
        <v>8.6879673820272316</v>
      </c>
      <c r="K265" s="10">
        <f t="shared" si="32"/>
        <v>0.30348985068450979</v>
      </c>
      <c r="L265">
        <f t="shared" si="33"/>
        <v>682.20171844057813</v>
      </c>
      <c r="M265">
        <f t="shared" si="34"/>
        <v>0.54942868349921725</v>
      </c>
      <c r="N265">
        <f t="shared" si="35"/>
        <v>-0.81690752641383169</v>
      </c>
      <c r="O265" t="str">
        <f t="shared" si="36"/>
        <v/>
      </c>
      <c r="P265" t="str">
        <f>IF(O265=1,G265,"")</f>
        <v/>
      </c>
      <c r="Q265" t="str">
        <f>IF(O265=1,IF(ISNUMBER(O264),"",G265),"")</f>
        <v/>
      </c>
    </row>
    <row r="266" spans="1:17" x14ac:dyDescent="0.25">
      <c r="A266" s="2">
        <v>43232.94702576389</v>
      </c>
      <c r="B266">
        <v>681.73680000000013</v>
      </c>
      <c r="C266">
        <v>8</v>
      </c>
      <c r="D266">
        <f>VLOOKUP(A266,[1]Sheet1!A$2:F$6018,5,FALSE)</f>
        <v>683.92355802947998</v>
      </c>
      <c r="E266">
        <f>VLOOKUP(A266,[1]Sheet1!A$2:F$6018,6,FALSE)</f>
        <v>681.9019367976</v>
      </c>
      <c r="F266" s="5">
        <f ca="1">(OFFSET(E266,$V$2,0)-D266)/D266</f>
        <v>-1.365003469349316E-3</v>
      </c>
      <c r="G266" s="5">
        <f t="shared" ca="1" si="37"/>
        <v>-0.93355802947996835</v>
      </c>
      <c r="H266" s="6">
        <f t="shared" si="38"/>
        <v>265</v>
      </c>
      <c r="I266" s="5">
        <f t="shared" si="30"/>
        <v>3.6454860673984513E-4</v>
      </c>
      <c r="J266" s="10">
        <f t="shared" si="31"/>
        <v>1.8254683670475635</v>
      </c>
      <c r="K266" s="10">
        <f t="shared" si="32"/>
        <v>1.3260810621963786</v>
      </c>
      <c r="L266">
        <f t="shared" si="33"/>
        <v>682.21736483925929</v>
      </c>
      <c r="M266">
        <f t="shared" si="34"/>
        <v>0.53656180422435773</v>
      </c>
      <c r="N266">
        <f t="shared" si="35"/>
        <v>-0.89563743724519029</v>
      </c>
      <c r="O266" t="str">
        <f t="shared" si="36"/>
        <v/>
      </c>
      <c r="P266" t="str">
        <f>IF(O266=1,G266,"")</f>
        <v/>
      </c>
      <c r="Q266" t="str">
        <f>IF(O266=1,IF(ISNUMBER(O265),"",G266),"")</f>
        <v/>
      </c>
    </row>
    <row r="267" spans="1:17" x14ac:dyDescent="0.25">
      <c r="A267" s="2">
        <v>43232.94719071759</v>
      </c>
      <c r="B267">
        <v>681.99546086177997</v>
      </c>
      <c r="C267">
        <v>4</v>
      </c>
      <c r="D267">
        <f>VLOOKUP(A267,[1]Sheet1!A$2:F$6018,5,FALSE)</f>
        <v>683.92355802947998</v>
      </c>
      <c r="E267">
        <f>VLOOKUP(A267,[1]Sheet1!A$2:F$6018,6,FALSE)</f>
        <v>682.35</v>
      </c>
      <c r="F267" s="5">
        <f ca="1">(OFFSET(E267,$V$2,0)-D267)/D267</f>
        <v>-1.365003469349316E-3</v>
      </c>
      <c r="G267" s="5">
        <f t="shared" ca="1" si="37"/>
        <v>-0.93355802947996835</v>
      </c>
      <c r="H267" s="6">
        <f t="shared" si="38"/>
        <v>266</v>
      </c>
      <c r="I267" s="5">
        <f t="shared" si="30"/>
        <v>1.6495370073243976E-4</v>
      </c>
      <c r="J267" s="10">
        <f t="shared" si="31"/>
        <v>0.39611238643701341</v>
      </c>
      <c r="K267" s="10">
        <f t="shared" si="32"/>
        <v>-0.12255197702087135</v>
      </c>
      <c r="L267">
        <f t="shared" si="33"/>
        <v>682.23370215046009</v>
      </c>
      <c r="M267">
        <f t="shared" si="34"/>
        <v>0.52237207259505158</v>
      </c>
      <c r="N267">
        <f t="shared" si="35"/>
        <v>-0.45607585316836424</v>
      </c>
      <c r="O267" t="str">
        <f t="shared" si="36"/>
        <v/>
      </c>
      <c r="P267" t="str">
        <f>IF(O267=1,G267,"")</f>
        <v/>
      </c>
      <c r="Q267" t="str">
        <f>IF(O267=1,IF(ISNUMBER(O266),"",G267),"")</f>
        <v/>
      </c>
    </row>
    <row r="268" spans="1:17" x14ac:dyDescent="0.25">
      <c r="A268" s="2">
        <v>43232.94719071759</v>
      </c>
      <c r="B268">
        <v>682.35</v>
      </c>
      <c r="C268">
        <v>1</v>
      </c>
      <c r="D268">
        <f>VLOOKUP(A268,[1]Sheet1!A$2:F$6018,5,FALSE)</f>
        <v>683.92355802947998</v>
      </c>
      <c r="E268">
        <f>VLOOKUP(A268,[1]Sheet1!A$2:F$6018,6,FALSE)</f>
        <v>682.35</v>
      </c>
      <c r="F268" s="5">
        <f ca="1">(OFFSET(E268,$V$2,0)-D268)/D268</f>
        <v>-1.365003469349316E-3</v>
      </c>
      <c r="G268" s="5">
        <f t="shared" ca="1" si="37"/>
        <v>-0.93355802947996835</v>
      </c>
      <c r="H268" s="6">
        <f t="shared" si="38"/>
        <v>267</v>
      </c>
      <c r="I268" s="5">
        <f t="shared" si="30"/>
        <v>0</v>
      </c>
      <c r="J268" s="10">
        <f t="shared" si="31"/>
        <v>-0.62563952990821181</v>
      </c>
      <c r="K268" s="10">
        <f t="shared" si="32"/>
        <v>-1.2474351537169359</v>
      </c>
      <c r="L268">
        <f t="shared" si="33"/>
        <v>682.3205071906084</v>
      </c>
      <c r="M268">
        <f t="shared" si="34"/>
        <v>0.47568802434685159</v>
      </c>
      <c r="N268">
        <f t="shared" si="35"/>
        <v>6.2000319289354226E-2</v>
      </c>
      <c r="O268" t="str">
        <f t="shared" si="36"/>
        <v/>
      </c>
      <c r="P268" t="str">
        <f>IF(O268=1,G268,"")</f>
        <v/>
      </c>
      <c r="Q268" t="str">
        <f>IF(O268=1,IF(ISNUMBER(O267),"",G268),"")</f>
        <v/>
      </c>
    </row>
    <row r="269" spans="1:17" x14ac:dyDescent="0.25">
      <c r="A269" s="2">
        <v>43232.947464930563</v>
      </c>
      <c r="B269">
        <v>682.3629070699601</v>
      </c>
      <c r="C269">
        <v>4</v>
      </c>
      <c r="D269">
        <f>VLOOKUP(A269,[1]Sheet1!A$2:F$6018,5,FALSE)</f>
        <v>683.97150924048015</v>
      </c>
      <c r="E269">
        <f>VLOOKUP(A269,[1]Sheet1!A$2:F$6018,6,FALSE)</f>
        <v>682.65</v>
      </c>
      <c r="F269" s="5">
        <f ca="1">(OFFSET(E269,$V$2,0)-D269)/D269</f>
        <v>-1.4350148028388762E-3</v>
      </c>
      <c r="G269" s="5">
        <f t="shared" ca="1" si="37"/>
        <v>-0.98150924048013621</v>
      </c>
      <c r="H269" s="6">
        <f t="shared" si="38"/>
        <v>268</v>
      </c>
      <c r="I269" s="5">
        <f t="shared" si="30"/>
        <v>2.7421297272667289E-4</v>
      </c>
      <c r="J269" s="10">
        <f t="shared" si="31"/>
        <v>1.0662601573999471</v>
      </c>
      <c r="K269" s="10">
        <f t="shared" si="32"/>
        <v>7.0127380947182294E-2</v>
      </c>
      <c r="L269">
        <f t="shared" si="33"/>
        <v>682.4031462229633</v>
      </c>
      <c r="M269">
        <f t="shared" si="34"/>
        <v>0.46843739666477707</v>
      </c>
      <c r="N269">
        <f t="shared" si="35"/>
        <v>-8.5900812551895925E-2</v>
      </c>
      <c r="O269" t="str">
        <f t="shared" si="36"/>
        <v/>
      </c>
      <c r="P269" t="str">
        <f>IF(O269=1,G269,"")</f>
        <v/>
      </c>
      <c r="Q269" t="str">
        <f>IF(O269=1,IF(ISNUMBER(O268),"",G269),"")</f>
        <v/>
      </c>
    </row>
    <row r="270" spans="1:17" x14ac:dyDescent="0.25">
      <c r="A270" s="2">
        <v>43232.947967141197</v>
      </c>
      <c r="B270">
        <v>682.62843162360002</v>
      </c>
      <c r="C270">
        <v>5</v>
      </c>
      <c r="D270">
        <f>VLOOKUP(A270,[1]Sheet1!A$2:F$6018,5,FALSE)</f>
        <v>683.97150924048015</v>
      </c>
      <c r="E270">
        <f>VLOOKUP(A270,[1]Sheet1!A$2:F$6018,6,FALSE)</f>
        <v>682.98679723390012</v>
      </c>
      <c r="F270" s="5">
        <f ca="1">(OFFSET(E270,$V$2,0)-D270)/D270</f>
        <v>-1.4350148028388762E-3</v>
      </c>
      <c r="G270" s="5">
        <f t="shared" ca="1" si="37"/>
        <v>-0.98150924048013621</v>
      </c>
      <c r="H270" s="6">
        <f t="shared" si="38"/>
        <v>269</v>
      </c>
      <c r="I270" s="5">
        <f t="shared" si="30"/>
        <v>5.0221063429489732E-4</v>
      </c>
      <c r="J270" s="10">
        <f t="shared" si="31"/>
        <v>2.362248603887191</v>
      </c>
      <c r="K270" s="10">
        <f t="shared" si="32"/>
        <v>0.51782712128299324</v>
      </c>
      <c r="L270">
        <f t="shared" si="33"/>
        <v>682.46967114903021</v>
      </c>
      <c r="M270">
        <f t="shared" si="34"/>
        <v>0.46445502708154396</v>
      </c>
      <c r="N270">
        <f t="shared" si="35"/>
        <v>0.34182098440705172</v>
      </c>
      <c r="O270" t="str">
        <f t="shared" si="36"/>
        <v/>
      </c>
      <c r="P270" t="str">
        <f>IF(O270=1,G270,"")</f>
        <v/>
      </c>
      <c r="Q270" t="str">
        <f>IF(O270=1,IF(ISNUMBER(O269),"",G270),"")</f>
        <v/>
      </c>
    </row>
    <row r="271" spans="1:17" x14ac:dyDescent="0.25">
      <c r="A271" s="2">
        <v>43232.947967141197</v>
      </c>
      <c r="B271">
        <v>682.65</v>
      </c>
      <c r="C271">
        <v>1</v>
      </c>
      <c r="D271">
        <f>VLOOKUP(A271,[1]Sheet1!A$2:F$6018,5,FALSE)</f>
        <v>683.97150924048015</v>
      </c>
      <c r="E271">
        <f>VLOOKUP(A271,[1]Sheet1!A$2:F$6018,6,FALSE)</f>
        <v>682.98679723390012</v>
      </c>
      <c r="F271" s="5">
        <f ca="1">(OFFSET(E271,$V$2,0)-D271)/D271</f>
        <v>-1.4203943108083011E-3</v>
      </c>
      <c r="G271" s="5">
        <f t="shared" ca="1" si="37"/>
        <v>-0.97150924048014542</v>
      </c>
      <c r="H271" s="6">
        <f t="shared" si="38"/>
        <v>270</v>
      </c>
      <c r="I271" s="5">
        <f t="shared" si="30"/>
        <v>0</v>
      </c>
      <c r="J271" s="10">
        <f t="shared" si="31"/>
        <v>-0.73738222334723869</v>
      </c>
      <c r="K271" s="10">
        <f t="shared" si="32"/>
        <v>-1.1363696029817225</v>
      </c>
      <c r="L271">
        <f t="shared" si="33"/>
        <v>682.57265213459107</v>
      </c>
      <c r="M271">
        <f t="shared" si="34"/>
        <v>0.4612632837766632</v>
      </c>
      <c r="N271">
        <f t="shared" si="35"/>
        <v>0.16768701982003201</v>
      </c>
      <c r="O271" t="str">
        <f t="shared" si="36"/>
        <v/>
      </c>
      <c r="P271" t="str">
        <f>IF(O271=1,G271,"")</f>
        <v/>
      </c>
      <c r="Q271" t="str">
        <f>IF(O271=1,IF(ISNUMBER(O270),"",G271),"")</f>
        <v/>
      </c>
    </row>
    <row r="272" spans="1:17" x14ac:dyDescent="0.25">
      <c r="A272" s="2">
        <v>43232.947967141197</v>
      </c>
      <c r="B272">
        <v>682.65</v>
      </c>
      <c r="C272">
        <v>1</v>
      </c>
      <c r="D272">
        <f>VLOOKUP(A272,[1]Sheet1!A$2:F$6018,5,FALSE)</f>
        <v>683.97150924048015</v>
      </c>
      <c r="E272">
        <f>VLOOKUP(A272,[1]Sheet1!A$2:F$6018,6,FALSE)</f>
        <v>682.98679723390012</v>
      </c>
      <c r="F272" s="5">
        <f ca="1">(OFFSET(E272,$V$2,0)-D272)/D272</f>
        <v>-1.4203943108083011E-3</v>
      </c>
      <c r="G272" s="5">
        <f t="shared" ca="1" si="37"/>
        <v>-0.97150924048014542</v>
      </c>
      <c r="H272" s="6">
        <f t="shared" si="38"/>
        <v>271</v>
      </c>
      <c r="I272" s="5">
        <f t="shared" si="30"/>
        <v>0</v>
      </c>
      <c r="J272" s="10">
        <f t="shared" si="31"/>
        <v>-0.73738222334723869</v>
      </c>
      <c r="K272" s="10">
        <f t="shared" si="32"/>
        <v>-1.1363696029817225</v>
      </c>
      <c r="L272">
        <f t="shared" si="33"/>
        <v>682.66722547322513</v>
      </c>
      <c r="M272">
        <f t="shared" si="34"/>
        <v>0.45706204678264573</v>
      </c>
      <c r="N272">
        <f t="shared" si="35"/>
        <v>-3.7687384779389974E-2</v>
      </c>
      <c r="O272" t="str">
        <f t="shared" si="36"/>
        <v/>
      </c>
      <c r="P272" t="str">
        <f>IF(O272=1,G272,"")</f>
        <v/>
      </c>
      <c r="Q272" t="str">
        <f>IF(O272=1,IF(ISNUMBER(O271),"",G272),"")</f>
        <v/>
      </c>
    </row>
    <row r="273" spans="1:17" x14ac:dyDescent="0.25">
      <c r="A273" s="2">
        <v>43232.947967141197</v>
      </c>
      <c r="B273">
        <v>682.65</v>
      </c>
      <c r="C273">
        <v>1</v>
      </c>
      <c r="D273">
        <f>VLOOKUP(A273,[1]Sheet1!A$2:F$6018,5,FALSE)</f>
        <v>683.97150924048015</v>
      </c>
      <c r="E273">
        <f>VLOOKUP(A273,[1]Sheet1!A$2:F$6018,6,FALSE)</f>
        <v>682.98679723390012</v>
      </c>
      <c r="F273" s="5">
        <f ca="1">(OFFSET(E273,$V$2,0)-D273)/D273</f>
        <v>-1.4203943108083011E-3</v>
      </c>
      <c r="G273" s="5">
        <f t="shared" ca="1" si="37"/>
        <v>-0.97150924048014542</v>
      </c>
      <c r="H273" s="6">
        <f t="shared" si="38"/>
        <v>272</v>
      </c>
      <c r="I273" s="5">
        <f t="shared" si="30"/>
        <v>0</v>
      </c>
      <c r="J273" s="10">
        <f t="shared" si="31"/>
        <v>-0.7368628330016842</v>
      </c>
      <c r="K273" s="10">
        <f t="shared" si="32"/>
        <v>-1.0729306603919948</v>
      </c>
      <c r="L273">
        <f t="shared" si="33"/>
        <v>682.74288359104901</v>
      </c>
      <c r="M273">
        <f t="shared" si="34"/>
        <v>0.45466315368468174</v>
      </c>
      <c r="N273">
        <f t="shared" si="35"/>
        <v>-0.20429100158278349</v>
      </c>
      <c r="O273" t="str">
        <f t="shared" si="36"/>
        <v/>
      </c>
      <c r="P273" t="str">
        <f>IF(O273=1,G273,"")</f>
        <v/>
      </c>
      <c r="Q273" t="str">
        <f>IF(O273=1,IF(ISNUMBER(O272),"",G273),"")</f>
        <v/>
      </c>
    </row>
    <row r="274" spans="1:17" x14ac:dyDescent="0.25">
      <c r="A274" s="2">
        <v>43232.947967141197</v>
      </c>
      <c r="B274">
        <v>682.65</v>
      </c>
      <c r="C274">
        <v>1</v>
      </c>
      <c r="D274">
        <f>VLOOKUP(A274,[1]Sheet1!A$2:F$6018,5,FALSE)</f>
        <v>683.97150924048015</v>
      </c>
      <c r="E274">
        <f>VLOOKUP(A274,[1]Sheet1!A$2:F$6018,6,FALSE)</f>
        <v>682.98679723390012</v>
      </c>
      <c r="F274" s="5">
        <f ca="1">(OFFSET(E274,$V$2,0)-D274)/D274</f>
        <v>-1.4203943108083011E-3</v>
      </c>
      <c r="G274" s="5">
        <f t="shared" ca="1" si="37"/>
        <v>-0.97150924048014542</v>
      </c>
      <c r="H274" s="6">
        <f t="shared" si="38"/>
        <v>273</v>
      </c>
      <c r="I274" s="5">
        <f t="shared" si="30"/>
        <v>0</v>
      </c>
      <c r="J274" s="10">
        <f t="shared" si="31"/>
        <v>-0.73652954087234146</v>
      </c>
      <c r="K274" s="10">
        <f t="shared" si="32"/>
        <v>-0.98333011952675742</v>
      </c>
      <c r="L274">
        <f t="shared" si="33"/>
        <v>682.79902766071552</v>
      </c>
      <c r="M274">
        <f t="shared" si="34"/>
        <v>0.45435246164538029</v>
      </c>
      <c r="N274">
        <f t="shared" si="35"/>
        <v>-0.32800011730069994</v>
      </c>
      <c r="O274" t="str">
        <f t="shared" si="36"/>
        <v/>
      </c>
      <c r="P274" t="str">
        <f>IF(O274=1,G274,"")</f>
        <v/>
      </c>
      <c r="Q274" t="str">
        <f>IF(O274=1,IF(ISNUMBER(O273),"",G274),"")</f>
        <v/>
      </c>
    </row>
    <row r="275" spans="1:17" x14ac:dyDescent="0.25">
      <c r="A275" s="2">
        <v>43232.948167905102</v>
      </c>
      <c r="B275">
        <v>682.93790891406002</v>
      </c>
      <c r="C275">
        <v>14</v>
      </c>
      <c r="D275">
        <f>VLOOKUP(A275,[1]Sheet1!A$2:F$6018,5,FALSE)</f>
        <v>683.97150924048015</v>
      </c>
      <c r="E275">
        <f>VLOOKUP(A275,[1]Sheet1!A$2:F$6018,6,FALSE)</f>
        <v>682.99</v>
      </c>
      <c r="F275" s="5">
        <f ca="1">(OFFSET(E275,$V$2,0)-D275)/D275</f>
        <v>-1.4203943108083011E-3</v>
      </c>
      <c r="G275" s="5">
        <f t="shared" ca="1" si="37"/>
        <v>-0.97150924048014542</v>
      </c>
      <c r="H275" s="6">
        <f t="shared" si="38"/>
        <v>274</v>
      </c>
      <c r="I275" s="5">
        <f t="shared" si="30"/>
        <v>2.0076390501344576E-4</v>
      </c>
      <c r="J275" s="10">
        <f t="shared" si="31"/>
        <v>0.36645263173183867</v>
      </c>
      <c r="K275" s="10">
        <f t="shared" si="32"/>
        <v>4.1748401565872859</v>
      </c>
      <c r="L275">
        <f t="shared" si="33"/>
        <v>682.83817679864922</v>
      </c>
      <c r="M275">
        <f t="shared" si="34"/>
        <v>0.45529421852968455</v>
      </c>
      <c r="N275">
        <f t="shared" si="35"/>
        <v>0.21904981735299542</v>
      </c>
      <c r="O275" t="str">
        <f t="shared" si="36"/>
        <v/>
      </c>
      <c r="P275" t="str">
        <f>IF(O275=1,G275,"")</f>
        <v/>
      </c>
      <c r="Q275" t="str">
        <f>IF(O275=1,IF(ISNUMBER(O274),"",G275),"")</f>
        <v/>
      </c>
    </row>
    <row r="276" spans="1:17" x14ac:dyDescent="0.25">
      <c r="A276" s="2">
        <v>43232.948167905102</v>
      </c>
      <c r="B276">
        <v>682.99</v>
      </c>
      <c r="C276">
        <v>2</v>
      </c>
      <c r="D276">
        <f>VLOOKUP(A276,[1]Sheet1!A$2:F$6018,5,FALSE)</f>
        <v>683.97150924048015</v>
      </c>
      <c r="E276">
        <f>VLOOKUP(A276,[1]Sheet1!A$2:F$6018,6,FALSE)</f>
        <v>682.99</v>
      </c>
      <c r="F276" s="5">
        <f ca="1">(OFFSET(E276,$V$2,0)-D276)/D276</f>
        <v>-1.4203943108083011E-3</v>
      </c>
      <c r="G276" s="5">
        <f t="shared" ca="1" si="37"/>
        <v>-0.97150924048014542</v>
      </c>
      <c r="H276" s="6">
        <f t="shared" si="38"/>
        <v>275</v>
      </c>
      <c r="I276" s="5">
        <f t="shared" si="30"/>
        <v>0</v>
      </c>
      <c r="J276" s="10">
        <f t="shared" si="31"/>
        <v>-0.7615918166247968</v>
      </c>
      <c r="K276" s="10">
        <f t="shared" si="32"/>
        <v>-0.53971237927504379</v>
      </c>
      <c r="L276">
        <f t="shared" si="33"/>
        <v>682.87457537155592</v>
      </c>
      <c r="M276">
        <f t="shared" si="34"/>
        <v>0.44517897741407686</v>
      </c>
      <c r="N276">
        <f t="shared" si="35"/>
        <v>0.25927690726673325</v>
      </c>
      <c r="O276" t="str">
        <f t="shared" si="36"/>
        <v/>
      </c>
      <c r="P276" t="str">
        <f>IF(O276=1,G276,"")</f>
        <v/>
      </c>
      <c r="Q276" t="str">
        <f>IF(O276=1,IF(ISNUMBER(O275),"",G276),"")</f>
        <v/>
      </c>
    </row>
    <row r="277" spans="1:17" x14ac:dyDescent="0.25">
      <c r="A277" s="2">
        <v>43232.948167905102</v>
      </c>
      <c r="B277">
        <v>682.99</v>
      </c>
      <c r="C277">
        <v>1</v>
      </c>
      <c r="D277">
        <f>VLOOKUP(A277,[1]Sheet1!A$2:F$6018,5,FALSE)</f>
        <v>683.97150924048015</v>
      </c>
      <c r="E277">
        <f>VLOOKUP(A277,[1]Sheet1!A$2:F$6018,6,FALSE)</f>
        <v>682.99</v>
      </c>
      <c r="F277" s="5">
        <f ca="1">(OFFSET(E277,$V$2,0)-D277)/D277</f>
        <v>-1.4203943108083011E-3</v>
      </c>
      <c r="G277" s="5">
        <f t="shared" ca="1" si="37"/>
        <v>-0.97150924048014542</v>
      </c>
      <c r="H277" s="6">
        <f t="shared" si="38"/>
        <v>276</v>
      </c>
      <c r="I277" s="5">
        <f t="shared" si="30"/>
        <v>0</v>
      </c>
      <c r="J277" s="10">
        <f t="shared" si="31"/>
        <v>-0.76133488637515934</v>
      </c>
      <c r="K277" s="10">
        <f t="shared" si="32"/>
        <v>-0.85004699735819389</v>
      </c>
      <c r="L277">
        <f t="shared" si="33"/>
        <v>682.85910996652262</v>
      </c>
      <c r="M277">
        <f t="shared" si="34"/>
        <v>0.38815440170111015</v>
      </c>
      <c r="N277">
        <f t="shared" si="35"/>
        <v>0.3372112564066046</v>
      </c>
      <c r="O277" t="str">
        <f t="shared" si="36"/>
        <v/>
      </c>
      <c r="P277" t="str">
        <f>IF(O277=1,G277,"")</f>
        <v/>
      </c>
      <c r="Q277" t="str">
        <f>IF(O277=1,IF(ISNUMBER(O276),"",G277),"")</f>
        <v/>
      </c>
    </row>
    <row r="278" spans="1:17" x14ac:dyDescent="0.25">
      <c r="A278" s="2">
        <v>43232.948167905102</v>
      </c>
      <c r="B278">
        <v>682.99839075794011</v>
      </c>
      <c r="C278">
        <v>2</v>
      </c>
      <c r="D278">
        <f>VLOOKUP(A278,[1]Sheet1!A$2:F$6018,5,FALSE)</f>
        <v>683.97150924048015</v>
      </c>
      <c r="E278">
        <f>VLOOKUP(A278,[1]Sheet1!A$2:F$6018,6,FALSE)</f>
        <v>682.99</v>
      </c>
      <c r="F278" s="5">
        <f ca="1">(OFFSET(E278,$V$2,0)-D278)/D278</f>
        <v>-1.4203943108083011E-3</v>
      </c>
      <c r="G278" s="5">
        <f t="shared" ca="1" si="37"/>
        <v>-0.97150924048014542</v>
      </c>
      <c r="H278" s="6">
        <f t="shared" si="38"/>
        <v>277</v>
      </c>
      <c r="I278" s="5">
        <f t="shared" si="30"/>
        <v>0</v>
      </c>
      <c r="J278" s="10">
        <f t="shared" si="31"/>
        <v>-0.6981726497856664</v>
      </c>
      <c r="K278" s="10">
        <f t="shared" si="32"/>
        <v>-0.48028728801737364</v>
      </c>
      <c r="L278">
        <f t="shared" si="33"/>
        <v>682.82730664132953</v>
      </c>
      <c r="M278">
        <f t="shared" si="34"/>
        <v>0.30526645780732325</v>
      </c>
      <c r="N278">
        <f t="shared" si="35"/>
        <v>0.56044190979727837</v>
      </c>
      <c r="O278" t="str">
        <f t="shared" si="36"/>
        <v/>
      </c>
      <c r="P278" t="str">
        <f>IF(O278=1,G278,"")</f>
        <v/>
      </c>
      <c r="Q278" t="str">
        <f>IF(O278=1,IF(ISNUMBER(O277),"",G278),"")</f>
        <v/>
      </c>
    </row>
    <row r="279" spans="1:17" x14ac:dyDescent="0.25">
      <c r="A279" s="2">
        <v>43232.948167905102</v>
      </c>
      <c r="B279">
        <v>683</v>
      </c>
      <c r="C279">
        <v>1</v>
      </c>
      <c r="D279">
        <f>VLOOKUP(A279,[1]Sheet1!A$2:F$6018,5,FALSE)</f>
        <v>683.97150924048015</v>
      </c>
      <c r="E279">
        <f>VLOOKUP(A279,[1]Sheet1!A$2:F$6018,6,FALSE)</f>
        <v>682.99</v>
      </c>
      <c r="F279" s="5">
        <f ca="1">(OFFSET(E279,$V$2,0)-D279)/D279</f>
        <v>-1.4203943108083011E-3</v>
      </c>
      <c r="G279" s="5">
        <f t="shared" ca="1" si="37"/>
        <v>-0.97150924048014542</v>
      </c>
      <c r="H279" s="6">
        <f t="shared" si="38"/>
        <v>278</v>
      </c>
      <c r="I279" s="5">
        <f t="shared" si="30"/>
        <v>0</v>
      </c>
      <c r="J279" s="10">
        <f t="shared" si="31"/>
        <v>-0.6619479212556787</v>
      </c>
      <c r="K279" s="10">
        <f t="shared" si="32"/>
        <v>-0.74711355913813682</v>
      </c>
      <c r="L279">
        <f t="shared" si="33"/>
        <v>682.83980966565855</v>
      </c>
      <c r="M279">
        <f t="shared" si="34"/>
        <v>0.28062839588629718</v>
      </c>
      <c r="N279">
        <f t="shared" si="35"/>
        <v>0.57082724588696021</v>
      </c>
      <c r="O279" t="str">
        <f t="shared" si="36"/>
        <v/>
      </c>
      <c r="P279" t="str">
        <f>IF(O279=1,G279,"")</f>
        <v/>
      </c>
      <c r="Q279" t="str">
        <f>IF(O279=1,IF(ISNUMBER(O278),"",G279),"")</f>
        <v/>
      </c>
    </row>
    <row r="280" spans="1:17" x14ac:dyDescent="0.25">
      <c r="A280" s="2">
        <v>43232.948167905102</v>
      </c>
      <c r="B280">
        <v>683</v>
      </c>
      <c r="C280">
        <v>1</v>
      </c>
      <c r="D280">
        <f>VLOOKUP(A280,[1]Sheet1!A$2:F$6018,5,FALSE)</f>
        <v>683.97150924048015</v>
      </c>
      <c r="E280">
        <f>VLOOKUP(A280,[1]Sheet1!A$2:F$6018,6,FALSE)</f>
        <v>682.99</v>
      </c>
      <c r="F280" s="5">
        <f ca="1">(OFFSET(E280,$V$2,0)-D280)/D280</f>
        <v>-9.258774658368941E-4</v>
      </c>
      <c r="G280" s="5">
        <f t="shared" ca="1" si="37"/>
        <v>-0.63327380768021158</v>
      </c>
      <c r="H280" s="6">
        <f t="shared" si="38"/>
        <v>279</v>
      </c>
      <c r="I280" s="5">
        <f t="shared" si="30"/>
        <v>0</v>
      </c>
      <c r="J280" s="10">
        <f t="shared" si="31"/>
        <v>-0.6619479212556787</v>
      </c>
      <c r="K280" s="10">
        <f t="shared" si="32"/>
        <v>-0.74711355913813682</v>
      </c>
      <c r="L280">
        <f t="shared" si="33"/>
        <v>682.92210317264369</v>
      </c>
      <c r="M280">
        <f t="shared" si="34"/>
        <v>0.27641193233477312</v>
      </c>
      <c r="N280">
        <f t="shared" si="35"/>
        <v>0.2818142715415356</v>
      </c>
      <c r="O280" t="str">
        <f t="shared" si="36"/>
        <v/>
      </c>
      <c r="P280" t="str">
        <f>IF(O280=1,G280,"")</f>
        <v/>
      </c>
      <c r="Q280" t="str">
        <f>IF(O280=1,IF(ISNUMBER(O279),"",G280),"")</f>
        <v/>
      </c>
    </row>
    <row r="281" spans="1:17" x14ac:dyDescent="0.25">
      <c r="A281" s="2">
        <v>43232.948167905102</v>
      </c>
      <c r="B281">
        <v>683</v>
      </c>
      <c r="C281">
        <v>1</v>
      </c>
      <c r="D281">
        <f>VLOOKUP(A281,[1]Sheet1!A$2:F$6018,5,FALSE)</f>
        <v>683.97150924048015</v>
      </c>
      <c r="E281">
        <f>VLOOKUP(A281,[1]Sheet1!A$2:F$6018,6,FALSE)</f>
        <v>682.99</v>
      </c>
      <c r="F281" s="5">
        <f ca="1">(OFFSET(E281,$V$2,0)-D281)/D281</f>
        <v>-9.258774658368941E-4</v>
      </c>
      <c r="G281" s="5">
        <f t="shared" ca="1" si="37"/>
        <v>-0.63327380768021158</v>
      </c>
      <c r="H281" s="6">
        <f t="shared" si="38"/>
        <v>280</v>
      </c>
      <c r="I281" s="5">
        <f t="shared" si="30"/>
        <v>0</v>
      </c>
      <c r="J281" s="10">
        <f t="shared" si="31"/>
        <v>-0.6619479212556787</v>
      </c>
      <c r="K281" s="10">
        <f t="shared" si="32"/>
        <v>-0.74711355913813682</v>
      </c>
      <c r="L281">
        <f t="shared" si="33"/>
        <v>682.99668916974724</v>
      </c>
      <c r="M281">
        <f t="shared" si="34"/>
        <v>0.26987776529317353</v>
      </c>
      <c r="N281">
        <f t="shared" si="35"/>
        <v>1.2267888201762021E-2</v>
      </c>
      <c r="O281" t="str">
        <f t="shared" si="36"/>
        <v/>
      </c>
      <c r="P281" t="str">
        <f>IF(O281=1,G281,"")</f>
        <v/>
      </c>
      <c r="Q281" t="str">
        <f>IF(O281=1,IF(ISNUMBER(O280),"",G281),"")</f>
        <v/>
      </c>
    </row>
    <row r="282" spans="1:17" x14ac:dyDescent="0.25">
      <c r="A282" s="2">
        <v>43232.948167905102</v>
      </c>
      <c r="B282">
        <v>683</v>
      </c>
      <c r="C282">
        <v>1</v>
      </c>
      <c r="D282">
        <f>VLOOKUP(A282,[1]Sheet1!A$2:F$6018,5,FALSE)</f>
        <v>683.97150924048015</v>
      </c>
      <c r="E282">
        <f>VLOOKUP(A282,[1]Sheet1!A$2:F$6018,6,FALSE)</f>
        <v>682.99</v>
      </c>
      <c r="F282" s="5">
        <f ca="1">(OFFSET(E282,$V$2,0)-D282)/D282</f>
        <v>-2.1684916947045649E-4</v>
      </c>
      <c r="G282" s="5">
        <f t="shared" ca="1" si="37"/>
        <v>-0.14831865372025277</v>
      </c>
      <c r="H282" s="6">
        <f t="shared" si="38"/>
        <v>281</v>
      </c>
      <c r="I282" s="5">
        <f t="shared" si="30"/>
        <v>0</v>
      </c>
      <c r="J282" s="10">
        <f t="shared" si="31"/>
        <v>-0.63927220815579389</v>
      </c>
      <c r="K282" s="10">
        <f t="shared" si="32"/>
        <v>-0.69932485580946491</v>
      </c>
      <c r="L282">
        <f t="shared" si="33"/>
        <v>683.06356765696933</v>
      </c>
      <c r="M282">
        <f t="shared" si="34"/>
        <v>0.26222240305342998</v>
      </c>
      <c r="N282">
        <f t="shared" si="35"/>
        <v>-0.24241886364062321</v>
      </c>
      <c r="O282" t="str">
        <f t="shared" si="36"/>
        <v/>
      </c>
      <c r="P282" t="str">
        <f>IF(O282=1,G282,"")</f>
        <v/>
      </c>
      <c r="Q282" t="str">
        <f>IF(O282=1,IF(ISNUMBER(O281),"",G282),"")</f>
        <v/>
      </c>
    </row>
    <row r="283" spans="1:17" x14ac:dyDescent="0.25">
      <c r="A283" s="2">
        <v>43232.948167905102</v>
      </c>
      <c r="B283">
        <v>683</v>
      </c>
      <c r="C283">
        <v>1</v>
      </c>
      <c r="D283">
        <f>VLOOKUP(A283,[1]Sheet1!A$2:F$6018,5,FALSE)</f>
        <v>683.97150924048015</v>
      </c>
      <c r="E283">
        <f>VLOOKUP(A283,[1]Sheet1!A$2:F$6018,6,FALSE)</f>
        <v>682.99</v>
      </c>
      <c r="F283" s="5">
        <f ca="1">(OFFSET(E283,$V$2,0)-D283)/D283</f>
        <v>-2.1684916947045649E-4</v>
      </c>
      <c r="G283" s="5">
        <f t="shared" ca="1" si="37"/>
        <v>-0.14831865372025277</v>
      </c>
      <c r="H283" s="6">
        <f t="shared" si="38"/>
        <v>282</v>
      </c>
      <c r="I283" s="5">
        <f t="shared" si="30"/>
        <v>0</v>
      </c>
      <c r="J283" s="10">
        <f t="shared" si="31"/>
        <v>-0.63927220815579389</v>
      </c>
      <c r="K283" s="10">
        <f t="shared" si="32"/>
        <v>-0.69932485580946491</v>
      </c>
      <c r="L283">
        <f t="shared" si="33"/>
        <v>683.12273863430994</v>
      </c>
      <c r="M283">
        <f t="shared" si="34"/>
        <v>0.25452102336363691</v>
      </c>
      <c r="N283">
        <f t="shared" si="35"/>
        <v>-0.48223377655755256</v>
      </c>
      <c r="O283" t="str">
        <f t="shared" si="36"/>
        <v/>
      </c>
      <c r="P283" t="str">
        <f>IF(O283=1,G283,"")</f>
        <v/>
      </c>
      <c r="Q283" t="str">
        <f>IF(O283=1,IF(ISNUMBER(O282),"",G283),"")</f>
        <v/>
      </c>
    </row>
    <row r="284" spans="1:17" x14ac:dyDescent="0.25">
      <c r="A284" s="2">
        <v>43232.948167905102</v>
      </c>
      <c r="B284">
        <v>683</v>
      </c>
      <c r="C284">
        <v>1</v>
      </c>
      <c r="D284">
        <f>VLOOKUP(A284,[1]Sheet1!A$2:F$6018,5,FALSE)</f>
        <v>683.97150924048015</v>
      </c>
      <c r="E284">
        <f>VLOOKUP(A284,[1]Sheet1!A$2:F$6018,6,FALSE)</f>
        <v>682.99</v>
      </c>
      <c r="F284" s="5">
        <f ca="1">(OFFSET(E284,$V$2,0)-D284)/D284</f>
        <v>-2.1684916947045649E-4</v>
      </c>
      <c r="G284" s="5">
        <f t="shared" ca="1" si="37"/>
        <v>-0.14831865372025277</v>
      </c>
      <c r="H284" s="6">
        <f t="shared" si="38"/>
        <v>283</v>
      </c>
      <c r="I284" s="5">
        <f t="shared" si="30"/>
        <v>0</v>
      </c>
      <c r="J284" s="10">
        <f t="shared" si="31"/>
        <v>-0.60337770344673403</v>
      </c>
      <c r="K284" s="10">
        <f t="shared" si="32"/>
        <v>-0.64420475339979177</v>
      </c>
      <c r="L284">
        <f t="shared" si="33"/>
        <v>683.18686826203805</v>
      </c>
      <c r="M284">
        <f t="shared" si="34"/>
        <v>0.23788004737014787</v>
      </c>
      <c r="N284">
        <f t="shared" si="35"/>
        <v>-0.78555668751517738</v>
      </c>
      <c r="O284" t="str">
        <f t="shared" si="36"/>
        <v/>
      </c>
      <c r="P284" t="str">
        <f>IF(O284=1,G284,"")</f>
        <v/>
      </c>
      <c r="Q284" t="str">
        <f>IF(O284=1,IF(ISNUMBER(O283),"",G284),"")</f>
        <v/>
      </c>
    </row>
    <row r="285" spans="1:17" x14ac:dyDescent="0.25">
      <c r="A285" s="2">
        <v>43232.948167905102</v>
      </c>
      <c r="B285">
        <v>683</v>
      </c>
      <c r="C285">
        <v>1</v>
      </c>
      <c r="D285">
        <f>VLOOKUP(A285,[1]Sheet1!A$2:F$6018,5,FALSE)</f>
        <v>683.97150924048015</v>
      </c>
      <c r="E285">
        <f>VLOOKUP(A285,[1]Sheet1!A$2:F$6018,6,FALSE)</f>
        <v>682.99</v>
      </c>
      <c r="F285" s="5">
        <f ca="1">(OFFSET(E285,$V$2,0)-D285)/D285</f>
        <v>-2.1684916947045649E-4</v>
      </c>
      <c r="G285" s="5">
        <f t="shared" ca="1" si="37"/>
        <v>-0.14831865372025277</v>
      </c>
      <c r="H285" s="6">
        <f t="shared" si="38"/>
        <v>284</v>
      </c>
      <c r="I285" s="5">
        <f t="shared" si="30"/>
        <v>0</v>
      </c>
      <c r="J285" s="10">
        <f t="shared" si="31"/>
        <v>-0.60337770344673403</v>
      </c>
      <c r="K285" s="10">
        <f t="shared" si="32"/>
        <v>-0.64420475339979177</v>
      </c>
      <c r="L285">
        <f t="shared" si="33"/>
        <v>683.24400186635808</v>
      </c>
      <c r="M285">
        <f t="shared" si="34"/>
        <v>0.22154500239311203</v>
      </c>
      <c r="N285">
        <f t="shared" si="35"/>
        <v>-1.101364795966447</v>
      </c>
      <c r="O285" t="str">
        <f t="shared" si="36"/>
        <v/>
      </c>
      <c r="P285" t="str">
        <f>IF(O285=1,G285,"")</f>
        <v/>
      </c>
      <c r="Q285" t="str">
        <f>IF(O285=1,IF(ISNUMBER(O284),"",G285),"")</f>
        <v/>
      </c>
    </row>
    <row r="286" spans="1:17" x14ac:dyDescent="0.25">
      <c r="A286" s="2">
        <v>43232.948271701389</v>
      </c>
      <c r="B286">
        <v>683</v>
      </c>
      <c r="C286">
        <v>2</v>
      </c>
      <c r="D286">
        <f>VLOOKUP(A286,[1]Sheet1!A$2:F$6018,5,FALSE)</f>
        <v>683.97150924048015</v>
      </c>
      <c r="E286">
        <f>VLOOKUP(A286,[1]Sheet1!A$2:F$6018,6,FALSE)</f>
        <v>683</v>
      </c>
      <c r="F286" s="5">
        <f ca="1">(OFFSET(E286,$V$2,0)-D286)/D286</f>
        <v>-2.1684916947045649E-4</v>
      </c>
      <c r="G286" s="5">
        <f t="shared" ca="1" si="37"/>
        <v>-0.14831865372025277</v>
      </c>
      <c r="H286" s="6">
        <f t="shared" si="38"/>
        <v>285</v>
      </c>
      <c r="I286" s="5">
        <f t="shared" si="30"/>
        <v>1.0379628656664863E-4</v>
      </c>
      <c r="J286" s="10">
        <f t="shared" si="31"/>
        <v>-1.7520766586218789E-2</v>
      </c>
      <c r="K286" s="10">
        <f t="shared" si="32"/>
        <v>-0.3265001826739351</v>
      </c>
      <c r="L286">
        <f t="shared" si="33"/>
        <v>683.28997775838559</v>
      </c>
      <c r="M286">
        <f t="shared" si="34"/>
        <v>0.21090758018190076</v>
      </c>
      <c r="N286">
        <f t="shared" si="35"/>
        <v>-1.3749043924144084</v>
      </c>
      <c r="O286" t="str">
        <f t="shared" si="36"/>
        <v/>
      </c>
      <c r="P286" t="str">
        <f>IF(O286=1,G286,"")</f>
        <v/>
      </c>
      <c r="Q286" t="str">
        <f>IF(O286=1,IF(ISNUMBER(O285),"",G286),"")</f>
        <v/>
      </c>
    </row>
    <row r="287" spans="1:17" x14ac:dyDescent="0.25">
      <c r="A287" s="2">
        <v>43232.948552627313</v>
      </c>
      <c r="B287">
        <v>683</v>
      </c>
      <c r="C287">
        <v>4</v>
      </c>
      <c r="D287">
        <f>VLOOKUP(A287,[1]Sheet1!A$2:F$6018,5,FALSE)</f>
        <v>683.97150924048015</v>
      </c>
      <c r="E287">
        <f>VLOOKUP(A287,[1]Sheet1!A$2:F$6018,6,FALSE)</f>
        <v>683</v>
      </c>
      <c r="F287" s="5">
        <f ca="1">(OFFSET(E287,$V$2,0)-D287)/D287</f>
        <v>-2.1684916947045649E-4</v>
      </c>
      <c r="G287" s="5">
        <f t="shared" ca="1" si="37"/>
        <v>-0.14831865372025277</v>
      </c>
      <c r="H287" s="6">
        <f t="shared" si="38"/>
        <v>286</v>
      </c>
      <c r="I287" s="5">
        <f t="shared" si="30"/>
        <v>2.8092592401662841E-4</v>
      </c>
      <c r="J287" s="10">
        <f t="shared" si="31"/>
        <v>0.92635098111544167</v>
      </c>
      <c r="K287" s="10">
        <f t="shared" si="32"/>
        <v>0.37181221006463688</v>
      </c>
      <c r="L287">
        <f t="shared" si="33"/>
        <v>683.32209162695381</v>
      </c>
      <c r="M287">
        <f t="shared" si="34"/>
        <v>0.20903004768113537</v>
      </c>
      <c r="N287">
        <f t="shared" si="35"/>
        <v>-1.5408867314862829</v>
      </c>
      <c r="O287" t="str">
        <f t="shared" si="36"/>
        <v/>
      </c>
      <c r="P287" t="str">
        <f>IF(O287=1,G287,"")</f>
        <v/>
      </c>
      <c r="Q287" t="str">
        <f>IF(O287=1,IF(ISNUMBER(O286),"",G287),"")</f>
        <v/>
      </c>
    </row>
    <row r="288" spans="1:17" x14ac:dyDescent="0.25">
      <c r="A288" s="2">
        <v>43232.948695798608</v>
      </c>
      <c r="B288">
        <v>683</v>
      </c>
      <c r="C288">
        <v>2</v>
      </c>
      <c r="D288">
        <f>VLOOKUP(A288,[1]Sheet1!A$2:F$6018,5,FALSE)</f>
        <v>683.97150924048015</v>
      </c>
      <c r="E288">
        <f>VLOOKUP(A288,[1]Sheet1!A$2:F$6018,6,FALSE)</f>
        <v>683</v>
      </c>
      <c r="F288" s="5">
        <f ca="1">(OFFSET(E288,$V$2,0)-D288)/D288</f>
        <v>-2.1684916947045649E-4</v>
      </c>
      <c r="G288" s="5">
        <f t="shared" ca="1" si="37"/>
        <v>-0.14831865372025277</v>
      </c>
      <c r="H288" s="6">
        <f t="shared" si="38"/>
        <v>287</v>
      </c>
      <c r="I288" s="5">
        <f t="shared" si="30"/>
        <v>1.4317129534902051E-4</v>
      </c>
      <c r="J288" s="10">
        <f t="shared" si="31"/>
        <v>0.15919857846586641</v>
      </c>
      <c r="K288" s="10">
        <f t="shared" si="32"/>
        <v>-0.23898666177410169</v>
      </c>
      <c r="L288">
        <f t="shared" si="33"/>
        <v>683.32987255352009</v>
      </c>
      <c r="M288">
        <f t="shared" si="34"/>
        <v>0.21801669353266348</v>
      </c>
      <c r="N288">
        <f t="shared" si="35"/>
        <v>-1.5130609870966982</v>
      </c>
      <c r="O288" t="str">
        <f t="shared" si="36"/>
        <v/>
      </c>
      <c r="P288" t="str">
        <f>IF(O288=1,G288,"")</f>
        <v/>
      </c>
      <c r="Q288" t="str">
        <f>IF(O288=1,IF(ISNUMBER(O287),"",G288),"")</f>
        <v/>
      </c>
    </row>
    <row r="289" spans="1:17" x14ac:dyDescent="0.25">
      <c r="A289" s="2">
        <v>43232.948695798608</v>
      </c>
      <c r="B289">
        <v>683</v>
      </c>
      <c r="C289">
        <v>1</v>
      </c>
      <c r="D289">
        <f>VLOOKUP(A289,[1]Sheet1!A$2:F$6018,5,FALSE)</f>
        <v>683.97150924048015</v>
      </c>
      <c r="E289">
        <f>VLOOKUP(A289,[1]Sheet1!A$2:F$6018,6,FALSE)</f>
        <v>683</v>
      </c>
      <c r="F289" s="5">
        <f ca="1">(OFFSET(E289,$V$2,0)-D289)/D289</f>
        <v>-2.1684916947045649E-4</v>
      </c>
      <c r="G289" s="5">
        <f t="shared" ca="1" si="37"/>
        <v>-0.14831865372025277</v>
      </c>
      <c r="H289" s="6">
        <f t="shared" si="38"/>
        <v>288</v>
      </c>
      <c r="I289" s="5">
        <f t="shared" si="30"/>
        <v>0</v>
      </c>
      <c r="J289" s="10">
        <f t="shared" si="31"/>
        <v>-0.61307185434962719</v>
      </c>
      <c r="K289" s="10">
        <f t="shared" si="32"/>
        <v>-0.52638352470448224</v>
      </c>
      <c r="L289">
        <f t="shared" si="33"/>
        <v>683.28557925162909</v>
      </c>
      <c r="M289">
        <f t="shared" si="34"/>
        <v>0.20546552948097233</v>
      </c>
      <c r="N289">
        <f t="shared" si="35"/>
        <v>-1.389913200284695</v>
      </c>
      <c r="O289" t="str">
        <f t="shared" si="36"/>
        <v/>
      </c>
      <c r="P289" t="str">
        <f>IF(O289=1,G289,"")</f>
        <v/>
      </c>
      <c r="Q289" t="str">
        <f>IF(O289=1,IF(ISNUMBER(O288),"",G289),"")</f>
        <v/>
      </c>
    </row>
    <row r="290" spans="1:17" x14ac:dyDescent="0.25">
      <c r="A290" s="2">
        <v>43232.948695798608</v>
      </c>
      <c r="B290">
        <v>683</v>
      </c>
      <c r="C290">
        <v>1</v>
      </c>
      <c r="D290">
        <f>VLOOKUP(A290,[1]Sheet1!A$2:F$6018,5,FALSE)</f>
        <v>683.97150924048015</v>
      </c>
      <c r="E290">
        <f>VLOOKUP(A290,[1]Sheet1!A$2:F$6018,6,FALSE)</f>
        <v>683</v>
      </c>
      <c r="F290" s="5">
        <f ca="1">(OFFSET(E290,$V$2,0)-D290)/D290</f>
        <v>-2.1684916947045649E-4</v>
      </c>
      <c r="G290" s="5">
        <f t="shared" ca="1" si="37"/>
        <v>-0.14831865372025277</v>
      </c>
      <c r="H290" s="6">
        <f t="shared" si="38"/>
        <v>289</v>
      </c>
      <c r="I290" s="5">
        <f t="shared" si="30"/>
        <v>0</v>
      </c>
      <c r="J290" s="10">
        <f t="shared" si="31"/>
        <v>-0.54970054806970114</v>
      </c>
      <c r="K290" s="10">
        <f t="shared" si="32"/>
        <v>-0.4600215797002562</v>
      </c>
      <c r="L290">
        <f t="shared" si="33"/>
        <v>683.22490850980284</v>
      </c>
      <c r="M290">
        <f t="shared" si="34"/>
        <v>0.16446192136035021</v>
      </c>
      <c r="N290">
        <f t="shared" si="35"/>
        <v>-1.3675415436139202</v>
      </c>
      <c r="O290" t="str">
        <f t="shared" si="36"/>
        <v/>
      </c>
      <c r="P290" t="str">
        <f>IF(O290=1,G290,"")</f>
        <v/>
      </c>
      <c r="Q290" t="str">
        <f>IF(O290=1,IF(ISNUMBER(O289),"",G290),"")</f>
        <v/>
      </c>
    </row>
    <row r="291" spans="1:17" x14ac:dyDescent="0.25">
      <c r="A291" s="2">
        <v>43232.948695798608</v>
      </c>
      <c r="B291">
        <v>683</v>
      </c>
      <c r="C291">
        <v>1</v>
      </c>
      <c r="D291">
        <f>VLOOKUP(A291,[1]Sheet1!A$2:F$6018,5,FALSE)</f>
        <v>683.97150924048015</v>
      </c>
      <c r="E291">
        <f>VLOOKUP(A291,[1]Sheet1!A$2:F$6018,6,FALSE)</f>
        <v>683</v>
      </c>
      <c r="F291" s="5">
        <f ca="1">(OFFSET(E291,$V$2,0)-D291)/D291</f>
        <v>-1.8553791771435647E-5</v>
      </c>
      <c r="G291" s="5">
        <f t="shared" ca="1" si="37"/>
        <v>-1.2690264960042441E-2</v>
      </c>
      <c r="H291" s="6">
        <f t="shared" si="38"/>
        <v>290</v>
      </c>
      <c r="I291" s="5">
        <f t="shared" si="30"/>
        <v>0</v>
      </c>
      <c r="J291" s="10">
        <f t="shared" si="31"/>
        <v>-0.4982941964004397</v>
      </c>
      <c r="K291" s="10">
        <f t="shared" si="32"/>
        <v>-0.41586361536428129</v>
      </c>
      <c r="L291">
        <f t="shared" si="33"/>
        <v>683.17481848554394</v>
      </c>
      <c r="M291">
        <f t="shared" si="34"/>
        <v>0.12900976132674896</v>
      </c>
      <c r="N291">
        <f t="shared" si="35"/>
        <v>-1.3550795206974053</v>
      </c>
      <c r="O291" t="str">
        <f t="shared" si="36"/>
        <v/>
      </c>
      <c r="P291" t="str">
        <f>IF(O291=1,G291,"")</f>
        <v/>
      </c>
      <c r="Q291" t="str">
        <f>IF(O291=1,IF(ISNUMBER(O290),"",G291),"")</f>
        <v/>
      </c>
    </row>
    <row r="292" spans="1:17" x14ac:dyDescent="0.25">
      <c r="A292" s="2">
        <v>43232.948695798608</v>
      </c>
      <c r="B292">
        <v>683</v>
      </c>
      <c r="C292">
        <v>1</v>
      </c>
      <c r="D292">
        <f>VLOOKUP(A292,[1]Sheet1!A$2:F$6018,5,FALSE)</f>
        <v>683.97150924048015</v>
      </c>
      <c r="E292">
        <f>VLOOKUP(A292,[1]Sheet1!A$2:F$6018,6,FALSE)</f>
        <v>683</v>
      </c>
      <c r="F292" s="5">
        <f ca="1">(OFFSET(E292,$V$2,0)-D292)/D292</f>
        <v>-7.4182744211620034E-4</v>
      </c>
      <c r="G292" s="5">
        <f t="shared" ca="1" si="37"/>
        <v>-0.50738883518022249</v>
      </c>
      <c r="H292" s="6">
        <f t="shared" si="38"/>
        <v>291</v>
      </c>
      <c r="I292" s="5">
        <f t="shared" si="30"/>
        <v>0</v>
      </c>
      <c r="J292" s="10">
        <f t="shared" si="31"/>
        <v>-0.49829419640043981</v>
      </c>
      <c r="K292" s="10">
        <f t="shared" si="32"/>
        <v>-0.41586361536428129</v>
      </c>
      <c r="L292">
        <f t="shared" si="33"/>
        <v>683.14785044168354</v>
      </c>
      <c r="M292">
        <f t="shared" si="34"/>
        <v>0.12082739481566228</v>
      </c>
      <c r="N292">
        <f t="shared" si="35"/>
        <v>-1.2236500001436739</v>
      </c>
      <c r="O292" t="str">
        <f t="shared" si="36"/>
        <v/>
      </c>
      <c r="P292" t="str">
        <f>IF(O292=1,G292,"")</f>
        <v/>
      </c>
      <c r="Q292" t="str">
        <f>IF(O292=1,IF(ISNUMBER(O291),"",G292),"")</f>
        <v/>
      </c>
    </row>
    <row r="293" spans="1:17" x14ac:dyDescent="0.25">
      <c r="A293" s="2">
        <v>43232.948700578701</v>
      </c>
      <c r="B293">
        <v>683</v>
      </c>
      <c r="C293">
        <v>2</v>
      </c>
      <c r="D293">
        <f>VLOOKUP(A293,[1]Sheet1!A$2:F$6018,5,FALSE)</f>
        <v>683.97150924048015</v>
      </c>
      <c r="E293">
        <f>VLOOKUP(A293,[1]Sheet1!A$2:F$6018,6,FALSE)</f>
        <v>683</v>
      </c>
      <c r="F293" s="5">
        <f ca="1">(OFFSET(E293,$V$2,0)-D293)/D293</f>
        <v>-1.2010869303495074E-3</v>
      </c>
      <c r="G293" s="5">
        <f t="shared" ca="1" si="37"/>
        <v>-0.82150924048016805</v>
      </c>
      <c r="H293" s="6">
        <f t="shared" si="38"/>
        <v>292</v>
      </c>
      <c r="I293" s="5">
        <f t="shared" si="30"/>
        <v>4.7800931497476995E-6</v>
      </c>
      <c r="J293" s="10">
        <f t="shared" si="31"/>
        <v>-0.39386514776273007</v>
      </c>
      <c r="K293" s="10">
        <f t="shared" si="32"/>
        <v>-1.5506544614288601E-2</v>
      </c>
      <c r="L293">
        <f t="shared" si="33"/>
        <v>683.11445029011179</v>
      </c>
      <c r="M293">
        <f t="shared" si="34"/>
        <v>0.10116549925442218</v>
      </c>
      <c r="N293">
        <f t="shared" si="35"/>
        <v>-1.1313174051952046</v>
      </c>
      <c r="O293" t="str">
        <f t="shared" si="36"/>
        <v/>
      </c>
      <c r="P293" t="str">
        <f>IF(O293=1,G293,"")</f>
        <v/>
      </c>
      <c r="Q293" t="str">
        <f>IF(O293=1,IF(ISNUMBER(O292),"",G293),"")</f>
        <v/>
      </c>
    </row>
    <row r="294" spans="1:17" x14ac:dyDescent="0.25">
      <c r="A294" s="2">
        <v>43232.949062233798</v>
      </c>
      <c r="B294">
        <v>683</v>
      </c>
      <c r="C294">
        <v>4</v>
      </c>
      <c r="D294">
        <f>VLOOKUP(A294,[1]Sheet1!A$2:F$6018,5,FALSE)</f>
        <v>683.97150924048015</v>
      </c>
      <c r="E294">
        <f>VLOOKUP(A294,[1]Sheet1!A$2:F$6018,6,FALSE)</f>
        <v>683</v>
      </c>
      <c r="F294" s="5">
        <f ca="1">(OFFSET(E294,$V$2,0)-D294)/D294</f>
        <v>-1.2010869303495074E-3</v>
      </c>
      <c r="G294" s="5">
        <f t="shared" ca="1" si="37"/>
        <v>-0.82150924048016805</v>
      </c>
      <c r="H294" s="6">
        <f t="shared" si="38"/>
        <v>293</v>
      </c>
      <c r="I294" s="5">
        <f t="shared" si="30"/>
        <v>3.6165509663987905E-4</v>
      </c>
      <c r="J294" s="10">
        <f t="shared" si="31"/>
        <v>4.3380128711800232</v>
      </c>
      <c r="K294" s="10">
        <f t="shared" si="32"/>
        <v>0.7647741723900694</v>
      </c>
      <c r="L294">
        <f t="shared" si="33"/>
        <v>683.09973328103342</v>
      </c>
      <c r="M294">
        <f t="shared" si="34"/>
        <v>9.9706464394198058E-2</v>
      </c>
      <c r="N294">
        <f t="shared" si="35"/>
        <v>-1.0002689558735003</v>
      </c>
      <c r="O294" t="str">
        <f t="shared" si="36"/>
        <v/>
      </c>
      <c r="P294" t="str">
        <f>IF(O294=1,G294,"")</f>
        <v/>
      </c>
      <c r="Q294" t="str">
        <f>IF(O294=1,IF(ISNUMBER(O293),"",G294),"")</f>
        <v/>
      </c>
    </row>
    <row r="295" spans="1:17" x14ac:dyDescent="0.25">
      <c r="A295" s="2">
        <v>43232.949112997689</v>
      </c>
      <c r="B295">
        <v>682.99983540000017</v>
      </c>
      <c r="C295">
        <v>3</v>
      </c>
      <c r="D295">
        <f>VLOOKUP(A295,[1]Sheet1!A$2:F$6018,5,FALSE)</f>
        <v>683.98796924048008</v>
      </c>
      <c r="E295">
        <f>VLOOKUP(A295,[1]Sheet1!A$2:F$6018,6,FALSE)</f>
        <v>683.33823543279993</v>
      </c>
      <c r="F295" s="5">
        <f ca="1">(OFFSET(E295,$V$2,0)-D295)/D295</f>
        <v>-1.2251227772479849E-3</v>
      </c>
      <c r="G295" s="5">
        <f t="shared" ca="1" si="37"/>
        <v>-0.83796924048010624</v>
      </c>
      <c r="H295" s="6">
        <f t="shared" si="38"/>
        <v>294</v>
      </c>
      <c r="I295" s="5">
        <f t="shared" ref="I295:I358" si="39">A295-A294</f>
        <v>5.0763890612870455E-5</v>
      </c>
      <c r="J295" s="10">
        <f t="shared" ref="J295:J358" si="40">(I295-AVERAGE(I272:I294))/_xlfn.STDEV.S(I272:I294)</f>
        <v>3.087452040122305E-2</v>
      </c>
      <c r="K295" s="10">
        <f t="shared" ref="K295:K358" si="41">(C295-AVERAGE(C272:C294))/_xlfn.STDEV.S(C272:C294)</f>
        <v>0.34721980675488329</v>
      </c>
      <c r="L295">
        <f t="shared" ref="L295:L358" si="42">FORECAST(H295,B272:B294,H272:H294)</f>
        <v>683.08274158531799</v>
      </c>
      <c r="M295">
        <f t="shared" ref="M295:M358" si="43">STEYX(B272:B294,H272:H294)</f>
        <v>9.5907508315799708E-2</v>
      </c>
      <c r="N295">
        <f t="shared" ref="N295:N358" si="44">(B295-L295)/M295</f>
        <v>-0.8644389451223673</v>
      </c>
      <c r="O295" t="str">
        <f t="shared" ref="O295:O358" si="45">IF(J295&gt;1,IF(N295&gt;0.8,1,""),"")</f>
        <v/>
      </c>
      <c r="P295" t="str">
        <f>IF(O295=1,G295,"")</f>
        <v/>
      </c>
      <c r="Q295" t="str">
        <f>IF(O295=1,IF(ISNUMBER(O294),"",G295),"")</f>
        <v/>
      </c>
    </row>
    <row r="296" spans="1:17" x14ac:dyDescent="0.25">
      <c r="A296" s="2">
        <v>43232.949112997689</v>
      </c>
      <c r="B296">
        <v>683.26239453279993</v>
      </c>
      <c r="C296">
        <v>5</v>
      </c>
      <c r="D296">
        <f>VLOOKUP(A296,[1]Sheet1!A$2:F$6018,5,FALSE)</f>
        <v>683.98796924048008</v>
      </c>
      <c r="E296">
        <f>VLOOKUP(A296,[1]Sheet1!A$2:F$6018,6,FALSE)</f>
        <v>683.33823543279993</v>
      </c>
      <c r="F296" s="5">
        <f ca="1">(OFFSET(E296,$V$2,0)-D296)/D296</f>
        <v>-2.5146701458946055E-3</v>
      </c>
      <c r="G296" s="5">
        <f t="shared" ca="1" si="37"/>
        <v>-1.7200041264001129</v>
      </c>
      <c r="H296" s="6">
        <f t="shared" si="38"/>
        <v>295</v>
      </c>
      <c r="I296" s="5">
        <f t="shared" si="39"/>
        <v>0</v>
      </c>
      <c r="J296" s="10">
        <f t="shared" si="40"/>
        <v>-0.49066759726351222</v>
      </c>
      <c r="K296" s="10">
        <f t="shared" si="41"/>
        <v>1.0427461805187663</v>
      </c>
      <c r="L296">
        <f t="shared" si="42"/>
        <v>683.06157106588716</v>
      </c>
      <c r="M296">
        <f t="shared" si="43"/>
        <v>8.6751826936690923E-2</v>
      </c>
      <c r="N296">
        <f t="shared" si="44"/>
        <v>2.3149191665937061</v>
      </c>
      <c r="O296" t="str">
        <f t="shared" si="45"/>
        <v/>
      </c>
      <c r="P296" t="str">
        <f>IF(O296=1,G296,"")</f>
        <v/>
      </c>
      <c r="Q296" t="str">
        <f>IF(O296=1,IF(ISNUMBER(O295),"",G296),"")</f>
        <v/>
      </c>
    </row>
    <row r="297" spans="1:17" x14ac:dyDescent="0.25">
      <c r="A297" s="2">
        <v>43232.949156342591</v>
      </c>
      <c r="B297">
        <v>683.4</v>
      </c>
      <c r="C297">
        <v>3</v>
      </c>
      <c r="D297">
        <f>VLOOKUP(A297,[1]Sheet1!A$2:F$6018,5,FALSE)</f>
        <v>683.98796924048008</v>
      </c>
      <c r="E297">
        <f>VLOOKUP(A297,[1]Sheet1!A$2:F$6018,6,FALSE)</f>
        <v>683.82319058675989</v>
      </c>
      <c r="F297" s="5">
        <f ca="1">(OFFSET(E297,$V$2,0)-D297)/D297</f>
        <v>-2.5146701458946055E-3</v>
      </c>
      <c r="G297" s="5">
        <f t="shared" ca="1" si="37"/>
        <v>-1.7200041264001129</v>
      </c>
      <c r="H297" s="6">
        <f t="shared" si="38"/>
        <v>296</v>
      </c>
      <c r="I297" s="5">
        <f t="shared" si="39"/>
        <v>4.3344902223907411E-5</v>
      </c>
      <c r="J297" s="10">
        <f t="shared" si="40"/>
        <v>-6.3770685361001486E-2</v>
      </c>
      <c r="K297" s="10">
        <f t="shared" si="41"/>
        <v>0.24816710656538274</v>
      </c>
      <c r="L297">
        <f t="shared" si="42"/>
        <v>683.08191475848469</v>
      </c>
      <c r="M297">
        <f t="shared" si="43"/>
        <v>8.1064239055097909E-2</v>
      </c>
      <c r="N297">
        <f t="shared" si="44"/>
        <v>3.9238663709542063</v>
      </c>
      <c r="O297" t="str">
        <f t="shared" si="45"/>
        <v/>
      </c>
      <c r="P297" t="str">
        <f>IF(O297=1,G297,"")</f>
        <v/>
      </c>
      <c r="Q297" t="str">
        <f>IF(O297=1,IF(ISNUMBER(O296),"",G297),"")</f>
        <v/>
      </c>
    </row>
    <row r="298" spans="1:17" x14ac:dyDescent="0.25">
      <c r="A298" s="2">
        <v>43232.949156342591</v>
      </c>
      <c r="B298">
        <v>683.4</v>
      </c>
      <c r="C298">
        <v>1</v>
      </c>
      <c r="D298">
        <f>VLOOKUP(A298,[1]Sheet1!A$2:F$6018,5,FALSE)</f>
        <v>683.98796924048008</v>
      </c>
      <c r="E298">
        <f>VLOOKUP(A298,[1]Sheet1!A$2:F$6018,6,FALSE)</f>
        <v>683.82319058675989</v>
      </c>
      <c r="F298" s="5">
        <f ca="1">(OFFSET(E298,$V$2,0)-D298)/D298</f>
        <v>-2.5146701458946055E-3</v>
      </c>
      <c r="G298" s="5">
        <f t="shared" ca="1" si="37"/>
        <v>-1.7200041264001129</v>
      </c>
      <c r="H298" s="6">
        <f t="shared" si="38"/>
        <v>297</v>
      </c>
      <c r="I298" s="5">
        <f t="shared" si="39"/>
        <v>0</v>
      </c>
      <c r="J298" s="10">
        <f t="shared" si="40"/>
        <v>-0.51208314089239082</v>
      </c>
      <c r="K298" s="10">
        <f t="shared" si="41"/>
        <v>-0.49834367160402493</v>
      </c>
      <c r="L298">
        <f t="shared" si="42"/>
        <v>683.11892824143183</v>
      </c>
      <c r="M298">
        <f t="shared" si="43"/>
        <v>8.6342770103960922E-2</v>
      </c>
      <c r="N298">
        <f t="shared" si="44"/>
        <v>3.255301610426927</v>
      </c>
      <c r="O298" t="str">
        <f t="shared" si="45"/>
        <v/>
      </c>
      <c r="P298" t="str">
        <f>IF(O298=1,G298,"")</f>
        <v/>
      </c>
      <c r="Q298" t="str">
        <f>IF(O298=1,IF(ISNUMBER(O297),"",G298),"")</f>
        <v/>
      </c>
    </row>
    <row r="299" spans="1:17" x14ac:dyDescent="0.25">
      <c r="A299" s="2">
        <v>43232.949156342591</v>
      </c>
      <c r="B299">
        <v>683.4</v>
      </c>
      <c r="C299">
        <v>1</v>
      </c>
      <c r="D299">
        <f>VLOOKUP(A299,[1]Sheet1!A$2:F$6018,5,FALSE)</f>
        <v>683.98796924048008</v>
      </c>
      <c r="E299">
        <f>VLOOKUP(A299,[1]Sheet1!A$2:F$6018,6,FALSE)</f>
        <v>683.82319058675989</v>
      </c>
      <c r="F299" s="5">
        <f ca="1">(OFFSET(E299,$V$2,0)-D299)/D299</f>
        <v>-2.5146701458946055E-3</v>
      </c>
      <c r="G299" s="5">
        <f t="shared" ca="1" si="37"/>
        <v>-1.7200041264001129</v>
      </c>
      <c r="H299" s="6">
        <f t="shared" si="38"/>
        <v>298</v>
      </c>
      <c r="I299" s="5">
        <f t="shared" si="39"/>
        <v>0</v>
      </c>
      <c r="J299" s="10">
        <f t="shared" si="40"/>
        <v>-0.44740442196067687</v>
      </c>
      <c r="K299" s="10">
        <f t="shared" si="41"/>
        <v>-0.69252391437456973</v>
      </c>
      <c r="L299">
        <f t="shared" si="42"/>
        <v>683.17549794118315</v>
      </c>
      <c r="M299">
        <f t="shared" si="43"/>
        <v>0.10298822378921427</v>
      </c>
      <c r="N299">
        <f t="shared" si="44"/>
        <v>2.1798808694507859</v>
      </c>
      <c r="O299" t="str">
        <f t="shared" si="45"/>
        <v/>
      </c>
      <c r="P299" t="str">
        <f>IF(O299=1,G299,"")</f>
        <v/>
      </c>
      <c r="Q299" t="str">
        <f>IF(O299=1,IF(ISNUMBER(O298),"",G299),"")</f>
        <v/>
      </c>
    </row>
    <row r="300" spans="1:17" x14ac:dyDescent="0.25">
      <c r="A300" s="2">
        <v>43232.949156342591</v>
      </c>
      <c r="B300">
        <v>683.4</v>
      </c>
      <c r="C300">
        <v>1</v>
      </c>
      <c r="D300">
        <f>VLOOKUP(A300,[1]Sheet1!A$2:F$6018,5,FALSE)</f>
        <v>683.98796924048008</v>
      </c>
      <c r="E300">
        <f>VLOOKUP(A300,[1]Sheet1!A$2:F$6018,6,FALSE)</f>
        <v>683.82319058675989</v>
      </c>
      <c r="F300" s="5">
        <f ca="1">(OFFSET(E300,$V$2,0)-D300)/D300</f>
        <v>-2.5146701458946055E-3</v>
      </c>
      <c r="G300" s="5">
        <f t="shared" ca="1" si="37"/>
        <v>-1.7200041264001129</v>
      </c>
      <c r="H300" s="6">
        <f t="shared" si="38"/>
        <v>299</v>
      </c>
      <c r="I300" s="5">
        <f t="shared" si="39"/>
        <v>0</v>
      </c>
      <c r="J300" s="10">
        <f t="shared" si="40"/>
        <v>-0.44740442196067681</v>
      </c>
      <c r="K300" s="10">
        <f t="shared" si="41"/>
        <v>-0.64978831543435323</v>
      </c>
      <c r="L300">
        <f t="shared" si="42"/>
        <v>683.23173564050239</v>
      </c>
      <c r="M300">
        <f t="shared" si="43"/>
        <v>0.11074130629881418</v>
      </c>
      <c r="N300">
        <f t="shared" si="44"/>
        <v>1.519436289143594</v>
      </c>
      <c r="O300" t="str">
        <f t="shared" si="45"/>
        <v/>
      </c>
      <c r="P300" t="str">
        <f>IF(O300=1,G300,"")</f>
        <v/>
      </c>
      <c r="Q300" t="str">
        <f>IF(O300=1,IF(ISNUMBER(O299),"",G300),"")</f>
        <v/>
      </c>
    </row>
    <row r="301" spans="1:17" x14ac:dyDescent="0.25">
      <c r="A301" s="2">
        <v>43232.949156342591</v>
      </c>
      <c r="B301">
        <v>683.4</v>
      </c>
      <c r="C301">
        <v>1</v>
      </c>
      <c r="D301">
        <f>VLOOKUP(A301,[1]Sheet1!A$2:F$6018,5,FALSE)</f>
        <v>683.98796924048008</v>
      </c>
      <c r="E301">
        <f>VLOOKUP(A301,[1]Sheet1!A$2:F$6018,6,FALSE)</f>
        <v>683.82319058675989</v>
      </c>
      <c r="F301" s="5">
        <f ca="1">(OFFSET(E301,$V$2,0)-D301)/D301</f>
        <v>-2.5146701458946055E-3</v>
      </c>
      <c r="G301" s="5">
        <f t="shared" ca="1" si="37"/>
        <v>-1.7200041264001129</v>
      </c>
      <c r="H301" s="6">
        <f t="shared" si="38"/>
        <v>300</v>
      </c>
      <c r="I301" s="5">
        <f t="shared" si="39"/>
        <v>0</v>
      </c>
      <c r="J301" s="10">
        <f t="shared" si="40"/>
        <v>-0.44740442196067681</v>
      </c>
      <c r="K301" s="10">
        <f t="shared" si="41"/>
        <v>-0.64978831543435323</v>
      </c>
      <c r="L301">
        <f t="shared" si="42"/>
        <v>683.28311167974277</v>
      </c>
      <c r="M301">
        <f t="shared" si="43"/>
        <v>0.11359140304360464</v>
      </c>
      <c r="N301">
        <f t="shared" si="44"/>
        <v>1.0290243550590978</v>
      </c>
      <c r="O301" t="str">
        <f t="shared" si="45"/>
        <v/>
      </c>
      <c r="P301" t="str">
        <f>IF(O301=1,G301,"")</f>
        <v/>
      </c>
      <c r="Q301" t="str">
        <f>IF(O301=1,IF(ISNUMBER(O300),"",G301),"")</f>
        <v/>
      </c>
    </row>
    <row r="302" spans="1:17" x14ac:dyDescent="0.25">
      <c r="A302" s="2">
        <v>43232.949156342591</v>
      </c>
      <c r="B302">
        <v>683.4</v>
      </c>
      <c r="C302">
        <v>1</v>
      </c>
      <c r="D302">
        <f>VLOOKUP(A302,[1]Sheet1!A$2:F$6018,5,FALSE)</f>
        <v>683.98796924048008</v>
      </c>
      <c r="E302">
        <f>VLOOKUP(A302,[1]Sheet1!A$2:F$6018,6,FALSE)</f>
        <v>683.82319058675989</v>
      </c>
      <c r="F302" s="5">
        <f ca="1">(OFFSET(E302,$V$2,0)-D302)/D302</f>
        <v>-2.5146701458946055E-3</v>
      </c>
      <c r="G302" s="5">
        <f t="shared" ca="1" si="37"/>
        <v>-1.7200041264001129</v>
      </c>
      <c r="H302" s="6">
        <f t="shared" si="38"/>
        <v>301</v>
      </c>
      <c r="I302" s="5">
        <f t="shared" si="39"/>
        <v>0</v>
      </c>
      <c r="J302" s="10">
        <f t="shared" si="40"/>
        <v>-0.44740442196067681</v>
      </c>
      <c r="K302" s="10">
        <f t="shared" si="41"/>
        <v>-0.60873311792512264</v>
      </c>
      <c r="L302">
        <f t="shared" si="42"/>
        <v>683.33045518518247</v>
      </c>
      <c r="M302">
        <f t="shared" si="43"/>
        <v>0.11291847919043847</v>
      </c>
      <c r="N302">
        <f t="shared" si="44"/>
        <v>0.61588515286516032</v>
      </c>
      <c r="O302" t="str">
        <f t="shared" si="45"/>
        <v/>
      </c>
      <c r="P302" t="str">
        <f>IF(O302=1,G302,"")</f>
        <v/>
      </c>
      <c r="Q302" t="str">
        <f>IF(O302=1,IF(ISNUMBER(O301),"",G302),"")</f>
        <v/>
      </c>
    </row>
    <row r="303" spans="1:17" x14ac:dyDescent="0.25">
      <c r="A303" s="2">
        <v>43232.949156342591</v>
      </c>
      <c r="B303">
        <v>683.4</v>
      </c>
      <c r="C303">
        <v>1</v>
      </c>
      <c r="D303">
        <f>VLOOKUP(A303,[1]Sheet1!A$2:F$6018,5,FALSE)</f>
        <v>683.98796924048008</v>
      </c>
      <c r="E303">
        <f>VLOOKUP(A303,[1]Sheet1!A$2:F$6018,6,FALSE)</f>
        <v>683.82319058675989</v>
      </c>
      <c r="F303" s="5">
        <f ca="1">(OFFSET(E303,$V$2,0)-D303)/D303</f>
        <v>-2.5146701458946055E-3</v>
      </c>
      <c r="G303" s="5">
        <f t="shared" ca="1" si="37"/>
        <v>-1.7200041264001129</v>
      </c>
      <c r="H303" s="6">
        <f t="shared" si="38"/>
        <v>302</v>
      </c>
      <c r="I303" s="5">
        <f t="shared" si="39"/>
        <v>0</v>
      </c>
      <c r="J303" s="10">
        <f t="shared" si="40"/>
        <v>-0.44740442196067681</v>
      </c>
      <c r="K303" s="10">
        <f t="shared" si="41"/>
        <v>-0.60873311792512264</v>
      </c>
      <c r="L303">
        <f t="shared" si="42"/>
        <v>683.37319554171063</v>
      </c>
      <c r="M303">
        <f t="shared" si="43"/>
        <v>0.11017485213671697</v>
      </c>
      <c r="N303">
        <f t="shared" si="44"/>
        <v>0.24329016803295711</v>
      </c>
      <c r="O303" t="str">
        <f t="shared" si="45"/>
        <v/>
      </c>
      <c r="P303" t="str">
        <f>IF(O303=1,G303,"")</f>
        <v/>
      </c>
      <c r="Q303" t="str">
        <f>IF(O303=1,IF(ISNUMBER(O302),"",G303),"")</f>
        <v/>
      </c>
    </row>
    <row r="304" spans="1:17" x14ac:dyDescent="0.25">
      <c r="A304" s="2">
        <v>43232.949156342591</v>
      </c>
      <c r="B304">
        <v>683.4</v>
      </c>
      <c r="C304">
        <v>1</v>
      </c>
      <c r="D304">
        <f>VLOOKUP(A304,[1]Sheet1!A$2:F$6018,5,FALSE)</f>
        <v>683.98796924048008</v>
      </c>
      <c r="E304">
        <f>VLOOKUP(A304,[1]Sheet1!A$2:F$6018,6,FALSE)</f>
        <v>683.82319058675989</v>
      </c>
      <c r="F304" s="5">
        <f ca="1">(OFFSET(E304,$V$2,0)-D304)/D304</f>
        <v>-2.7658850907872879E-3</v>
      </c>
      <c r="G304" s="5">
        <f t="shared" ca="1" si="37"/>
        <v>-1.8918321264001179</v>
      </c>
      <c r="H304" s="6">
        <f t="shared" si="38"/>
        <v>303</v>
      </c>
      <c r="I304" s="5">
        <f t="shared" si="39"/>
        <v>0</v>
      </c>
      <c r="J304" s="10">
        <f t="shared" si="40"/>
        <v>-0.44740442196067681</v>
      </c>
      <c r="K304" s="10">
        <f t="shared" si="41"/>
        <v>-0.60873311792512264</v>
      </c>
      <c r="L304">
        <f t="shared" si="42"/>
        <v>683.4111928152347</v>
      </c>
      <c r="M304">
        <f t="shared" si="43"/>
        <v>0.1064144682341321</v>
      </c>
      <c r="N304">
        <f t="shared" si="44"/>
        <v>-0.10518132938554459</v>
      </c>
      <c r="O304" t="str">
        <f t="shared" si="45"/>
        <v/>
      </c>
      <c r="P304" t="str">
        <f>IF(O304=1,G304,"")</f>
        <v/>
      </c>
      <c r="Q304" t="str">
        <f>IF(O304=1,IF(ISNUMBER(O303),"",G304),"")</f>
        <v/>
      </c>
    </row>
    <row r="305" spans="1:17" x14ac:dyDescent="0.25">
      <c r="A305" s="2">
        <v>43232.949156342591</v>
      </c>
      <c r="B305">
        <v>683.4</v>
      </c>
      <c r="C305">
        <v>1</v>
      </c>
      <c r="D305">
        <f>VLOOKUP(A305,[1]Sheet1!A$2:F$6018,5,FALSE)</f>
        <v>683.98796924048008</v>
      </c>
      <c r="E305">
        <f>VLOOKUP(A305,[1]Sheet1!A$2:F$6018,6,FALSE)</f>
        <v>683.82319058675989</v>
      </c>
      <c r="F305" s="5">
        <f ca="1">(OFFSET(E305,$V$2,0)-D305)/D305</f>
        <v>-3.1001460718012202E-3</v>
      </c>
      <c r="G305" s="5">
        <f t="shared" ca="1" si="37"/>
        <v>-2.1204626160001681</v>
      </c>
      <c r="H305" s="6">
        <f t="shared" si="38"/>
        <v>304</v>
      </c>
      <c r="I305" s="5">
        <f t="shared" si="39"/>
        <v>0</v>
      </c>
      <c r="J305" s="10">
        <f t="shared" si="40"/>
        <v>-0.44740442196067681</v>
      </c>
      <c r="K305" s="10">
        <f t="shared" si="41"/>
        <v>-0.60873311792512264</v>
      </c>
      <c r="L305">
        <f t="shared" si="42"/>
        <v>683.4444470057548</v>
      </c>
      <c r="M305">
        <f t="shared" si="43"/>
        <v>0.10248635658850792</v>
      </c>
      <c r="N305">
        <f t="shared" si="44"/>
        <v>-0.43368705098257648</v>
      </c>
      <c r="O305" t="str">
        <f t="shared" si="45"/>
        <v/>
      </c>
      <c r="P305" t="str">
        <f>IF(O305=1,G305,"")</f>
        <v/>
      </c>
      <c r="Q305" t="str">
        <f>IF(O305=1,IF(ISNUMBER(O304),"",G305),"")</f>
        <v/>
      </c>
    </row>
    <row r="306" spans="1:17" x14ac:dyDescent="0.25">
      <c r="A306" s="2">
        <v>43232.949185810183</v>
      </c>
      <c r="B306">
        <v>683.62116725348005</v>
      </c>
      <c r="C306">
        <v>9</v>
      </c>
      <c r="D306">
        <f>VLOOKUP(A306,[1]Sheet1!A$2:F$6018,5,FALSE)</f>
        <v>683.98796924048008</v>
      </c>
      <c r="E306">
        <f>VLOOKUP(A306,[1]Sheet1!A$2:F$6018,6,FALSE)</f>
        <v>683.9588189755201</v>
      </c>
      <c r="F306" s="5">
        <f ca="1">(OFFSET(E306,$V$2,0)-D306)/D306</f>
        <v>-2.9594728730798171E-3</v>
      </c>
      <c r="G306" s="5">
        <f t="shared" ca="1" si="37"/>
        <v>-2.0242438404801533</v>
      </c>
      <c r="H306" s="6">
        <f t="shared" si="38"/>
        <v>305</v>
      </c>
      <c r="I306" s="5">
        <f t="shared" si="39"/>
        <v>2.9467591957654804E-5</v>
      </c>
      <c r="J306" s="10">
        <f t="shared" si="40"/>
        <v>-0.14062689148773469</v>
      </c>
      <c r="K306" s="10">
        <f t="shared" si="41"/>
        <v>5.979907687852676</v>
      </c>
      <c r="L306">
        <f t="shared" si="42"/>
        <v>683.47295811327103</v>
      </c>
      <c r="M306">
        <f t="shared" si="43"/>
        <v>9.9135341132472576E-2</v>
      </c>
      <c r="N306">
        <f t="shared" si="44"/>
        <v>1.4950182096107401</v>
      </c>
      <c r="O306" t="str">
        <f t="shared" si="45"/>
        <v/>
      </c>
      <c r="P306" t="str">
        <f>IF(O306=1,G306,"")</f>
        <v/>
      </c>
      <c r="Q306" t="str">
        <f>IF(O306=1,IF(ISNUMBER(O305),"",G306),"")</f>
        <v/>
      </c>
    </row>
    <row r="307" spans="1:17" x14ac:dyDescent="0.25">
      <c r="A307" s="2">
        <v>43232.949624224537</v>
      </c>
      <c r="B307">
        <v>683.93163301425989</v>
      </c>
      <c r="C307">
        <v>14</v>
      </c>
      <c r="D307">
        <f>VLOOKUP(A307,[1]Sheet1!A$2:F$6018,5,FALSE)</f>
        <v>683.99</v>
      </c>
      <c r="E307">
        <f>VLOOKUP(A307,[1]Sheet1!A$2:F$6018,6,FALSE)</f>
        <v>683.46412040529992</v>
      </c>
      <c r="F307" s="5">
        <f ca="1">(OFFSET(E307,$V$2,0)-D307)/D307</f>
        <v>-2.9624330765070819E-3</v>
      </c>
      <c r="G307" s="5">
        <f t="shared" ca="1" si="37"/>
        <v>-2.0262746000000789</v>
      </c>
      <c r="H307" s="6">
        <f t="shared" si="38"/>
        <v>306</v>
      </c>
      <c r="I307" s="5">
        <f t="shared" si="39"/>
        <v>4.3841435399372131E-4</v>
      </c>
      <c r="J307" s="10">
        <f t="shared" si="40"/>
        <v>4.1207611159238429</v>
      </c>
      <c r="K307" s="10">
        <f t="shared" si="41"/>
        <v>6.1771504013803469</v>
      </c>
      <c r="L307">
        <f t="shared" si="42"/>
        <v>683.5351900079537</v>
      </c>
      <c r="M307">
        <f t="shared" si="43"/>
        <v>9.9306408784183911E-2</v>
      </c>
      <c r="N307">
        <f t="shared" si="44"/>
        <v>3.9921190501183963</v>
      </c>
      <c r="O307">
        <f t="shared" si="45"/>
        <v>1</v>
      </c>
      <c r="P307">
        <f ca="1">IF(O307=1,G307,"")</f>
        <v>-2.0262746000000789</v>
      </c>
      <c r="Q307">
        <f ca="1">IF(O307=1,IF(ISNUMBER(O306),"",G307),"")</f>
        <v>-2.0262746000000789</v>
      </c>
    </row>
    <row r="308" spans="1:17" x14ac:dyDescent="0.25">
      <c r="A308" s="2">
        <v>43232.950032002307</v>
      </c>
      <c r="B308">
        <v>683.99300554063996</v>
      </c>
      <c r="C308">
        <v>7</v>
      </c>
      <c r="D308">
        <f>VLOOKUP(A308,[1]Sheet1!A$2:F$6018,5,FALSE)</f>
        <v>683.99</v>
      </c>
      <c r="E308">
        <f>VLOOKUP(A308,[1]Sheet1!A$2:F$6018,6,FALSE)</f>
        <v>683.15</v>
      </c>
      <c r="F308" s="5">
        <f ca="1">(OFFSET(E308,$V$2,0)-D308)/D308</f>
        <v>-3.0873948449538268E-3</v>
      </c>
      <c r="G308" s="5">
        <f t="shared" ca="1" si="37"/>
        <v>-2.111747199999968</v>
      </c>
      <c r="H308" s="6">
        <f t="shared" si="38"/>
        <v>307</v>
      </c>
      <c r="I308" s="5">
        <f t="shared" si="39"/>
        <v>4.0777777030598372E-4</v>
      </c>
      <c r="J308" s="10">
        <f t="shared" si="40"/>
        <v>2.7454008205150808</v>
      </c>
      <c r="K308" s="10">
        <f t="shared" si="41"/>
        <v>1.3900960937138318</v>
      </c>
      <c r="L308">
        <f t="shared" si="42"/>
        <v>683.64405032838272</v>
      </c>
      <c r="M308">
        <f t="shared" si="43"/>
        <v>0.12234788579426766</v>
      </c>
      <c r="N308">
        <f t="shared" si="44"/>
        <v>2.852155637932464</v>
      </c>
      <c r="O308">
        <f t="shared" si="45"/>
        <v>1</v>
      </c>
      <c r="P308">
        <f ca="1">IF(O308=1,G308,"")</f>
        <v>-2.111747199999968</v>
      </c>
      <c r="Q308" t="str">
        <f>IF(O308=1,IF(ISNUMBER(O307),"",G308),"")</f>
        <v/>
      </c>
    </row>
    <row r="309" spans="1:17" x14ac:dyDescent="0.25">
      <c r="A309" s="2">
        <v>43232.950032002307</v>
      </c>
      <c r="B309">
        <v>683.99</v>
      </c>
      <c r="C309">
        <v>2</v>
      </c>
      <c r="D309">
        <f>VLOOKUP(A309,[1]Sheet1!A$2:F$6018,5,FALSE)</f>
        <v>683.99</v>
      </c>
      <c r="E309">
        <f>VLOOKUP(A309,[1]Sheet1!A$2:F$6018,6,FALSE)</f>
        <v>683.15</v>
      </c>
      <c r="F309" s="5">
        <f ca="1">(OFFSET(E309,$V$2,0)-D309)/D309</f>
        <v>-4.1335665726105969E-3</v>
      </c>
      <c r="G309" s="5">
        <f t="shared" ca="1" si="37"/>
        <v>-2.8273181999999224</v>
      </c>
      <c r="H309" s="6">
        <f t="shared" si="38"/>
        <v>308</v>
      </c>
      <c r="I309" s="5">
        <f t="shared" si="39"/>
        <v>0</v>
      </c>
      <c r="J309" s="10">
        <f t="shared" si="40"/>
        <v>-0.56434908163385056</v>
      </c>
      <c r="K309" s="10">
        <f t="shared" si="41"/>
        <v>-0.28249003844919418</v>
      </c>
      <c r="L309">
        <f t="shared" si="42"/>
        <v>683.75253709987123</v>
      </c>
      <c r="M309">
        <f t="shared" si="43"/>
        <v>0.13537771229520093</v>
      </c>
      <c r="N309">
        <f t="shared" si="44"/>
        <v>1.754076768640991</v>
      </c>
      <c r="O309" t="str">
        <f t="shared" si="45"/>
        <v/>
      </c>
      <c r="P309" t="str">
        <f>IF(O309=1,G309,"")</f>
        <v/>
      </c>
      <c r="Q309" t="str">
        <f>IF(O309=1,IF(ISNUMBER(O308),"",G309),"")</f>
        <v/>
      </c>
    </row>
    <row r="310" spans="1:17" x14ac:dyDescent="0.25">
      <c r="A310" s="2">
        <v>43232.950161793982</v>
      </c>
      <c r="B310">
        <v>683.86130547685991</v>
      </c>
      <c r="C310">
        <v>9</v>
      </c>
      <c r="D310">
        <f>VLOOKUP(A310,[1]Sheet1!A$2:F$6018,5,FALSE)</f>
        <v>683.03613247570013</v>
      </c>
      <c r="E310">
        <f>VLOOKUP(A310,[1]Sheet1!A$2:F$6018,6,FALSE)</f>
        <v>683.15</v>
      </c>
      <c r="F310" s="5">
        <f ca="1">(OFFSET(E310,$V$2,0)-D310)/D310</f>
        <v>-3.3812478811759816E-3</v>
      </c>
      <c r="G310" s="5">
        <f t="shared" ca="1" si="37"/>
        <v>-2.309514475700098</v>
      </c>
      <c r="H310" s="6">
        <f t="shared" si="38"/>
        <v>309</v>
      </c>
      <c r="I310" s="5">
        <f t="shared" si="39"/>
        <v>1.2979167513549328E-4</v>
      </c>
      <c r="J310" s="10">
        <f t="shared" si="40"/>
        <v>0.36857606965710854</v>
      </c>
      <c r="K310" s="10">
        <f t="shared" si="41"/>
        <v>1.8832669229946277</v>
      </c>
      <c r="L310">
        <f t="shared" si="42"/>
        <v>683.84872639938271</v>
      </c>
      <c r="M310">
        <f t="shared" si="43"/>
        <v>0.13746652354804353</v>
      </c>
      <c r="N310">
        <f t="shared" si="44"/>
        <v>9.1506478468572447E-2</v>
      </c>
      <c r="O310" t="str">
        <f t="shared" si="45"/>
        <v/>
      </c>
      <c r="P310" t="str">
        <f>IF(O310=1,G310,"")</f>
        <v/>
      </c>
      <c r="Q310" t="str">
        <f>IF(O310=1,IF(ISNUMBER(O309),"",G310),"")</f>
        <v/>
      </c>
    </row>
    <row r="311" spans="1:17" x14ac:dyDescent="0.25">
      <c r="A311" s="2">
        <v>43232.950307210653</v>
      </c>
      <c r="B311">
        <v>683.29297186969995</v>
      </c>
      <c r="C311">
        <v>5</v>
      </c>
      <c r="D311">
        <f>VLOOKUP(A311,[1]Sheet1!A$2:F$6018,5,FALSE)</f>
        <v>683.03491003570002</v>
      </c>
      <c r="E311">
        <f>VLOOKUP(A311,[1]Sheet1!A$2:F$6018,6,FALSE)</f>
        <v>682.26796511407997</v>
      </c>
      <c r="F311" s="5">
        <f ca="1">(OFFSET(E311,$V$2,0)-D311)/D311</f>
        <v>-3.3794642144708903E-3</v>
      </c>
      <c r="G311" s="5">
        <f t="shared" ca="1" si="37"/>
        <v>-2.3082920356999921</v>
      </c>
      <c r="H311" s="6">
        <f t="shared" si="38"/>
        <v>310</v>
      </c>
      <c r="I311" s="5">
        <f t="shared" si="39"/>
        <v>1.4541667042067274E-4</v>
      </c>
      <c r="J311" s="10">
        <f t="shared" si="40"/>
        <v>0.54648387588635405</v>
      </c>
      <c r="K311" s="10">
        <f t="shared" si="41"/>
        <v>0.53907588428053888</v>
      </c>
      <c r="L311">
        <f t="shared" si="42"/>
        <v>683.91079491226139</v>
      </c>
      <c r="M311">
        <f t="shared" si="43"/>
        <v>0.13196156723573141</v>
      </c>
      <c r="N311">
        <f t="shared" si="44"/>
        <v>-4.6818407472971524</v>
      </c>
      <c r="O311" t="str">
        <f t="shared" si="45"/>
        <v/>
      </c>
      <c r="P311" t="str">
        <f>IF(O311=1,G311,"")</f>
        <v/>
      </c>
      <c r="Q311" t="str">
        <f>IF(O311=1,IF(ISNUMBER(O310),"",G311),"")</f>
        <v/>
      </c>
    </row>
    <row r="312" spans="1:17" x14ac:dyDescent="0.25">
      <c r="A312" s="2">
        <v>43232.950439375003</v>
      </c>
      <c r="B312">
        <v>683.10284847825994</v>
      </c>
      <c r="C312">
        <v>4</v>
      </c>
      <c r="D312">
        <f>VLOOKUP(A312,[1]Sheet1!A$2:F$6018,5,FALSE)</f>
        <v>682.99</v>
      </c>
      <c r="E312">
        <f>VLOOKUP(A312,[1]Sheet1!A$2:F$6018,6,FALSE)</f>
        <v>682.26796511407997</v>
      </c>
      <c r="F312" s="5">
        <f ca="1">(OFFSET(E312,$V$2,0)-D312)/D312</f>
        <v>-3.3139313899178298E-3</v>
      </c>
      <c r="G312" s="5">
        <f t="shared" ca="1" si="37"/>
        <v>-2.2633819999999787</v>
      </c>
      <c r="H312" s="6">
        <f t="shared" si="38"/>
        <v>311</v>
      </c>
      <c r="I312" s="5">
        <f t="shared" si="39"/>
        <v>1.3216435036156327E-4</v>
      </c>
      <c r="J312" s="10">
        <f t="shared" si="40"/>
        <v>0.44961525308942957</v>
      </c>
      <c r="K312" s="10">
        <f t="shared" si="41"/>
        <v>0.21239141850711865</v>
      </c>
      <c r="L312">
        <f t="shared" si="42"/>
        <v>683.86380968938658</v>
      </c>
      <c r="M312">
        <f t="shared" si="43"/>
        <v>0.17934077534423212</v>
      </c>
      <c r="N312">
        <f t="shared" si="44"/>
        <v>-4.2431020478529184</v>
      </c>
      <c r="O312" t="str">
        <f t="shared" si="45"/>
        <v/>
      </c>
      <c r="P312" t="str">
        <f>IF(O312=1,G312,"")</f>
        <v/>
      </c>
      <c r="Q312" t="str">
        <f>IF(O312=1,IF(ISNUMBER(O311),"",G312),"")</f>
        <v/>
      </c>
    </row>
    <row r="313" spans="1:17" x14ac:dyDescent="0.25">
      <c r="A313" s="2">
        <v>43232.950439375003</v>
      </c>
      <c r="B313">
        <v>682.99</v>
      </c>
      <c r="C313">
        <v>1</v>
      </c>
      <c r="D313">
        <f>VLOOKUP(A313,[1]Sheet1!A$2:F$6018,5,FALSE)</f>
        <v>682.99</v>
      </c>
      <c r="E313">
        <f>VLOOKUP(A313,[1]Sheet1!A$2:F$6018,6,FALSE)</f>
        <v>682.26796511407997</v>
      </c>
      <c r="F313" s="5">
        <f ca="1">(OFFSET(E313,$V$2,0)-D313)/D313</f>
        <v>-3.3139313899178298E-3</v>
      </c>
      <c r="G313" s="5">
        <f t="shared" ca="1" si="37"/>
        <v>-2.2633819999999787</v>
      </c>
      <c r="H313" s="6">
        <f t="shared" si="38"/>
        <v>312</v>
      </c>
      <c r="I313" s="5">
        <f t="shared" si="39"/>
        <v>0</v>
      </c>
      <c r="J313" s="10">
        <f t="shared" si="40"/>
        <v>-0.55002319096048669</v>
      </c>
      <c r="K313" s="10">
        <f t="shared" si="41"/>
        <v>-0.69363084902363881</v>
      </c>
      <c r="L313">
        <f t="shared" si="42"/>
        <v>683.78028555413061</v>
      </c>
      <c r="M313">
        <f t="shared" si="43"/>
        <v>0.235343952942001</v>
      </c>
      <c r="N313">
        <f t="shared" si="44"/>
        <v>-3.3580023801391916</v>
      </c>
      <c r="O313" t="str">
        <f t="shared" si="45"/>
        <v/>
      </c>
      <c r="P313" t="str">
        <f>IF(O313=1,G313,"")</f>
        <v/>
      </c>
      <c r="Q313" t="str">
        <f>IF(O313=1,IF(ISNUMBER(O312),"",G313),"")</f>
        <v/>
      </c>
    </row>
    <row r="314" spans="1:17" x14ac:dyDescent="0.25">
      <c r="A314" s="2">
        <v>43232.950439988417</v>
      </c>
      <c r="B314">
        <v>682.99</v>
      </c>
      <c r="C314">
        <v>2</v>
      </c>
      <c r="D314">
        <f>VLOOKUP(A314,[1]Sheet1!A$2:F$6018,5,FALSE)</f>
        <v>682.49492360926001</v>
      </c>
      <c r="E314">
        <f>VLOOKUP(A314,[1]Sheet1!A$2:F$6018,6,FALSE)</f>
        <v>682.26796511407997</v>
      </c>
      <c r="F314" s="5">
        <f ca="1">(OFFSET(E314,$V$2,0)-D314)/D314</f>
        <v>-2.5909432408794996E-3</v>
      </c>
      <c r="G314" s="5">
        <f t="shared" ca="1" si="37"/>
        <v>-1.7683056092599827</v>
      </c>
      <c r="H314" s="6">
        <f t="shared" si="38"/>
        <v>313</v>
      </c>
      <c r="I314" s="5">
        <f t="shared" si="39"/>
        <v>6.1341415857896209E-7</v>
      </c>
      <c r="J314" s="10">
        <f t="shared" si="40"/>
        <v>-0.54557255930510229</v>
      </c>
      <c r="K314" s="10">
        <f t="shared" si="41"/>
        <v>-0.40356703943193528</v>
      </c>
      <c r="L314">
        <f t="shared" si="42"/>
        <v>683.67591604939537</v>
      </c>
      <c r="M314">
        <f t="shared" si="43"/>
        <v>0.2832613596595539</v>
      </c>
      <c r="N314">
        <f t="shared" si="44"/>
        <v>-2.421495294027213</v>
      </c>
      <c r="O314" t="str">
        <f t="shared" si="45"/>
        <v/>
      </c>
      <c r="P314" t="str">
        <f>IF(O314=1,G314,"")</f>
        <v/>
      </c>
      <c r="Q314" t="str">
        <f>IF(O314=1,IF(ISNUMBER(O313),"",G314),"")</f>
        <v/>
      </c>
    </row>
    <row r="315" spans="1:17" x14ac:dyDescent="0.25">
      <c r="A315" s="2">
        <v>43232.950439988417</v>
      </c>
      <c r="B315">
        <v>682.99</v>
      </c>
      <c r="C315">
        <v>1</v>
      </c>
      <c r="D315">
        <f>VLOOKUP(A315,[1]Sheet1!A$2:F$6018,5,FALSE)</f>
        <v>682.49492360926001</v>
      </c>
      <c r="E315">
        <f>VLOOKUP(A315,[1]Sheet1!A$2:F$6018,6,FALSE)</f>
        <v>682.26796511407997</v>
      </c>
      <c r="F315" s="5">
        <f ca="1">(OFFSET(E315,$V$2,0)-D315)/D315</f>
        <v>-2.5979504724859457E-3</v>
      </c>
      <c r="G315" s="5">
        <f t="shared" ca="1" si="37"/>
        <v>-1.7730880092599364</v>
      </c>
      <c r="H315" s="6">
        <f t="shared" si="38"/>
        <v>314</v>
      </c>
      <c r="I315" s="5">
        <f t="shared" si="39"/>
        <v>0</v>
      </c>
      <c r="J315" s="10">
        <f t="shared" si="40"/>
        <v>-0.55027769277403116</v>
      </c>
      <c r="K315" s="10">
        <f t="shared" si="41"/>
        <v>-0.7114667785888622</v>
      </c>
      <c r="L315">
        <f t="shared" si="42"/>
        <v>683.57166512173546</v>
      </c>
      <c r="M315">
        <f t="shared" si="43"/>
        <v>0.31279552654042292</v>
      </c>
      <c r="N315">
        <f t="shared" si="44"/>
        <v>-1.8595698223973336</v>
      </c>
      <c r="O315" t="str">
        <f t="shared" si="45"/>
        <v/>
      </c>
      <c r="P315" t="str">
        <f>IF(O315=1,G315,"")</f>
        <v/>
      </c>
      <c r="Q315" t="str">
        <f>IF(O315=1,IF(ISNUMBER(O314),"",G315),"")</f>
        <v/>
      </c>
    </row>
    <row r="316" spans="1:17" x14ac:dyDescent="0.25">
      <c r="A316" s="2">
        <v>43232.950448078707</v>
      </c>
      <c r="B316">
        <v>682.55690714226</v>
      </c>
      <c r="C316">
        <v>8</v>
      </c>
      <c r="D316">
        <f>VLOOKUP(A316,[1]Sheet1!A$2:F$6018,5,FALSE)</f>
        <v>682.45943060000013</v>
      </c>
      <c r="E316">
        <f>VLOOKUP(A316,[1]Sheet1!A$2:F$6018,6,FALSE)</f>
        <v>682.26796511407997</v>
      </c>
      <c r="F316" s="5">
        <f ca="1">(OFFSET(E316,$V$2,0)-D316)/D316</f>
        <v>-2.5460780847770081E-3</v>
      </c>
      <c r="G316" s="5">
        <f t="shared" ca="1" si="37"/>
        <v>-1.7375950000000557</v>
      </c>
      <c r="H316" s="6">
        <f t="shared" si="38"/>
        <v>315</v>
      </c>
      <c r="I316" s="5">
        <f t="shared" si="39"/>
        <v>8.0902900663204491E-6</v>
      </c>
      <c r="J316" s="10">
        <f t="shared" si="40"/>
        <v>-0.49157201695821973</v>
      </c>
      <c r="K316" s="10">
        <f t="shared" si="41"/>
        <v>1.3340002098541166</v>
      </c>
      <c r="L316">
        <f t="shared" si="42"/>
        <v>683.46753277115045</v>
      </c>
      <c r="M316">
        <f t="shared" si="43"/>
        <v>0.32897359310240182</v>
      </c>
      <c r="N316">
        <f t="shared" si="44"/>
        <v>-2.7680812320002435</v>
      </c>
      <c r="O316" t="str">
        <f t="shared" si="45"/>
        <v/>
      </c>
      <c r="P316" t="str">
        <f>IF(O316=1,G316,"")</f>
        <v/>
      </c>
      <c r="Q316" t="str">
        <f>IF(O316=1,IF(ISNUMBER(O315),"",G316),"")</f>
        <v/>
      </c>
    </row>
    <row r="317" spans="1:17" x14ac:dyDescent="0.25">
      <c r="A317" s="2">
        <v>43232.950472337972</v>
      </c>
      <c r="B317">
        <v>682.46557423652007</v>
      </c>
      <c r="C317">
        <v>6</v>
      </c>
      <c r="D317">
        <f>VLOOKUP(A317,[1]Sheet1!A$2:F$6018,5,FALSE)</f>
        <v>682.39999999999986</v>
      </c>
      <c r="E317">
        <f>VLOOKUP(A317,[1]Sheet1!A$2:F$6018,6,FALSE)</f>
        <v>682.26796511407997</v>
      </c>
      <c r="F317" s="5">
        <f ca="1">(OFFSET(E317,$V$2,0)-D317)/D317</f>
        <v>-2.4592092614299345E-3</v>
      </c>
      <c r="G317" s="5">
        <f t="shared" ca="1" si="37"/>
        <v>-1.6781643999997871</v>
      </c>
      <c r="H317" s="6">
        <f t="shared" si="38"/>
        <v>316</v>
      </c>
      <c r="I317" s="5">
        <f t="shared" si="39"/>
        <v>2.4259265046566725E-5</v>
      </c>
      <c r="J317" s="10">
        <f t="shared" si="40"/>
        <v>-0.375495940749277</v>
      </c>
      <c r="K317" s="10">
        <f t="shared" si="41"/>
        <v>0.65192261410606378</v>
      </c>
      <c r="L317">
        <f t="shared" si="42"/>
        <v>683.28819850064235</v>
      </c>
      <c r="M317">
        <f t="shared" si="43"/>
        <v>0.36650994433601447</v>
      </c>
      <c r="N317">
        <f t="shared" si="44"/>
        <v>-2.2444800661891584</v>
      </c>
      <c r="O317" t="str">
        <f t="shared" si="45"/>
        <v/>
      </c>
      <c r="P317" t="str">
        <f>IF(O317=1,G317,"")</f>
        <v/>
      </c>
      <c r="Q317" t="str">
        <f>IF(O317=1,IF(ISNUMBER(O316),"",G317),"")</f>
        <v/>
      </c>
    </row>
    <row r="318" spans="1:17" x14ac:dyDescent="0.25">
      <c r="A318" s="2">
        <v>43232.950472337972</v>
      </c>
      <c r="B318">
        <v>682.4</v>
      </c>
      <c r="C318">
        <v>1</v>
      </c>
      <c r="D318">
        <f>VLOOKUP(A318,[1]Sheet1!A$2:F$6018,5,FALSE)</f>
        <v>682.39999999999986</v>
      </c>
      <c r="E318">
        <f>VLOOKUP(A318,[1]Sheet1!A$2:F$6018,6,FALSE)</f>
        <v>682.26796511407997</v>
      </c>
      <c r="F318" s="5">
        <f ca="1">(OFFSET(E318,$V$2,0)-D318)/D318</f>
        <v>-2.4592092614299345E-3</v>
      </c>
      <c r="G318" s="5">
        <f t="shared" ca="1" si="37"/>
        <v>-1.6781643999997871</v>
      </c>
      <c r="H318" s="6">
        <f t="shared" si="38"/>
        <v>317</v>
      </c>
      <c r="I318" s="5">
        <f t="shared" si="39"/>
        <v>0</v>
      </c>
      <c r="J318" s="10">
        <f t="shared" si="40"/>
        <v>-0.49796935158577166</v>
      </c>
      <c r="K318" s="10">
        <f t="shared" si="41"/>
        <v>-0.78010293203690662</v>
      </c>
      <c r="L318">
        <f t="shared" si="42"/>
        <v>683.09823431203415</v>
      </c>
      <c r="M318">
        <f t="shared" si="43"/>
        <v>0.38549305236200537</v>
      </c>
      <c r="N318">
        <f t="shared" si="44"/>
        <v>-1.8112759951338429</v>
      </c>
      <c r="O318" t="str">
        <f t="shared" si="45"/>
        <v/>
      </c>
      <c r="P318" t="str">
        <f>IF(O318=1,G318,"")</f>
        <v/>
      </c>
      <c r="Q318" t="str">
        <f>IF(O318=1,IF(ISNUMBER(O317),"",G318),"")</f>
        <v/>
      </c>
    </row>
    <row r="319" spans="1:17" x14ac:dyDescent="0.25">
      <c r="A319" s="2">
        <v>43232.950584178237</v>
      </c>
      <c r="B319">
        <v>682.40155988257993</v>
      </c>
      <c r="C319">
        <v>4</v>
      </c>
      <c r="D319">
        <f>VLOOKUP(A319,[1]Sheet1!A$2:F$6018,5,FALSE)</f>
        <v>682.39419966440005</v>
      </c>
      <c r="E319">
        <f>VLOOKUP(A319,[1]Sheet1!A$2:F$6018,6,FALSE)</f>
        <v>682.09613711407997</v>
      </c>
      <c r="F319" s="5">
        <f ca="1">(OFFSET(E319,$V$2,0)-D319)/D319</f>
        <v>-2.4507301867783115E-3</v>
      </c>
      <c r="G319" s="5">
        <f t="shared" ca="1" si="37"/>
        <v>-1.6723640643999715</v>
      </c>
      <c r="H319" s="6">
        <f t="shared" si="38"/>
        <v>318</v>
      </c>
      <c r="I319" s="5">
        <f t="shared" si="39"/>
        <v>1.118402651627548E-4</v>
      </c>
      <c r="J319" s="10">
        <f t="shared" si="40"/>
        <v>0.42610540388749446</v>
      </c>
      <c r="K319" s="10">
        <f t="shared" si="41"/>
        <v>8.4282868259173679E-2</v>
      </c>
      <c r="L319">
        <f t="shared" si="42"/>
        <v>682.90318670794579</v>
      </c>
      <c r="M319">
        <f t="shared" si="43"/>
        <v>0.38464160151545029</v>
      </c>
      <c r="N319">
        <f t="shared" si="44"/>
        <v>-1.3041408505723258</v>
      </c>
      <c r="O319" t="str">
        <f t="shared" si="45"/>
        <v/>
      </c>
      <c r="P319" t="str">
        <f>IF(O319=1,G319,"")</f>
        <v/>
      </c>
      <c r="Q319" t="str">
        <f>IF(O319=1,IF(ISNUMBER(O318),"",G319),"")</f>
        <v/>
      </c>
    </row>
    <row r="320" spans="1:17" x14ac:dyDescent="0.25">
      <c r="A320" s="2">
        <v>43232.950897175928</v>
      </c>
      <c r="B320">
        <v>682.40511442558</v>
      </c>
      <c r="C320">
        <v>9</v>
      </c>
      <c r="D320">
        <f>VLOOKUP(A320,[1]Sheet1!A$2:F$6018,5,FALSE)</f>
        <v>682.28585599999997</v>
      </c>
      <c r="E320">
        <f>VLOOKUP(A320,[1]Sheet1!A$2:F$6018,6,FALSE)</f>
        <v>681.86750662447992</v>
      </c>
      <c r="F320" s="5">
        <f ca="1">(OFFSET(E320,$V$2,0)-D320)/D320</f>
        <v>-2.2923242307398652E-3</v>
      </c>
      <c r="G320" s="5">
        <f t="shared" ca="1" si="37"/>
        <v>-1.5640203999998903</v>
      </c>
      <c r="H320" s="6">
        <f t="shared" si="38"/>
        <v>319</v>
      </c>
      <c r="I320" s="5">
        <f t="shared" si="39"/>
        <v>3.1299769034376368E-4</v>
      </c>
      <c r="J320" s="10">
        <f t="shared" si="40"/>
        <v>2.0158447582414549</v>
      </c>
      <c r="K320" s="10">
        <f t="shared" si="41"/>
        <v>1.4852536015339486</v>
      </c>
      <c r="L320">
        <f t="shared" si="42"/>
        <v>682.74146763885165</v>
      </c>
      <c r="M320">
        <f t="shared" si="43"/>
        <v>0.3828798346524212</v>
      </c>
      <c r="N320">
        <f t="shared" si="44"/>
        <v>-0.87848244496081096</v>
      </c>
      <c r="O320" t="str">
        <f t="shared" si="45"/>
        <v/>
      </c>
      <c r="P320" t="str">
        <f>IF(O320=1,G320,"")</f>
        <v/>
      </c>
      <c r="Q320" t="str">
        <f>IF(O320=1,IF(ISNUMBER(O319),"",G320),"")</f>
        <v/>
      </c>
    </row>
    <row r="321" spans="1:17" x14ac:dyDescent="0.25">
      <c r="A321" s="2">
        <v>43232.950961249997</v>
      </c>
      <c r="B321">
        <v>682.16146632749997</v>
      </c>
      <c r="C321">
        <v>4</v>
      </c>
      <c r="D321">
        <f>VLOOKUP(A321,[1]Sheet1!A$2:F$6018,5,FALSE)</f>
        <v>681.46070323312006</v>
      </c>
      <c r="E321">
        <f>VLOOKUP(A321,[1]Sheet1!A$2:F$6018,6,FALSE)</f>
        <v>681.96372539999993</v>
      </c>
      <c r="F321" s="5">
        <f ca="1">(OFFSET(E321,$V$2,0)-D321)/D321</f>
        <v>-1.0842409982182379E-3</v>
      </c>
      <c r="G321" s="5">
        <f t="shared" ca="1" si="37"/>
        <v>-0.73886763311998049</v>
      </c>
      <c r="H321" s="6">
        <f t="shared" si="38"/>
        <v>320</v>
      </c>
      <c r="I321" s="5">
        <f t="shared" si="39"/>
        <v>6.4074069086927921E-5</v>
      </c>
      <c r="J321" s="10">
        <f t="shared" si="40"/>
        <v>-8.6767034584455088E-2</v>
      </c>
      <c r="K321" s="10">
        <f t="shared" si="41"/>
        <v>2.3097090584997863E-2</v>
      </c>
      <c r="L321">
        <f t="shared" si="42"/>
        <v>682.60417165482704</v>
      </c>
      <c r="M321">
        <f t="shared" si="43"/>
        <v>0.37829208928762609</v>
      </c>
      <c r="N321">
        <f t="shared" si="44"/>
        <v>-1.1702738171468199</v>
      </c>
      <c r="O321" t="str">
        <f t="shared" si="45"/>
        <v/>
      </c>
      <c r="P321" t="str">
        <f>IF(O321=1,G321,"")</f>
        <v/>
      </c>
      <c r="Q321" t="str">
        <f>IF(O321=1,IF(ISNUMBER(O320),"",G321),"")</f>
        <v/>
      </c>
    </row>
    <row r="322" spans="1:17" x14ac:dyDescent="0.25">
      <c r="A322" s="2">
        <v>43232.950961249997</v>
      </c>
      <c r="B322">
        <v>681.81</v>
      </c>
      <c r="C322">
        <v>1</v>
      </c>
      <c r="D322">
        <f>VLOOKUP(A322,[1]Sheet1!A$2:F$6018,5,FALSE)</f>
        <v>681.46070323312006</v>
      </c>
      <c r="E322">
        <f>VLOOKUP(A322,[1]Sheet1!A$2:F$6018,6,FALSE)</f>
        <v>681.96372539999993</v>
      </c>
      <c r="F322" s="5">
        <f ca="1">(OFFSET(E322,$V$2,0)-D322)/D322</f>
        <v>-1.0842409982182379E-3</v>
      </c>
      <c r="G322" s="5">
        <f t="shared" ca="1" si="37"/>
        <v>-0.73886763311998049</v>
      </c>
      <c r="H322" s="6">
        <f t="shared" si="38"/>
        <v>321</v>
      </c>
      <c r="I322" s="5">
        <f t="shared" si="39"/>
        <v>0</v>
      </c>
      <c r="J322" s="10">
        <f t="shared" si="40"/>
        <v>-0.59059636900727897</v>
      </c>
      <c r="K322" s="10">
        <f t="shared" si="41"/>
        <v>-0.8201464160519093</v>
      </c>
      <c r="L322">
        <f t="shared" si="42"/>
        <v>682.43629915067538</v>
      </c>
      <c r="M322">
        <f t="shared" si="43"/>
        <v>0.37501051514202927</v>
      </c>
      <c r="N322">
        <f t="shared" si="44"/>
        <v>-1.6700842386732415</v>
      </c>
      <c r="O322" t="str">
        <f t="shared" si="45"/>
        <v/>
      </c>
      <c r="P322" t="str">
        <f>IF(O322=1,G322,"")</f>
        <v/>
      </c>
      <c r="Q322" t="str">
        <f>IF(O322=1,IF(ISNUMBER(O321),"",G322),"")</f>
        <v/>
      </c>
    </row>
    <row r="323" spans="1:17" x14ac:dyDescent="0.25">
      <c r="A323" s="2">
        <v>43232.951117789351</v>
      </c>
      <c r="B323">
        <v>681.83777520401986</v>
      </c>
      <c r="C323">
        <v>3</v>
      </c>
      <c r="D323">
        <f>VLOOKUP(A323,[1]Sheet1!A$2:F$6018,5,FALSE)</f>
        <v>681.42475116495996</v>
      </c>
      <c r="E323">
        <f>VLOOKUP(A323,[1]Sheet1!A$2:F$6018,6,FALSE)</f>
        <v>681.87825280000004</v>
      </c>
      <c r="F323" s="5">
        <f ca="1">(OFFSET(E323,$V$2,0)-D323)/D323</f>
        <v>-1.0315380586897968E-3</v>
      </c>
      <c r="G323" s="5">
        <f t="shared" ref="G323:G386" ca="1" si="46">IF(ISNUMBER(F323),D323*F323,"")</f>
        <v>-0.70291556495988061</v>
      </c>
      <c r="H323" s="6">
        <f t="shared" si="38"/>
        <v>322</v>
      </c>
      <c r="I323" s="5">
        <f t="shared" si="39"/>
        <v>1.5653935406589881E-4</v>
      </c>
      <c r="J323" s="10">
        <f t="shared" si="40"/>
        <v>0.58751736558081036</v>
      </c>
      <c r="K323" s="10">
        <f t="shared" si="41"/>
        <v>-0.28119305693208319</v>
      </c>
      <c r="L323">
        <f t="shared" si="42"/>
        <v>682.22198823785766</v>
      </c>
      <c r="M323">
        <f t="shared" si="43"/>
        <v>0.37777036883787785</v>
      </c>
      <c r="N323">
        <f t="shared" si="44"/>
        <v>-1.0170544477051948</v>
      </c>
      <c r="O323" t="str">
        <f t="shared" si="45"/>
        <v/>
      </c>
      <c r="P323" t="str">
        <f>IF(O323=1,G323,"")</f>
        <v/>
      </c>
      <c r="Q323" t="str">
        <f>IF(O323=1,IF(ISNUMBER(O322),"",G323),"")</f>
        <v/>
      </c>
    </row>
    <row r="324" spans="1:17" x14ac:dyDescent="0.25">
      <c r="A324" s="2">
        <v>43232.951265983793</v>
      </c>
      <c r="B324">
        <v>681.94239224592002</v>
      </c>
      <c r="C324">
        <v>3</v>
      </c>
      <c r="D324">
        <f>VLOOKUP(A324,[1]Sheet1!A$2:F$6018,5,FALSE)</f>
        <v>681.42353116495997</v>
      </c>
      <c r="E324">
        <f>VLOOKUP(A324,[1]Sheet1!A$2:F$6018,6,FALSE)</f>
        <v>681.16268180000009</v>
      </c>
      <c r="F324" s="5">
        <f ca="1">(OFFSET(E324,$V$2,0)-D324)/D324</f>
        <v>-1.0324433084328414E-3</v>
      </c>
      <c r="G324" s="5">
        <f t="shared" ca="1" si="46"/>
        <v>-0.70353116495994072</v>
      </c>
      <c r="H324" s="6">
        <f t="shared" ref="H324:H387" si="47">H323+1</f>
        <v>323</v>
      </c>
      <c r="I324" s="5">
        <f t="shared" si="39"/>
        <v>1.4819444186287001E-4</v>
      </c>
      <c r="J324" s="10">
        <f t="shared" si="40"/>
        <v>0.47418122779625438</v>
      </c>
      <c r="K324" s="10">
        <f t="shared" si="41"/>
        <v>-0.30891149673914231</v>
      </c>
      <c r="L324">
        <f t="shared" si="42"/>
        <v>682.03136155024481</v>
      </c>
      <c r="M324">
        <f t="shared" si="43"/>
        <v>0.36369759087879072</v>
      </c>
      <c r="N324">
        <f t="shared" si="44"/>
        <v>-0.24462439828050006</v>
      </c>
      <c r="O324" t="str">
        <f t="shared" si="45"/>
        <v/>
      </c>
      <c r="P324" t="str">
        <f>IF(O324=1,G324,"")</f>
        <v/>
      </c>
      <c r="Q324" t="str">
        <f>IF(O324=1,IF(ISNUMBER(O323),"",G324),"")</f>
        <v/>
      </c>
    </row>
    <row r="325" spans="1:17" x14ac:dyDescent="0.25">
      <c r="A325" s="2">
        <v>43232.951595439823</v>
      </c>
      <c r="B325">
        <v>681.58652530063989</v>
      </c>
      <c r="C325">
        <v>7</v>
      </c>
      <c r="D325">
        <f>VLOOKUP(A325,[1]Sheet1!A$2:F$6018,5,FALSE)</f>
        <v>681.32</v>
      </c>
      <c r="E325">
        <f>VLOOKUP(A325,[1]Sheet1!A$2:F$6018,6,FALSE)</f>
        <v>680.72661800000003</v>
      </c>
      <c r="F325" s="5">
        <f ca="1">(OFFSET(E325,$V$2,0)-D325)/D325</f>
        <v>-8.806434568191491E-4</v>
      </c>
      <c r="G325" s="5">
        <f t="shared" ca="1" si="46"/>
        <v>-0.60000000000002274</v>
      </c>
      <c r="H325" s="6">
        <f t="shared" si="47"/>
        <v>324</v>
      </c>
      <c r="I325" s="5">
        <f t="shared" si="39"/>
        <v>3.2945603015832603E-4</v>
      </c>
      <c r="J325" s="10">
        <f t="shared" si="40"/>
        <v>1.8017382401693589</v>
      </c>
      <c r="K325" s="10">
        <f t="shared" si="41"/>
        <v>0.77187414543608057</v>
      </c>
      <c r="L325">
        <f t="shared" si="42"/>
        <v>681.87745353548371</v>
      </c>
      <c r="M325">
        <f t="shared" si="43"/>
        <v>0.33883483022521282</v>
      </c>
      <c r="N325">
        <f t="shared" si="44"/>
        <v>-0.85861372235684097</v>
      </c>
      <c r="O325" t="str">
        <f t="shared" si="45"/>
        <v/>
      </c>
      <c r="P325" t="str">
        <f>IF(O325=1,G325,"")</f>
        <v/>
      </c>
      <c r="Q325" t="str">
        <f>IF(O325=1,IF(ISNUMBER(O324),"",G325),"")</f>
        <v/>
      </c>
    </row>
    <row r="326" spans="1:17" x14ac:dyDescent="0.25">
      <c r="A326" s="2">
        <v>43232.951595439823</v>
      </c>
      <c r="B326">
        <v>681.32</v>
      </c>
      <c r="C326">
        <v>1</v>
      </c>
      <c r="D326">
        <f>VLOOKUP(A326,[1]Sheet1!A$2:F$6018,5,FALSE)</f>
        <v>681.32</v>
      </c>
      <c r="E326">
        <f>VLOOKUP(A326,[1]Sheet1!A$2:F$6018,6,FALSE)</f>
        <v>680.72661800000003</v>
      </c>
      <c r="F326" s="5">
        <f ca="1">(OFFSET(E326,$V$2,0)-D326)/D326</f>
        <v>-8.806434568191491E-4</v>
      </c>
      <c r="G326" s="5">
        <f t="shared" ca="1" si="46"/>
        <v>-0.60000000000002274</v>
      </c>
      <c r="H326" s="6">
        <f t="shared" si="47"/>
        <v>325</v>
      </c>
      <c r="I326" s="5">
        <f t="shared" si="39"/>
        <v>0</v>
      </c>
      <c r="J326" s="10">
        <f t="shared" si="40"/>
        <v>-0.76173528396247081</v>
      </c>
      <c r="K326" s="10">
        <f t="shared" si="41"/>
        <v>-0.97196338859588738</v>
      </c>
      <c r="L326">
        <f t="shared" si="42"/>
        <v>681.67893950360804</v>
      </c>
      <c r="M326">
        <f t="shared" si="43"/>
        <v>0.3133281247277907</v>
      </c>
      <c r="N326">
        <f t="shared" si="44"/>
        <v>-1.1455706503200758</v>
      </c>
      <c r="O326" t="str">
        <f t="shared" si="45"/>
        <v/>
      </c>
      <c r="P326" t="str">
        <f>IF(O326=1,G326,"")</f>
        <v/>
      </c>
      <c r="Q326" t="str">
        <f>IF(O326=1,IF(ISNUMBER(O325),"",G326),"")</f>
        <v/>
      </c>
    </row>
    <row r="327" spans="1:17" x14ac:dyDescent="0.25">
      <c r="A327" s="2">
        <v>43232.951595439823</v>
      </c>
      <c r="B327">
        <v>681.32</v>
      </c>
      <c r="C327">
        <v>1</v>
      </c>
      <c r="D327">
        <f>VLOOKUP(A327,[1]Sheet1!A$2:F$6018,5,FALSE)</f>
        <v>681.32</v>
      </c>
      <c r="E327">
        <f>VLOOKUP(A327,[1]Sheet1!A$2:F$6018,6,FALSE)</f>
        <v>680.72661800000003</v>
      </c>
      <c r="F327" s="5">
        <f ca="1">(OFFSET(E327,$V$2,0)-D327)/D327</f>
        <v>-8.806434568191491E-4</v>
      </c>
      <c r="G327" s="5">
        <f t="shared" ca="1" si="46"/>
        <v>-0.60000000000002274</v>
      </c>
      <c r="H327" s="6">
        <f t="shared" si="47"/>
        <v>326</v>
      </c>
      <c r="I327" s="5">
        <f t="shared" si="39"/>
        <v>0</v>
      </c>
      <c r="J327" s="10">
        <f t="shared" si="40"/>
        <v>-0.76173528396247081</v>
      </c>
      <c r="K327" s="10">
        <f t="shared" si="41"/>
        <v>-0.97196338859588738</v>
      </c>
      <c r="L327">
        <f t="shared" si="42"/>
        <v>681.4555768980955</v>
      </c>
      <c r="M327">
        <f t="shared" si="43"/>
        <v>0.28430945967411458</v>
      </c>
      <c r="N327">
        <f t="shared" si="44"/>
        <v>-0.47686383087940087</v>
      </c>
      <c r="O327" t="str">
        <f t="shared" si="45"/>
        <v/>
      </c>
      <c r="P327" t="str">
        <f>IF(O327=1,G327,"")</f>
        <v/>
      </c>
      <c r="Q327" t="str">
        <f>IF(O327=1,IF(ISNUMBER(O326),"",G327),"")</f>
        <v/>
      </c>
    </row>
    <row r="328" spans="1:17" x14ac:dyDescent="0.25">
      <c r="A328" s="2">
        <v>43232.951595439823</v>
      </c>
      <c r="B328">
        <v>681.32</v>
      </c>
      <c r="C328">
        <v>1</v>
      </c>
      <c r="D328">
        <f>VLOOKUP(A328,[1]Sheet1!A$2:F$6018,5,FALSE)</f>
        <v>681.32</v>
      </c>
      <c r="E328">
        <f>VLOOKUP(A328,[1]Sheet1!A$2:F$6018,6,FALSE)</f>
        <v>680.72661800000003</v>
      </c>
      <c r="F328" s="5">
        <f ca="1">(OFFSET(E328,$V$2,0)-D328)/D328</f>
        <v>-5.1503769626591014E-4</v>
      </c>
      <c r="G328" s="5">
        <f t="shared" ca="1" si="46"/>
        <v>-0.3509054832198899</v>
      </c>
      <c r="H328" s="6">
        <f t="shared" si="47"/>
        <v>327</v>
      </c>
      <c r="I328" s="5">
        <f t="shared" si="39"/>
        <v>0</v>
      </c>
      <c r="J328" s="10">
        <f t="shared" si="40"/>
        <v>-0.76173528396247081</v>
      </c>
      <c r="K328" s="10">
        <f t="shared" si="41"/>
        <v>-0.97196338859588738</v>
      </c>
      <c r="L328">
        <f t="shared" si="42"/>
        <v>681.25687832420363</v>
      </c>
      <c r="M328">
        <f t="shared" si="43"/>
        <v>0.24076629898863813</v>
      </c>
      <c r="N328">
        <f t="shared" si="44"/>
        <v>0.26216989695639525</v>
      </c>
      <c r="O328" t="str">
        <f t="shared" si="45"/>
        <v/>
      </c>
      <c r="P328" t="str">
        <f>IF(O328=1,G328,"")</f>
        <v/>
      </c>
      <c r="Q328" t="str">
        <f>IF(O328=1,IF(ISNUMBER(O327),"",G328),"")</f>
        <v/>
      </c>
    </row>
    <row r="329" spans="1:17" x14ac:dyDescent="0.25">
      <c r="A329" s="2">
        <v>43232.951595439823</v>
      </c>
      <c r="B329">
        <v>681.32</v>
      </c>
      <c r="C329">
        <v>1</v>
      </c>
      <c r="D329">
        <f>VLOOKUP(A329,[1]Sheet1!A$2:F$6018,5,FALSE)</f>
        <v>681.32</v>
      </c>
      <c r="E329">
        <f>VLOOKUP(A329,[1]Sheet1!A$2:F$6018,6,FALSE)</f>
        <v>680.72661800000003</v>
      </c>
      <c r="F329" s="5">
        <f ca="1">(OFFSET(E329,$V$2,0)-D329)/D329</f>
        <v>-5.1503769626591014E-4</v>
      </c>
      <c r="G329" s="5">
        <f t="shared" ca="1" si="46"/>
        <v>-0.3509054832198899</v>
      </c>
      <c r="H329" s="6">
        <f t="shared" si="47"/>
        <v>328</v>
      </c>
      <c r="I329" s="5">
        <f t="shared" si="39"/>
        <v>0</v>
      </c>
      <c r="J329" s="10">
        <f t="shared" si="40"/>
        <v>-0.76173528396247092</v>
      </c>
      <c r="K329" s="10">
        <f t="shared" si="41"/>
        <v>-0.97196338859588738</v>
      </c>
      <c r="L329">
        <f t="shared" si="42"/>
        <v>681.08284378193218</v>
      </c>
      <c r="M329">
        <f t="shared" si="43"/>
        <v>0.18693789002973249</v>
      </c>
      <c r="N329">
        <f t="shared" si="44"/>
        <v>1.2686364333637599</v>
      </c>
      <c r="O329" t="str">
        <f t="shared" si="45"/>
        <v/>
      </c>
      <c r="P329" t="str">
        <f>IF(O329=1,G329,"")</f>
        <v/>
      </c>
      <c r="Q329" t="str">
        <f>IF(O329=1,IF(ISNUMBER(O328),"",G329),"")</f>
        <v/>
      </c>
    </row>
    <row r="330" spans="1:17" x14ac:dyDescent="0.25">
      <c r="A330" s="2">
        <v>43232.95171332176</v>
      </c>
      <c r="B330">
        <v>681.32007840000006</v>
      </c>
      <c r="C330">
        <v>3</v>
      </c>
      <c r="D330">
        <f>VLOOKUP(A330,[1]Sheet1!A$2:F$6018,5,FALSE)</f>
        <v>681.03574436494</v>
      </c>
      <c r="E330">
        <f>VLOOKUP(A330,[1]Sheet1!A$2:F$6018,6,FALSE)</f>
        <v>680.72183560000008</v>
      </c>
      <c r="F330" s="5">
        <f ca="1">(OFFSET(E330,$V$2,0)-D330)/D330</f>
        <v>-9.7865418535397717E-5</v>
      </c>
      <c r="G330" s="5">
        <f t="shared" ca="1" si="46"/>
        <v>-6.6649848159840985E-2</v>
      </c>
      <c r="H330" s="6">
        <f t="shared" si="47"/>
        <v>329</v>
      </c>
      <c r="I330" s="5">
        <f t="shared" si="39"/>
        <v>1.1788193660322577E-4</v>
      </c>
      <c r="J330" s="10">
        <f t="shared" si="40"/>
        <v>9.3622635927421649E-2</v>
      </c>
      <c r="K330" s="10">
        <f t="shared" si="41"/>
        <v>-0.32231905299493191</v>
      </c>
      <c r="L330">
        <f t="shared" si="42"/>
        <v>680.95532774296919</v>
      </c>
      <c r="M330">
        <f t="shared" si="43"/>
        <v>0.16876746520393407</v>
      </c>
      <c r="N330">
        <f t="shared" si="44"/>
        <v>2.1612616898056327</v>
      </c>
      <c r="O330" t="str">
        <f t="shared" si="45"/>
        <v/>
      </c>
      <c r="P330" t="str">
        <f>IF(O330=1,G330,"")</f>
        <v/>
      </c>
      <c r="Q330" t="str">
        <f>IF(O330=1,IF(ISNUMBER(O329),"",G330),"")</f>
        <v/>
      </c>
    </row>
    <row r="331" spans="1:17" x14ac:dyDescent="0.25">
      <c r="A331" s="2">
        <v>43232.95171332176</v>
      </c>
      <c r="B331">
        <v>681.32</v>
      </c>
      <c r="C331">
        <v>1</v>
      </c>
      <c r="D331">
        <f>VLOOKUP(A331,[1]Sheet1!A$2:F$6018,5,FALSE)</f>
        <v>681.03574436494</v>
      </c>
      <c r="E331">
        <f>VLOOKUP(A331,[1]Sheet1!A$2:F$6018,6,FALSE)</f>
        <v>680.72183560000008</v>
      </c>
      <c r="F331" s="5">
        <f ca="1">(OFFSET(E331,$V$2,0)-D331)/D331</f>
        <v>-9.7865418535397717E-5</v>
      </c>
      <c r="G331" s="5">
        <f t="shared" ca="1" si="46"/>
        <v>-6.6649848159840985E-2</v>
      </c>
      <c r="H331" s="6">
        <f t="shared" si="47"/>
        <v>330</v>
      </c>
      <c r="I331" s="5">
        <f t="shared" si="39"/>
        <v>0</v>
      </c>
      <c r="J331" s="10">
        <f t="shared" si="40"/>
        <v>-0.75772351105674607</v>
      </c>
      <c r="K331" s="10">
        <f t="shared" si="41"/>
        <v>-0.95629270237017971</v>
      </c>
      <c r="L331">
        <f t="shared" si="42"/>
        <v>680.88579034187148</v>
      </c>
      <c r="M331">
        <f t="shared" si="43"/>
        <v>0.18391611800631522</v>
      </c>
      <c r="N331">
        <f t="shared" si="44"/>
        <v>2.3609113917555407</v>
      </c>
      <c r="O331" t="str">
        <f t="shared" si="45"/>
        <v/>
      </c>
      <c r="P331" t="str">
        <f>IF(O331=1,G331,"")</f>
        <v/>
      </c>
      <c r="Q331" t="str">
        <f>IF(O331=1,IF(ISNUMBER(O330),"",G331),"")</f>
        <v/>
      </c>
    </row>
    <row r="332" spans="1:17" x14ac:dyDescent="0.25">
      <c r="A332" s="2">
        <v>43232.951758449068</v>
      </c>
      <c r="B332">
        <v>681.03582767117996</v>
      </c>
      <c r="C332">
        <v>15</v>
      </c>
      <c r="D332">
        <f>VLOOKUP(A332,[1]Sheet1!A$2:F$6018,5,FALSE)</f>
        <v>680.7129000000001</v>
      </c>
      <c r="E332">
        <f>VLOOKUP(A332,[1]Sheet1!A$2:F$6018,6,FALSE)</f>
        <v>680.72183560000008</v>
      </c>
      <c r="F332" s="5">
        <f ca="1">(OFFSET(E332,$V$2,0)-D332)/D332</f>
        <v>3.7636207097009009E-4</v>
      </c>
      <c r="G332" s="5">
        <f t="shared" ca="1" si="46"/>
        <v>0.25619451678005589</v>
      </c>
      <c r="H332" s="6">
        <f t="shared" si="47"/>
        <v>331</v>
      </c>
      <c r="I332" s="5">
        <f t="shared" si="39"/>
        <v>4.5127308112569153E-5</v>
      </c>
      <c r="J332" s="10">
        <f t="shared" si="40"/>
        <v>-0.28186207765768834</v>
      </c>
      <c r="K332" s="10">
        <f t="shared" si="41"/>
        <v>4.2585795210921349</v>
      </c>
      <c r="L332">
        <f t="shared" si="42"/>
        <v>680.85327083564448</v>
      </c>
      <c r="M332">
        <f t="shared" si="43"/>
        <v>0.1965020122885848</v>
      </c>
      <c r="N332">
        <f t="shared" si="44"/>
        <v>0.92903290612298761</v>
      </c>
      <c r="O332" t="str">
        <f t="shared" si="45"/>
        <v/>
      </c>
      <c r="P332" t="str">
        <f>IF(O332=1,G332,"")</f>
        <v/>
      </c>
      <c r="Q332" t="str">
        <f>IF(O332=1,IF(ISNUMBER(O331),"",G332),"")</f>
        <v/>
      </c>
    </row>
    <row r="333" spans="1:17" x14ac:dyDescent="0.25">
      <c r="A333" s="2">
        <v>43232.951758449068</v>
      </c>
      <c r="B333">
        <v>680.72266635784013</v>
      </c>
      <c r="C333">
        <v>4</v>
      </c>
      <c r="D333">
        <f>VLOOKUP(A333,[1]Sheet1!A$2:F$6018,5,FALSE)</f>
        <v>680.7129000000001</v>
      </c>
      <c r="E333">
        <f>VLOOKUP(A333,[1]Sheet1!A$2:F$6018,6,FALSE)</f>
        <v>680.72183560000008</v>
      </c>
      <c r="F333" s="5">
        <f ca="1">(OFFSET(E333,$V$2,0)-D333)/D333</f>
        <v>8.7558205522451438E-4</v>
      </c>
      <c r="G333" s="5">
        <f t="shared" ca="1" si="46"/>
        <v>0.59601999999983946</v>
      </c>
      <c r="H333" s="6">
        <f t="shared" si="47"/>
        <v>332</v>
      </c>
      <c r="I333" s="5">
        <f t="shared" si="39"/>
        <v>0</v>
      </c>
      <c r="J333" s="10">
        <f t="shared" si="40"/>
        <v>-0.76458335807428213</v>
      </c>
      <c r="K333" s="10">
        <f t="shared" si="41"/>
        <v>1.1996850694744921E-2</v>
      </c>
      <c r="L333">
        <f t="shared" si="42"/>
        <v>680.8027287825314</v>
      </c>
      <c r="M333">
        <f t="shared" si="43"/>
        <v>0.17665727426347869</v>
      </c>
      <c r="N333">
        <f t="shared" si="44"/>
        <v>-0.45320763056644364</v>
      </c>
      <c r="O333" t="str">
        <f t="shared" si="45"/>
        <v/>
      </c>
      <c r="P333" t="str">
        <f>IF(O333=1,G333,"")</f>
        <v/>
      </c>
      <c r="Q333" t="str">
        <f>IF(O333=1,IF(ISNUMBER(O332),"",G333),"")</f>
        <v/>
      </c>
    </row>
    <row r="334" spans="1:17" x14ac:dyDescent="0.25">
      <c r="A334" s="2">
        <v>43232.951758449068</v>
      </c>
      <c r="B334">
        <v>680.71</v>
      </c>
      <c r="C334">
        <v>1</v>
      </c>
      <c r="D334">
        <f>VLOOKUP(A334,[1]Sheet1!A$2:F$6018,5,FALSE)</f>
        <v>680.7129000000001</v>
      </c>
      <c r="E334">
        <f>VLOOKUP(A334,[1]Sheet1!A$2:F$6018,6,FALSE)</f>
        <v>680.72183560000008</v>
      </c>
      <c r="F334" s="5">
        <f ca="1">(OFFSET(E334,$V$2,0)-D334)/D334</f>
        <v>8.7558205522451438E-4</v>
      </c>
      <c r="G334" s="5">
        <f t="shared" ca="1" si="46"/>
        <v>0.59601999999983946</v>
      </c>
      <c r="H334" s="6">
        <f t="shared" si="47"/>
        <v>333</v>
      </c>
      <c r="I334" s="5">
        <f t="shared" si="39"/>
        <v>0</v>
      </c>
      <c r="J334" s="10">
        <f t="shared" si="40"/>
        <v>-0.70394513994572994</v>
      </c>
      <c r="K334" s="10">
        <f t="shared" si="41"/>
        <v>-0.79307334995216971</v>
      </c>
      <c r="L334">
        <f t="shared" si="42"/>
        <v>680.72003675361213</v>
      </c>
      <c r="M334">
        <f t="shared" si="43"/>
        <v>0.14234895413090054</v>
      </c>
      <c r="N334">
        <f t="shared" si="44"/>
        <v>-7.0508095218380668E-2</v>
      </c>
      <c r="O334" t="str">
        <f t="shared" si="45"/>
        <v/>
      </c>
      <c r="P334" t="str">
        <f>IF(O334=1,G334,"")</f>
        <v/>
      </c>
      <c r="Q334" t="str">
        <f>IF(O334=1,IF(ISNUMBER(O333),"",G334),"")</f>
        <v/>
      </c>
    </row>
    <row r="335" spans="1:17" x14ac:dyDescent="0.25">
      <c r="A335" s="2">
        <v>43232.951758449068</v>
      </c>
      <c r="B335">
        <v>680.71</v>
      </c>
      <c r="C335">
        <v>1</v>
      </c>
      <c r="D335">
        <f>VLOOKUP(A335,[1]Sheet1!A$2:F$6018,5,FALSE)</f>
        <v>680.7129000000001</v>
      </c>
      <c r="E335">
        <f>VLOOKUP(A335,[1]Sheet1!A$2:F$6018,6,FALSE)</f>
        <v>680.72183560000008</v>
      </c>
      <c r="F335" s="5">
        <f ca="1">(OFFSET(E335,$V$2,0)-D335)/D335</f>
        <v>8.7716862718459007E-4</v>
      </c>
      <c r="G335" s="5">
        <f t="shared" ca="1" si="46"/>
        <v>0.5970999999998412</v>
      </c>
      <c r="H335" s="6">
        <f t="shared" si="47"/>
        <v>334</v>
      </c>
      <c r="I335" s="5">
        <f t="shared" si="39"/>
        <v>0</v>
      </c>
      <c r="J335" s="10">
        <f t="shared" si="40"/>
        <v>-0.64265621747560353</v>
      </c>
      <c r="K335" s="10">
        <f t="shared" si="41"/>
        <v>-0.7354448793425491</v>
      </c>
      <c r="L335">
        <f t="shared" si="42"/>
        <v>680.61619949715555</v>
      </c>
      <c r="M335">
        <f t="shared" si="43"/>
        <v>0.14144425569171407</v>
      </c>
      <c r="N335">
        <f t="shared" si="44"/>
        <v>0.66316233477117181</v>
      </c>
      <c r="O335" t="str">
        <f t="shared" si="45"/>
        <v/>
      </c>
      <c r="P335" t="str">
        <f>IF(O335=1,G335,"")</f>
        <v/>
      </c>
      <c r="Q335" t="str">
        <f>IF(O335=1,IF(ISNUMBER(O334),"",G335),"")</f>
        <v/>
      </c>
    </row>
    <row r="336" spans="1:17" x14ac:dyDescent="0.25">
      <c r="A336" s="2">
        <v>43232.951758449068</v>
      </c>
      <c r="B336">
        <v>680.71</v>
      </c>
      <c r="C336">
        <v>1</v>
      </c>
      <c r="D336">
        <f>VLOOKUP(A336,[1]Sheet1!A$2:F$6018,5,FALSE)</f>
        <v>680.7129000000001</v>
      </c>
      <c r="E336">
        <f>VLOOKUP(A336,[1]Sheet1!A$2:F$6018,6,FALSE)</f>
        <v>680.72183560000008</v>
      </c>
      <c r="F336" s="5">
        <f ca="1">(OFFSET(E336,$V$2,0)-D336)/D336</f>
        <v>8.7716862718459007E-4</v>
      </c>
      <c r="G336" s="5">
        <f t="shared" ca="1" si="46"/>
        <v>0.5970999999998412</v>
      </c>
      <c r="H336" s="6">
        <f t="shared" si="47"/>
        <v>335</v>
      </c>
      <c r="I336" s="5">
        <f t="shared" si="39"/>
        <v>0</v>
      </c>
      <c r="J336" s="10">
        <f t="shared" si="40"/>
        <v>-0.58627371505893355</v>
      </c>
      <c r="K336" s="10">
        <f t="shared" si="41"/>
        <v>-0.69035437286853663</v>
      </c>
      <c r="L336">
        <f t="shared" si="42"/>
        <v>680.52420346924873</v>
      </c>
      <c r="M336">
        <f t="shared" si="43"/>
        <v>0.14268180602972616</v>
      </c>
      <c r="N336">
        <f t="shared" si="44"/>
        <v>1.3021739486013757</v>
      </c>
      <c r="O336" t="str">
        <f t="shared" si="45"/>
        <v/>
      </c>
      <c r="P336" t="str">
        <f>IF(O336=1,G336,"")</f>
        <v/>
      </c>
      <c r="Q336" t="str">
        <f>IF(O336=1,IF(ISNUMBER(O335),"",G336),"")</f>
        <v/>
      </c>
    </row>
    <row r="337" spans="1:17" x14ac:dyDescent="0.25">
      <c r="A337" s="2">
        <v>43232.951758449068</v>
      </c>
      <c r="B337">
        <v>680.71</v>
      </c>
      <c r="C337">
        <v>1</v>
      </c>
      <c r="D337">
        <f>VLOOKUP(A337,[1]Sheet1!A$2:F$6018,5,FALSE)</f>
        <v>680.7129000000001</v>
      </c>
      <c r="E337">
        <f>VLOOKUP(A337,[1]Sheet1!A$2:F$6018,6,FALSE)</f>
        <v>680.72183560000008</v>
      </c>
      <c r="F337" s="5">
        <f ca="1">(OFFSET(E337,$V$2,0)-D337)/D337</f>
        <v>8.7716862718459007E-4</v>
      </c>
      <c r="G337" s="5">
        <f t="shared" ca="1" si="46"/>
        <v>0.5970999999998412</v>
      </c>
      <c r="H337" s="6">
        <f t="shared" si="47"/>
        <v>336</v>
      </c>
      <c r="I337" s="5">
        <f t="shared" si="39"/>
        <v>0</v>
      </c>
      <c r="J337" s="10">
        <f t="shared" si="40"/>
        <v>-0.58627371505893355</v>
      </c>
      <c r="K337" s="10">
        <f t="shared" si="41"/>
        <v>-0.69035437286853663</v>
      </c>
      <c r="L337">
        <f t="shared" si="42"/>
        <v>680.44943010331156</v>
      </c>
      <c r="M337">
        <f t="shared" si="43"/>
        <v>0.14741960385643635</v>
      </c>
      <c r="N337">
        <f t="shared" si="44"/>
        <v>1.7675389830936905</v>
      </c>
      <c r="O337" t="str">
        <f t="shared" si="45"/>
        <v/>
      </c>
      <c r="P337" t="str">
        <f>IF(O337=1,G337,"")</f>
        <v/>
      </c>
      <c r="Q337" t="str">
        <f>IF(O337=1,IF(ISNUMBER(O336),"",G337),"")</f>
        <v/>
      </c>
    </row>
    <row r="338" spans="1:17" x14ac:dyDescent="0.25">
      <c r="A338" s="2">
        <v>43232.951758449068</v>
      </c>
      <c r="B338">
        <v>680.71</v>
      </c>
      <c r="C338">
        <v>1</v>
      </c>
      <c r="D338">
        <f>VLOOKUP(A338,[1]Sheet1!A$2:F$6018,5,FALSE)</f>
        <v>680.7129000000001</v>
      </c>
      <c r="E338">
        <f>VLOOKUP(A338,[1]Sheet1!A$2:F$6018,6,FALSE)</f>
        <v>680.72183560000008</v>
      </c>
      <c r="F338" s="5">
        <f ca="1">(OFFSET(E338,$V$2,0)-D338)/D338</f>
        <v>8.7716862718475704E-4</v>
      </c>
      <c r="G338" s="5">
        <f t="shared" ca="1" si="46"/>
        <v>0.59709999999995489</v>
      </c>
      <c r="H338" s="6">
        <f t="shared" si="47"/>
        <v>337</v>
      </c>
      <c r="I338" s="5">
        <f t="shared" si="39"/>
        <v>0</v>
      </c>
      <c r="J338" s="10">
        <f t="shared" si="40"/>
        <v>-0.58590372465268037</v>
      </c>
      <c r="K338" s="10">
        <f t="shared" si="41"/>
        <v>-0.67333580971174412</v>
      </c>
      <c r="L338">
        <f t="shared" si="42"/>
        <v>680.40169231049674</v>
      </c>
      <c r="M338">
        <f t="shared" si="43"/>
        <v>0.15274082469206282</v>
      </c>
      <c r="N338">
        <f t="shared" si="44"/>
        <v>2.0185021923566699</v>
      </c>
      <c r="O338" t="str">
        <f t="shared" si="45"/>
        <v/>
      </c>
      <c r="P338" t="str">
        <f>IF(O338=1,G338,"")</f>
        <v/>
      </c>
      <c r="Q338" t="str">
        <f>IF(O338=1,IF(ISNUMBER(O337),"",G338),"")</f>
        <v/>
      </c>
    </row>
    <row r="339" spans="1:17" x14ac:dyDescent="0.25">
      <c r="A339" s="2">
        <v>43232.951794351851</v>
      </c>
      <c r="B339">
        <v>680.71011989819999</v>
      </c>
      <c r="C339">
        <v>2</v>
      </c>
      <c r="D339">
        <f>VLOOKUP(A339,[1]Sheet1!A$2:F$6018,5,FALSE)</f>
        <v>681.50794702092003</v>
      </c>
      <c r="E339">
        <f>VLOOKUP(A339,[1]Sheet1!A$2:F$6018,6,FALSE)</f>
        <v>680.72</v>
      </c>
      <c r="F339" s="5">
        <f ca="1">(OFFSET(E339,$V$2,0)-D339)/D339</f>
        <v>-2.9045445733282498E-4</v>
      </c>
      <c r="G339" s="5">
        <f t="shared" ca="1" si="46"/>
        <v>-0.19794702091996896</v>
      </c>
      <c r="H339" s="6">
        <f t="shared" si="47"/>
        <v>338</v>
      </c>
      <c r="I339" s="5">
        <f t="shared" si="39"/>
        <v>3.5902783565688878E-5</v>
      </c>
      <c r="J339" s="10">
        <f t="shared" si="40"/>
        <v>-0.21894683747256732</v>
      </c>
      <c r="K339" s="10">
        <f t="shared" si="41"/>
        <v>-0.39175901655956019</v>
      </c>
      <c r="L339">
        <f t="shared" si="42"/>
        <v>680.38099009080474</v>
      </c>
      <c r="M339">
        <f t="shared" si="43"/>
        <v>0.1495321747080377</v>
      </c>
      <c r="N339">
        <f t="shared" si="44"/>
        <v>2.2010634703726812</v>
      </c>
      <c r="O339" t="str">
        <f t="shared" si="45"/>
        <v/>
      </c>
      <c r="P339" t="str">
        <f>IF(O339=1,G339,"")</f>
        <v/>
      </c>
      <c r="Q339" t="str">
        <f>IF(O339=1,IF(ISNUMBER(O338),"",G339),"")</f>
        <v/>
      </c>
    </row>
    <row r="340" spans="1:17" x14ac:dyDescent="0.25">
      <c r="A340" s="2">
        <v>43232.952506678237</v>
      </c>
      <c r="B340">
        <v>680.71963657044</v>
      </c>
      <c r="C340">
        <v>7</v>
      </c>
      <c r="D340">
        <f>VLOOKUP(A340,[1]Sheet1!A$2:F$6018,5,FALSE)</f>
        <v>681.9721274807398</v>
      </c>
      <c r="E340">
        <f>VLOOKUP(A340,[1]Sheet1!A$2:F$6018,6,FALSE)</f>
        <v>680.72</v>
      </c>
      <c r="F340" s="5">
        <f ca="1">(OFFSET(E340,$V$2,0)-D340)/D340</f>
        <v>-9.7090108826836325E-4</v>
      </c>
      <c r="G340" s="5">
        <f t="shared" ca="1" si="46"/>
        <v>-0.66212748073974126</v>
      </c>
      <c r="H340" s="6">
        <f t="shared" si="47"/>
        <v>339</v>
      </c>
      <c r="I340" s="5">
        <f t="shared" si="39"/>
        <v>7.1232638583751395E-4</v>
      </c>
      <c r="J340" s="10">
        <f t="shared" si="40"/>
        <v>6.7142545841586951</v>
      </c>
      <c r="K340" s="10">
        <f t="shared" si="41"/>
        <v>1.1330206532480229</v>
      </c>
      <c r="L340">
        <f t="shared" si="42"/>
        <v>680.34454855916499</v>
      </c>
      <c r="M340">
        <f t="shared" si="43"/>
        <v>0.16327019953140604</v>
      </c>
      <c r="N340">
        <f t="shared" si="44"/>
        <v>2.2973452127303888</v>
      </c>
      <c r="O340">
        <f t="shared" si="45"/>
        <v>1</v>
      </c>
      <c r="P340">
        <f ca="1">IF(O340=1,G340,"")</f>
        <v>-0.66212748073974126</v>
      </c>
      <c r="Q340">
        <f ca="1">IF(O340=1,IF(ISNUMBER(O339),"",G340),"")</f>
        <v>-0.66212748073974126</v>
      </c>
    </row>
    <row r="341" spans="1:17" x14ac:dyDescent="0.25">
      <c r="A341" s="2">
        <v>43232.952785370369</v>
      </c>
      <c r="B341">
        <v>680.72</v>
      </c>
      <c r="C341">
        <v>5</v>
      </c>
      <c r="D341">
        <f>VLOOKUP(A341,[1]Sheet1!A$2:F$6018,5,FALSE)</f>
        <v>681.9721274807398</v>
      </c>
      <c r="E341">
        <f>VLOOKUP(A341,[1]Sheet1!A$2:F$6018,6,FALSE)</f>
        <v>680.72</v>
      </c>
      <c r="F341" s="5">
        <f ca="1">(OFFSET(E341,$V$2,0)-D341)/D341</f>
        <v>-9.7090108826836325E-4</v>
      </c>
      <c r="G341" s="5">
        <f t="shared" ca="1" si="46"/>
        <v>-0.66212748073974126</v>
      </c>
      <c r="H341" s="6">
        <f t="shared" si="47"/>
        <v>340</v>
      </c>
      <c r="I341" s="5">
        <f t="shared" si="39"/>
        <v>2.7869213226949796E-4</v>
      </c>
      <c r="J341" s="10">
        <f t="shared" si="40"/>
        <v>1.1385048065761496</v>
      </c>
      <c r="K341" s="10">
        <f t="shared" si="41"/>
        <v>0.52784180043426032</v>
      </c>
      <c r="L341">
        <f t="shared" si="42"/>
        <v>680.32263577324579</v>
      </c>
      <c r="M341">
        <f t="shared" si="43"/>
        <v>0.17911418302673268</v>
      </c>
      <c r="N341">
        <f t="shared" si="44"/>
        <v>2.2184967155556197</v>
      </c>
      <c r="O341">
        <f t="shared" si="45"/>
        <v>1</v>
      </c>
      <c r="P341">
        <f ca="1">IF(O341=1,G341,"")</f>
        <v>-0.66212748073974126</v>
      </c>
      <c r="Q341" t="str">
        <f>IF(O341=1,IF(ISNUMBER(O340),"",G341),"")</f>
        <v/>
      </c>
    </row>
    <row r="342" spans="1:17" x14ac:dyDescent="0.25">
      <c r="A342" s="2">
        <v>43232.952919097217</v>
      </c>
      <c r="B342">
        <v>680.72</v>
      </c>
      <c r="C342">
        <v>2</v>
      </c>
      <c r="D342">
        <f>VLOOKUP(A342,[1]Sheet1!A$2:F$6018,5,FALSE)</f>
        <v>681.9721274807398</v>
      </c>
      <c r="E342">
        <f>VLOOKUP(A342,[1]Sheet1!A$2:F$6018,6,FALSE)</f>
        <v>680.72</v>
      </c>
      <c r="F342" s="5">
        <f ca="1">(OFFSET(E342,$V$2,0)-D342)/D342</f>
        <v>-9.7090108826836325E-4</v>
      </c>
      <c r="G342" s="5">
        <f t="shared" ca="1" si="46"/>
        <v>-0.66212748073974126</v>
      </c>
      <c r="H342" s="6">
        <f t="shared" si="47"/>
        <v>341</v>
      </c>
      <c r="I342" s="5">
        <f t="shared" si="39"/>
        <v>1.3372684770729393E-4</v>
      </c>
      <c r="J342" s="10">
        <f t="shared" si="40"/>
        <v>0.19452929605937114</v>
      </c>
      <c r="K342" s="10">
        <f t="shared" si="41"/>
        <v>-0.39115073822935348</v>
      </c>
      <c r="L342">
        <f t="shared" si="42"/>
        <v>680.31500934300186</v>
      </c>
      <c r="M342">
        <f t="shared" si="43"/>
        <v>0.19376761582003782</v>
      </c>
      <c r="N342">
        <f t="shared" si="44"/>
        <v>2.0900843274776211</v>
      </c>
      <c r="O342" t="str">
        <f t="shared" si="45"/>
        <v/>
      </c>
      <c r="P342" t="str">
        <f>IF(O342=1,G342,"")</f>
        <v/>
      </c>
      <c r="Q342" t="str">
        <f>IF(O342=1,IF(ISNUMBER(O341),"",G342),"")</f>
        <v/>
      </c>
    </row>
    <row r="343" spans="1:17" x14ac:dyDescent="0.25">
      <c r="A343" s="2">
        <v>43232.952944050929</v>
      </c>
      <c r="B343">
        <v>680.72</v>
      </c>
      <c r="C343">
        <v>2</v>
      </c>
      <c r="D343">
        <f>VLOOKUP(A343,[1]Sheet1!A$2:F$6018,5,FALSE)</f>
        <v>681.9721274807398</v>
      </c>
      <c r="E343">
        <f>VLOOKUP(A343,[1]Sheet1!A$2:F$6018,6,FALSE)</f>
        <v>680.96909451678016</v>
      </c>
      <c r="F343" s="5">
        <f ca="1">(OFFSET(E343,$V$2,0)-D343)/D343</f>
        <v>-9.7090108826836325E-4</v>
      </c>
      <c r="G343" s="5">
        <f t="shared" ca="1" si="46"/>
        <v>-0.66212748073974126</v>
      </c>
      <c r="H343" s="6">
        <f t="shared" si="47"/>
        <v>342</v>
      </c>
      <c r="I343" s="5">
        <f t="shared" si="39"/>
        <v>2.4953711545094848E-5</v>
      </c>
      <c r="J343" s="10">
        <f t="shared" si="40"/>
        <v>-0.4488198380025874</v>
      </c>
      <c r="K343" s="10">
        <f t="shared" si="41"/>
        <v>-0.3650655102954431</v>
      </c>
      <c r="L343">
        <f t="shared" si="42"/>
        <v>680.32745799996951</v>
      </c>
      <c r="M343">
        <f t="shared" si="43"/>
        <v>0.20080533076820092</v>
      </c>
      <c r="N343">
        <f t="shared" si="44"/>
        <v>1.9548385420287793</v>
      </c>
      <c r="O343" t="str">
        <f t="shared" si="45"/>
        <v/>
      </c>
      <c r="P343" t="str">
        <f>IF(O343=1,G343,"")</f>
        <v/>
      </c>
      <c r="Q343" t="str">
        <f>IF(O343=1,IF(ISNUMBER(O342),"",G343),"")</f>
        <v/>
      </c>
    </row>
    <row r="344" spans="1:17" x14ac:dyDescent="0.25">
      <c r="A344" s="2">
        <v>43232.952944050929</v>
      </c>
      <c r="B344">
        <v>680.72</v>
      </c>
      <c r="C344">
        <v>1</v>
      </c>
      <c r="D344">
        <f>VLOOKUP(A344,[1]Sheet1!A$2:F$6018,5,FALSE)</f>
        <v>681.9721274807398</v>
      </c>
      <c r="E344">
        <f>VLOOKUP(A344,[1]Sheet1!A$2:F$6018,6,FALSE)</f>
        <v>680.96909451678016</v>
      </c>
      <c r="F344" s="5">
        <f ca="1">(OFFSET(E344,$V$2,0)-D344)/D344</f>
        <v>-9.7090108826836325E-4</v>
      </c>
      <c r="G344" s="5">
        <f t="shared" ca="1" si="46"/>
        <v>-0.66212748073974126</v>
      </c>
      <c r="H344" s="6">
        <f t="shared" si="47"/>
        <v>343</v>
      </c>
      <c r="I344" s="5">
        <f t="shared" si="39"/>
        <v>0</v>
      </c>
      <c r="J344" s="10">
        <f t="shared" si="40"/>
        <v>-0.53989871161073066</v>
      </c>
      <c r="K344" s="10">
        <f t="shared" si="41"/>
        <v>-0.60648422456690865</v>
      </c>
      <c r="L344">
        <f t="shared" si="42"/>
        <v>680.36019734161198</v>
      </c>
      <c r="M344">
        <f t="shared" si="43"/>
        <v>0.19192661360077368</v>
      </c>
      <c r="N344">
        <f t="shared" si="44"/>
        <v>1.8746887241832617</v>
      </c>
      <c r="O344" t="str">
        <f t="shared" si="45"/>
        <v/>
      </c>
      <c r="P344" t="str">
        <f>IF(O344=1,G344,"")</f>
        <v/>
      </c>
      <c r="Q344" t="str">
        <f>IF(O344=1,IF(ISNUMBER(O343),"",G344),"")</f>
        <v/>
      </c>
    </row>
    <row r="345" spans="1:17" x14ac:dyDescent="0.25">
      <c r="A345" s="2">
        <v>43232.952944050929</v>
      </c>
      <c r="B345">
        <v>680.72</v>
      </c>
      <c r="C345">
        <v>1</v>
      </c>
      <c r="D345">
        <f>VLOOKUP(A345,[1]Sheet1!A$2:F$6018,5,FALSE)</f>
        <v>681.9721274807398</v>
      </c>
      <c r="E345">
        <f>VLOOKUP(A345,[1]Sheet1!A$2:F$6018,6,FALSE)</f>
        <v>680.96909451678016</v>
      </c>
      <c r="F345" s="5">
        <f ca="1">(OFFSET(E345,$V$2,0)-D345)/D345</f>
        <v>-9.7090108826836325E-4</v>
      </c>
      <c r="G345" s="5">
        <f t="shared" ca="1" si="46"/>
        <v>-0.66212748073974126</v>
      </c>
      <c r="H345" s="6">
        <f t="shared" si="47"/>
        <v>344</v>
      </c>
      <c r="I345" s="5">
        <f t="shared" si="39"/>
        <v>0</v>
      </c>
      <c r="J345" s="10">
        <f t="shared" si="40"/>
        <v>-0.51991064002716225</v>
      </c>
      <c r="K345" s="10">
        <f t="shared" si="41"/>
        <v>-0.56317179563245268</v>
      </c>
      <c r="L345">
        <f t="shared" si="42"/>
        <v>680.38884237821389</v>
      </c>
      <c r="M345">
        <f t="shared" si="43"/>
        <v>0.18860393896857985</v>
      </c>
      <c r="N345">
        <f t="shared" si="44"/>
        <v>1.7558361908936673</v>
      </c>
      <c r="O345" t="str">
        <f t="shared" si="45"/>
        <v/>
      </c>
      <c r="P345" t="str">
        <f>IF(O345=1,G345,"")</f>
        <v/>
      </c>
      <c r="Q345" t="str">
        <f>IF(O345=1,IF(ISNUMBER(O344),"",G345),"")</f>
        <v/>
      </c>
    </row>
    <row r="346" spans="1:17" x14ac:dyDescent="0.25">
      <c r="A346" s="2">
        <v>43232.952944050929</v>
      </c>
      <c r="B346">
        <v>680.72</v>
      </c>
      <c r="C346">
        <v>1</v>
      </c>
      <c r="D346">
        <f>VLOOKUP(A346,[1]Sheet1!A$2:F$6018,5,FALSE)</f>
        <v>681.9721274807398</v>
      </c>
      <c r="E346">
        <f>VLOOKUP(A346,[1]Sheet1!A$2:F$6018,6,FALSE)</f>
        <v>680.96909451678016</v>
      </c>
      <c r="F346" s="5">
        <f ca="1">(OFFSET(E346,$V$2,0)-D346)/D346</f>
        <v>-9.7090108826836325E-4</v>
      </c>
      <c r="G346" s="5">
        <f t="shared" ca="1" si="46"/>
        <v>-0.66212748073974126</v>
      </c>
      <c r="H346" s="6">
        <f t="shared" si="47"/>
        <v>345</v>
      </c>
      <c r="I346" s="5">
        <f t="shared" si="39"/>
        <v>0</v>
      </c>
      <c r="J346" s="10">
        <f t="shared" si="40"/>
        <v>-0.51991064002716225</v>
      </c>
      <c r="K346" s="10">
        <f t="shared" si="41"/>
        <v>-0.56317179563245268</v>
      </c>
      <c r="L346">
        <f t="shared" si="42"/>
        <v>680.39985002665367</v>
      </c>
      <c r="M346">
        <f t="shared" si="43"/>
        <v>0.19749535616533315</v>
      </c>
      <c r="N346">
        <f t="shared" si="44"/>
        <v>1.6210506391772941</v>
      </c>
      <c r="O346" t="str">
        <f t="shared" si="45"/>
        <v/>
      </c>
      <c r="P346" t="str">
        <f>IF(O346=1,G346,"")</f>
        <v/>
      </c>
      <c r="Q346" t="str">
        <f>IF(O346=1,IF(ISNUMBER(O345),"",G346),"")</f>
        <v/>
      </c>
    </row>
    <row r="347" spans="1:17" x14ac:dyDescent="0.25">
      <c r="A347" s="2">
        <v>43232.952944050929</v>
      </c>
      <c r="B347">
        <v>680.72104986318004</v>
      </c>
      <c r="C347">
        <v>4</v>
      </c>
      <c r="D347">
        <f>VLOOKUP(A347,[1]Sheet1!A$2:F$6018,5,FALSE)</f>
        <v>681.9721274807398</v>
      </c>
      <c r="E347">
        <f>VLOOKUP(A347,[1]Sheet1!A$2:F$6018,6,FALSE)</f>
        <v>680.96909451678016</v>
      </c>
      <c r="F347" s="5">
        <f ca="1">(OFFSET(E347,$V$2,0)-D347)/D347</f>
        <v>-9.7090108826836325E-4</v>
      </c>
      <c r="G347" s="5">
        <f t="shared" ca="1" si="46"/>
        <v>-0.66212748073974126</v>
      </c>
      <c r="H347" s="6">
        <f t="shared" si="47"/>
        <v>346</v>
      </c>
      <c r="I347" s="5">
        <f t="shared" si="39"/>
        <v>0</v>
      </c>
      <c r="J347" s="10">
        <f t="shared" si="40"/>
        <v>-0.47830327213024321</v>
      </c>
      <c r="K347" s="10">
        <f t="shared" si="41"/>
        <v>0.38625176639294734</v>
      </c>
      <c r="L347">
        <f t="shared" si="42"/>
        <v>680.42652716165662</v>
      </c>
      <c r="M347">
        <f t="shared" si="43"/>
        <v>0.19832269938557312</v>
      </c>
      <c r="N347">
        <f t="shared" si="44"/>
        <v>1.48506803525711</v>
      </c>
      <c r="O347" t="str">
        <f t="shared" si="45"/>
        <v/>
      </c>
      <c r="P347" t="str">
        <f>IF(O347=1,G347,"")</f>
        <v/>
      </c>
      <c r="Q347" t="str">
        <f>IF(O347=1,IF(ISNUMBER(O346),"",G347),"")</f>
        <v/>
      </c>
    </row>
    <row r="348" spans="1:17" x14ac:dyDescent="0.25">
      <c r="A348" s="2">
        <v>43232.953061180553</v>
      </c>
      <c r="B348">
        <v>681.03235484122001</v>
      </c>
      <c r="C348">
        <v>8</v>
      </c>
      <c r="D348">
        <f>VLOOKUP(A348,[1]Sheet1!A$2:F$6018,5,FALSE)</f>
        <v>681.9721274807398</v>
      </c>
      <c r="E348">
        <f>VLOOKUP(A348,[1]Sheet1!A$2:F$6018,6,FALSE)</f>
        <v>681.30891999999994</v>
      </c>
      <c r="F348" s="5">
        <f ca="1">(OFFSET(E348,$V$2,0)-D348)/D348</f>
        <v>-9.7090108826836325E-4</v>
      </c>
      <c r="G348" s="5">
        <f t="shared" ca="1" si="46"/>
        <v>-0.66212748073974126</v>
      </c>
      <c r="H348" s="6">
        <f t="shared" si="47"/>
        <v>347</v>
      </c>
      <c r="I348" s="5">
        <f t="shared" si="39"/>
        <v>1.1712962441379204E-4</v>
      </c>
      <c r="J348" s="10">
        <f t="shared" si="40"/>
        <v>0.26593550244830239</v>
      </c>
      <c r="K348" s="10">
        <f t="shared" si="41"/>
        <v>1.5932677802512836</v>
      </c>
      <c r="L348">
        <f t="shared" si="42"/>
        <v>680.47697878535348</v>
      </c>
      <c r="M348">
        <f t="shared" si="43"/>
        <v>0.17274240593009843</v>
      </c>
      <c r="N348">
        <f t="shared" si="44"/>
        <v>3.2150533789095714</v>
      </c>
      <c r="O348" t="str">
        <f t="shared" si="45"/>
        <v/>
      </c>
      <c r="P348" t="str">
        <f>IF(O348=1,G348,"")</f>
        <v/>
      </c>
      <c r="Q348" t="str">
        <f>IF(O348=1,IF(ISNUMBER(O347),"",G348),"")</f>
        <v/>
      </c>
    </row>
    <row r="349" spans="1:17" x14ac:dyDescent="0.25">
      <c r="A349" s="2">
        <v>43232.953061180553</v>
      </c>
      <c r="B349">
        <v>681.31</v>
      </c>
      <c r="C349">
        <v>1</v>
      </c>
      <c r="D349">
        <f>VLOOKUP(A349,[1]Sheet1!A$2:F$6018,5,FALSE)</f>
        <v>681.9721274807398</v>
      </c>
      <c r="E349">
        <f>VLOOKUP(A349,[1]Sheet1!A$2:F$6018,6,FALSE)</f>
        <v>681.30891999999994</v>
      </c>
      <c r="F349" s="5">
        <f ca="1">(OFFSET(E349,$V$2,0)-D349)/D349</f>
        <v>-9.7090108826836325E-4</v>
      </c>
      <c r="G349" s="5">
        <f t="shared" ca="1" si="46"/>
        <v>-0.66212748073974126</v>
      </c>
      <c r="H349" s="6">
        <f t="shared" si="47"/>
        <v>348</v>
      </c>
      <c r="I349" s="5">
        <f t="shared" si="39"/>
        <v>0</v>
      </c>
      <c r="J349" s="10">
        <f t="shared" si="40"/>
        <v>-0.40634543860856032</v>
      </c>
      <c r="K349" s="10">
        <f t="shared" si="41"/>
        <v>-0.5468650541225264</v>
      </c>
      <c r="L349">
        <f t="shared" si="42"/>
        <v>680.56088800806174</v>
      </c>
      <c r="M349">
        <f t="shared" si="43"/>
        <v>0.19353628612488502</v>
      </c>
      <c r="N349">
        <f t="shared" si="44"/>
        <v>3.8706539581668964</v>
      </c>
      <c r="O349" t="str">
        <f t="shared" si="45"/>
        <v/>
      </c>
      <c r="P349" t="str">
        <f>IF(O349=1,G349,"")</f>
        <v/>
      </c>
      <c r="Q349" t="str">
        <f>IF(O349=1,IF(ISNUMBER(O348),"",G349),"")</f>
        <v/>
      </c>
    </row>
    <row r="350" spans="1:17" x14ac:dyDescent="0.25">
      <c r="A350" s="2">
        <v>43232.95306172454</v>
      </c>
      <c r="B350">
        <v>681.31</v>
      </c>
      <c r="C350">
        <v>2</v>
      </c>
      <c r="D350">
        <f>VLOOKUP(A350,[1]Sheet1!A$2:F$6018,5,FALSE)</f>
        <v>681.9721274807398</v>
      </c>
      <c r="E350">
        <f>VLOOKUP(A350,[1]Sheet1!A$2:F$6018,6,FALSE)</f>
        <v>681.31</v>
      </c>
      <c r="F350" s="5">
        <f ca="1">(OFFSET(E350,$V$2,0)-D350)/D350</f>
        <v>-9.7090108826836325E-4</v>
      </c>
      <c r="G350" s="5">
        <f t="shared" ca="1" si="46"/>
        <v>-0.66212748073974126</v>
      </c>
      <c r="H350" s="6">
        <f t="shared" si="47"/>
        <v>349</v>
      </c>
      <c r="I350" s="5">
        <f t="shared" si="39"/>
        <v>5.4398697102442384E-7</v>
      </c>
      <c r="J350" s="10">
        <f t="shared" si="40"/>
        <v>-0.40287683583623352</v>
      </c>
      <c r="K350" s="10">
        <f t="shared" si="41"/>
        <v>-0.2473913340078096</v>
      </c>
      <c r="L350">
        <f t="shared" si="42"/>
        <v>680.67331804440107</v>
      </c>
      <c r="M350">
        <f t="shared" si="43"/>
        <v>0.24191013451242688</v>
      </c>
      <c r="N350">
        <f t="shared" si="44"/>
        <v>2.6318945127376128</v>
      </c>
      <c r="O350" t="str">
        <f t="shared" si="45"/>
        <v/>
      </c>
      <c r="P350" t="str">
        <f>IF(O350=1,G350,"")</f>
        <v/>
      </c>
      <c r="Q350" t="str">
        <f>IF(O350=1,IF(ISNUMBER(O349),"",G350),"")</f>
        <v/>
      </c>
    </row>
    <row r="351" spans="1:17" x14ac:dyDescent="0.25">
      <c r="A351" s="2">
        <v>43232.95306172454</v>
      </c>
      <c r="B351">
        <v>681.31</v>
      </c>
      <c r="C351">
        <v>1</v>
      </c>
      <c r="D351">
        <f>VLOOKUP(A351,[1]Sheet1!A$2:F$6018,5,FALSE)</f>
        <v>681.9721274807398</v>
      </c>
      <c r="E351">
        <f>VLOOKUP(A351,[1]Sheet1!A$2:F$6018,6,FALSE)</f>
        <v>681.31</v>
      </c>
      <c r="F351" s="5">
        <f ca="1">(OFFSET(E351,$V$2,0)-D351)/D351</f>
        <v>-9.7090108826869675E-4</v>
      </c>
      <c r="G351" s="5">
        <f t="shared" ca="1" si="46"/>
        <v>-0.66212748073996863</v>
      </c>
      <c r="H351" s="6">
        <f t="shared" si="47"/>
        <v>350</v>
      </c>
      <c r="I351" s="5">
        <f t="shared" si="39"/>
        <v>0</v>
      </c>
      <c r="J351" s="10">
        <f t="shared" si="40"/>
        <v>-0.40652218615756486</v>
      </c>
      <c r="K351" s="10">
        <f t="shared" si="41"/>
        <v>-0.56298753394593537</v>
      </c>
      <c r="L351">
        <f t="shared" si="42"/>
        <v>680.78586665781529</v>
      </c>
      <c r="M351">
        <f t="shared" si="43"/>
        <v>0.26658471525937416</v>
      </c>
      <c r="N351">
        <f t="shared" si="44"/>
        <v>1.9661042519812066</v>
      </c>
      <c r="O351" t="str">
        <f t="shared" si="45"/>
        <v/>
      </c>
      <c r="P351" t="str">
        <f>IF(O351=1,G351,"")</f>
        <v/>
      </c>
      <c r="Q351" t="str">
        <f>IF(O351=1,IF(ISNUMBER(O350),"",G351),"")</f>
        <v/>
      </c>
    </row>
    <row r="352" spans="1:17" x14ac:dyDescent="0.25">
      <c r="A352" s="2">
        <v>43232.95306172454</v>
      </c>
      <c r="B352">
        <v>681.31</v>
      </c>
      <c r="C352">
        <v>1</v>
      </c>
      <c r="D352">
        <f>VLOOKUP(A352,[1]Sheet1!A$2:F$6018,5,FALSE)</f>
        <v>681.9721274807398</v>
      </c>
      <c r="E352">
        <f>VLOOKUP(A352,[1]Sheet1!A$2:F$6018,6,FALSE)</f>
        <v>681.31</v>
      </c>
      <c r="F352" s="5">
        <f ca="1">(OFFSET(E352,$V$2,0)-D352)/D352</f>
        <v>-9.7090108826869675E-4</v>
      </c>
      <c r="G352" s="5">
        <f t="shared" ca="1" si="46"/>
        <v>-0.66212748073996863</v>
      </c>
      <c r="H352" s="6">
        <f t="shared" si="47"/>
        <v>351</v>
      </c>
      <c r="I352" s="5">
        <f t="shared" si="39"/>
        <v>0</v>
      </c>
      <c r="J352" s="10">
        <f t="shared" si="40"/>
        <v>-0.40652218615756486</v>
      </c>
      <c r="K352" s="10">
        <f t="shared" si="41"/>
        <v>-0.56298753394593537</v>
      </c>
      <c r="L352">
        <f t="shared" si="42"/>
        <v>680.89853384830462</v>
      </c>
      <c r="M352">
        <f t="shared" si="43"/>
        <v>0.2739892058617267</v>
      </c>
      <c r="N352">
        <f t="shared" si="44"/>
        <v>1.5017604449095536</v>
      </c>
      <c r="O352" t="str">
        <f t="shared" si="45"/>
        <v/>
      </c>
      <c r="P352" t="str">
        <f>IF(O352=1,G352,"")</f>
        <v/>
      </c>
      <c r="Q352" t="str">
        <f>IF(O352=1,IF(ISNUMBER(O351),"",G352),"")</f>
        <v/>
      </c>
    </row>
    <row r="353" spans="1:17" x14ac:dyDescent="0.25">
      <c r="A353" s="2">
        <v>43232.953198692128</v>
      </c>
      <c r="B353">
        <v>681.30826462389996</v>
      </c>
      <c r="C353">
        <v>3</v>
      </c>
      <c r="D353">
        <f>VLOOKUP(A353,[1]Sheet1!A$2:F$6018,5,FALSE)</f>
        <v>682.23657195271994</v>
      </c>
      <c r="E353">
        <f>VLOOKUP(A353,[1]Sheet1!A$2:F$6018,6,FALSE)</f>
        <v>681.31000000000006</v>
      </c>
      <c r="F353" s="5">
        <f ca="1">(OFFSET(E353,$V$2,0)-D353)/D353</f>
        <v>-1.3581387905780712E-3</v>
      </c>
      <c r="G353" s="5">
        <f t="shared" ca="1" si="46"/>
        <v>-0.92657195271999626</v>
      </c>
      <c r="H353" s="6">
        <f t="shared" si="47"/>
        <v>352</v>
      </c>
      <c r="I353" s="5">
        <f t="shared" si="39"/>
        <v>1.3696758833248168E-4</v>
      </c>
      <c r="J353" s="10">
        <f t="shared" si="40"/>
        <v>0.46687459980613877</v>
      </c>
      <c r="K353" s="10">
        <f t="shared" si="41"/>
        <v>3.9278200042739721E-2</v>
      </c>
      <c r="L353">
        <f t="shared" si="42"/>
        <v>681.01131961586941</v>
      </c>
      <c r="M353">
        <f t="shared" si="43"/>
        <v>0.26552138839472128</v>
      </c>
      <c r="N353">
        <f t="shared" si="44"/>
        <v>1.1183468489141541</v>
      </c>
      <c r="O353" t="str">
        <f t="shared" si="45"/>
        <v/>
      </c>
      <c r="P353" t="str">
        <f>IF(O353=1,G353,"")</f>
        <v/>
      </c>
      <c r="Q353" t="str">
        <f>IF(O353=1,IF(ISNUMBER(O352),"",G353),"")</f>
        <v/>
      </c>
    </row>
    <row r="354" spans="1:17" x14ac:dyDescent="0.25">
      <c r="A354" s="2">
        <v>43232.953198692128</v>
      </c>
      <c r="B354">
        <v>681.31</v>
      </c>
      <c r="C354">
        <v>1</v>
      </c>
      <c r="D354">
        <f>VLOOKUP(A354,[1]Sheet1!A$2:F$6018,5,FALSE)</f>
        <v>682.23657195271994</v>
      </c>
      <c r="E354">
        <f>VLOOKUP(A354,[1]Sheet1!A$2:F$6018,6,FALSE)</f>
        <v>681.31000000000006</v>
      </c>
      <c r="F354" s="5">
        <f ca="1">(OFFSET(E354,$V$2,0)-D354)/D354</f>
        <v>-1.3581387905782377E-3</v>
      </c>
      <c r="G354" s="5">
        <f t="shared" ca="1" si="46"/>
        <v>-0.92657195272010995</v>
      </c>
      <c r="H354" s="6">
        <f t="shared" si="47"/>
        <v>353</v>
      </c>
      <c r="I354" s="5">
        <f t="shared" si="39"/>
        <v>0</v>
      </c>
      <c r="J354" s="10">
        <f t="shared" si="40"/>
        <v>-0.41089773233891397</v>
      </c>
      <c r="K354" s="10">
        <f t="shared" si="41"/>
        <v>-0.56298753394593537</v>
      </c>
      <c r="L354">
        <f t="shared" si="42"/>
        <v>681.12392990300532</v>
      </c>
      <c r="M354">
        <f t="shared" si="43"/>
        <v>0.23936690895953583</v>
      </c>
      <c r="N354">
        <f t="shared" si="44"/>
        <v>0.77734260680987044</v>
      </c>
      <c r="O354" t="str">
        <f t="shared" si="45"/>
        <v/>
      </c>
      <c r="P354" t="str">
        <f>IF(O354=1,G354,"")</f>
        <v/>
      </c>
      <c r="Q354" t="str">
        <f>IF(O354=1,IF(ISNUMBER(O353),"",G354),"")</f>
        <v/>
      </c>
    </row>
    <row r="355" spans="1:17" x14ac:dyDescent="0.25">
      <c r="A355" s="2">
        <v>43232.953198692128</v>
      </c>
      <c r="B355">
        <v>681.31</v>
      </c>
      <c r="C355">
        <v>1</v>
      </c>
      <c r="D355">
        <f>VLOOKUP(A355,[1]Sheet1!A$2:F$6018,5,FALSE)</f>
        <v>682.23657195271994</v>
      </c>
      <c r="E355">
        <f>VLOOKUP(A355,[1]Sheet1!A$2:F$6018,6,FALSE)</f>
        <v>681.31000000000006</v>
      </c>
      <c r="F355" s="5">
        <f ca="1">(OFFSET(E355,$V$2,0)-D355)/D355</f>
        <v>-1.3581387905780712E-3</v>
      </c>
      <c r="G355" s="5">
        <f t="shared" ca="1" si="46"/>
        <v>-0.92657195271999626</v>
      </c>
      <c r="H355" s="6">
        <f t="shared" si="47"/>
        <v>354</v>
      </c>
      <c r="I355" s="5">
        <f t="shared" si="39"/>
        <v>0</v>
      </c>
      <c r="J355" s="10">
        <f t="shared" si="40"/>
        <v>-0.41089773233891397</v>
      </c>
      <c r="K355" s="10">
        <f t="shared" si="41"/>
        <v>-0.56298753394593537</v>
      </c>
      <c r="L355">
        <f t="shared" si="42"/>
        <v>681.2369743319465</v>
      </c>
      <c r="M355">
        <f t="shared" si="43"/>
        <v>0.18845751136217681</v>
      </c>
      <c r="N355">
        <f t="shared" si="44"/>
        <v>0.38749141663611525</v>
      </c>
      <c r="O355" t="str">
        <f t="shared" si="45"/>
        <v/>
      </c>
      <c r="P355" t="str">
        <f>IF(O355=1,G355,"")</f>
        <v/>
      </c>
      <c r="Q355" t="str">
        <f>IF(O355=1,IF(ISNUMBER(O354),"",G355),"")</f>
        <v/>
      </c>
    </row>
    <row r="356" spans="1:17" x14ac:dyDescent="0.25">
      <c r="A356" s="2">
        <v>43232.953198692128</v>
      </c>
      <c r="B356">
        <v>681.31</v>
      </c>
      <c r="C356">
        <v>1</v>
      </c>
      <c r="D356">
        <f>VLOOKUP(A356,[1]Sheet1!A$2:F$6018,5,FALSE)</f>
        <v>682.23657195271994</v>
      </c>
      <c r="E356">
        <f>VLOOKUP(A356,[1]Sheet1!A$2:F$6018,6,FALSE)</f>
        <v>681.31000000000006</v>
      </c>
      <c r="F356" s="5">
        <f ca="1">(OFFSET(E356,$V$2,0)-D356)/D356</f>
        <v>-1.3581387905780712E-3</v>
      </c>
      <c r="G356" s="5">
        <f t="shared" ca="1" si="46"/>
        <v>-0.92657195271999626</v>
      </c>
      <c r="H356" s="6">
        <f t="shared" si="47"/>
        <v>355</v>
      </c>
      <c r="I356" s="5">
        <f t="shared" si="39"/>
        <v>0</v>
      </c>
      <c r="J356" s="10">
        <f t="shared" si="40"/>
        <v>-0.39706345742081856</v>
      </c>
      <c r="K356" s="10">
        <f t="shared" si="41"/>
        <v>-0.62189025690936495</v>
      </c>
      <c r="L356">
        <f t="shared" si="42"/>
        <v>681.32205706831655</v>
      </c>
      <c r="M356">
        <f t="shared" si="43"/>
        <v>0.1554494950846759</v>
      </c>
      <c r="N356">
        <f t="shared" si="44"/>
        <v>-7.7562608421727117E-2</v>
      </c>
      <c r="O356" t="str">
        <f t="shared" si="45"/>
        <v/>
      </c>
      <c r="P356" t="str">
        <f>IF(O356=1,G356,"")</f>
        <v/>
      </c>
      <c r="Q356" t="str">
        <f>IF(O356=1,IF(ISNUMBER(O355),"",G356),"")</f>
        <v/>
      </c>
    </row>
    <row r="357" spans="1:17" x14ac:dyDescent="0.25">
      <c r="A357" s="2">
        <v>43232.953198692128</v>
      </c>
      <c r="B357">
        <v>681.31</v>
      </c>
      <c r="C357">
        <v>1</v>
      </c>
      <c r="D357">
        <f>VLOOKUP(A357,[1]Sheet1!A$2:F$6018,5,FALSE)</f>
        <v>682.23657195271994</v>
      </c>
      <c r="E357">
        <f>VLOOKUP(A357,[1]Sheet1!A$2:F$6018,6,FALSE)</f>
        <v>681.31000000000006</v>
      </c>
      <c r="F357" s="5">
        <f ca="1">(OFFSET(E357,$V$2,0)-D357)/D357</f>
        <v>-1.3581387905780712E-3</v>
      </c>
      <c r="G357" s="5">
        <f t="shared" ca="1" si="46"/>
        <v>-0.92657195271999626</v>
      </c>
      <c r="H357" s="6">
        <f t="shared" si="47"/>
        <v>356</v>
      </c>
      <c r="I357" s="5">
        <f t="shared" si="39"/>
        <v>0</v>
      </c>
      <c r="J357" s="10">
        <f t="shared" si="40"/>
        <v>-0.39706345742081856</v>
      </c>
      <c r="K357" s="10">
        <f t="shared" si="41"/>
        <v>-0.56327267099529499</v>
      </c>
      <c r="L357">
        <f t="shared" si="42"/>
        <v>681.37294395559593</v>
      </c>
      <c r="M357">
        <f t="shared" si="43"/>
        <v>0.14888831534413507</v>
      </c>
      <c r="N357">
        <f t="shared" si="44"/>
        <v>-0.42275953925932358</v>
      </c>
      <c r="O357" t="str">
        <f t="shared" si="45"/>
        <v/>
      </c>
      <c r="P357" t="str">
        <f>IF(O357=1,G357,"")</f>
        <v/>
      </c>
      <c r="Q357" t="str">
        <f>IF(O357=1,IF(ISNUMBER(O356),"",G357),"")</f>
        <v/>
      </c>
    </row>
    <row r="358" spans="1:17" x14ac:dyDescent="0.25">
      <c r="A358" s="2">
        <v>43232.953198692128</v>
      </c>
      <c r="B358">
        <v>681.31</v>
      </c>
      <c r="C358">
        <v>1</v>
      </c>
      <c r="D358">
        <f>VLOOKUP(A358,[1]Sheet1!A$2:F$6018,5,FALSE)</f>
        <v>682.23657195271994</v>
      </c>
      <c r="E358">
        <f>VLOOKUP(A358,[1]Sheet1!A$2:F$6018,6,FALSE)</f>
        <v>681.31000000000006</v>
      </c>
      <c r="F358" s="5">
        <f ca="1">(OFFSET(E358,$V$2,0)-D358)/D358</f>
        <v>-1.3581387905780712E-3</v>
      </c>
      <c r="G358" s="5">
        <f t="shared" ca="1" si="46"/>
        <v>-0.92657195271999626</v>
      </c>
      <c r="H358" s="6">
        <f t="shared" si="47"/>
        <v>357</v>
      </c>
      <c r="I358" s="5">
        <f t="shared" si="39"/>
        <v>0</v>
      </c>
      <c r="J358" s="10">
        <f t="shared" si="40"/>
        <v>-0.39706345742081856</v>
      </c>
      <c r="K358" s="10">
        <f t="shared" si="41"/>
        <v>-0.56327267099529499</v>
      </c>
      <c r="L358">
        <f t="shared" si="42"/>
        <v>681.41561479594839</v>
      </c>
      <c r="M358">
        <f t="shared" si="43"/>
        <v>0.1438821564544836</v>
      </c>
      <c r="N358">
        <f t="shared" si="44"/>
        <v>-0.7340367878198385</v>
      </c>
      <c r="O358" t="str">
        <f t="shared" si="45"/>
        <v/>
      </c>
      <c r="P358" t="str">
        <f>IF(O358=1,G358,"")</f>
        <v/>
      </c>
      <c r="Q358" t="str">
        <f>IF(O358=1,IF(ISNUMBER(O357),"",G358),"")</f>
        <v/>
      </c>
    </row>
    <row r="359" spans="1:17" x14ac:dyDescent="0.25">
      <c r="A359" s="2">
        <v>43232.953198692128</v>
      </c>
      <c r="B359">
        <v>681.31</v>
      </c>
      <c r="C359">
        <v>1</v>
      </c>
      <c r="D359">
        <f>VLOOKUP(A359,[1]Sheet1!A$2:F$6018,5,FALSE)</f>
        <v>682.23657195271994</v>
      </c>
      <c r="E359">
        <f>VLOOKUP(A359,[1]Sheet1!A$2:F$6018,6,FALSE)</f>
        <v>681.31000000000006</v>
      </c>
      <c r="F359" s="5">
        <f ca="1">(OFFSET(E359,$V$2,0)-D359)/D359</f>
        <v>-1.3581387905780712E-3</v>
      </c>
      <c r="G359" s="5">
        <f t="shared" ca="1" si="46"/>
        <v>-0.92657195271999626</v>
      </c>
      <c r="H359" s="6">
        <f t="shared" si="47"/>
        <v>358</v>
      </c>
      <c r="I359" s="5">
        <f t="shared" ref="I359:I422" si="48">A359-A358</f>
        <v>0</v>
      </c>
      <c r="J359" s="10">
        <f t="shared" ref="J359:J422" si="49">(I359-AVERAGE(I336:I358))/_xlfn.STDEV.S(I336:I358)</f>
        <v>-0.39706345742081856</v>
      </c>
      <c r="K359" s="10">
        <f t="shared" ref="K359:K422" si="50">(C359-AVERAGE(C336:C358))/_xlfn.STDEV.S(C336:C358)</f>
        <v>-0.56327267099529499</v>
      </c>
      <c r="L359">
        <f t="shared" ref="L359:L422" si="51">FORECAST(H359,B336:B358,H336:H358)</f>
        <v>681.45117101179494</v>
      </c>
      <c r="M359">
        <f t="shared" ref="M359:M422" si="52">STEYX(B336:B358,H336:H358)</f>
        <v>0.14065076216537828</v>
      </c>
      <c r="N359">
        <f t="shared" ref="N359:N422" si="53">(B359-L359)/M359</f>
        <v>-1.0036988752965672</v>
      </c>
      <c r="O359" t="str">
        <f t="shared" ref="O359:O422" si="54">IF(J359&gt;1,IF(N359&gt;0.8,1,""),"")</f>
        <v/>
      </c>
      <c r="P359" t="str">
        <f>IF(O359=1,G359,"")</f>
        <v/>
      </c>
      <c r="Q359" t="str">
        <f>IF(O359=1,IF(ISNUMBER(O358),"",G359),"")</f>
        <v/>
      </c>
    </row>
    <row r="360" spans="1:17" x14ac:dyDescent="0.25">
      <c r="A360" s="2">
        <v>43232.953198692128</v>
      </c>
      <c r="B360">
        <v>681.31</v>
      </c>
      <c r="C360">
        <v>1</v>
      </c>
      <c r="D360">
        <f>VLOOKUP(A360,[1]Sheet1!A$2:F$6018,5,FALSE)</f>
        <v>682.23657195271994</v>
      </c>
      <c r="E360">
        <f>VLOOKUP(A360,[1]Sheet1!A$2:F$6018,6,FALSE)</f>
        <v>681.31000000000006</v>
      </c>
      <c r="F360" s="5">
        <f ca="1">(OFFSET(E360,$V$2,0)-D360)/D360</f>
        <v>-3.5763283317044809E-4</v>
      </c>
      <c r="G360" s="5">
        <f t="shared" ca="1" si="46"/>
        <v>-0.24399019811994549</v>
      </c>
      <c r="H360" s="6">
        <f t="shared" si="47"/>
        <v>359</v>
      </c>
      <c r="I360" s="5">
        <f t="shared" si="48"/>
        <v>0</v>
      </c>
      <c r="J360" s="10">
        <f t="shared" si="49"/>
        <v>-0.39706345742081856</v>
      </c>
      <c r="K360" s="10">
        <f t="shared" si="50"/>
        <v>-0.56327267099529499</v>
      </c>
      <c r="L360">
        <f t="shared" si="51"/>
        <v>681.47961260313548</v>
      </c>
      <c r="M360">
        <f t="shared" si="52"/>
        <v>0.13980232986024996</v>
      </c>
      <c r="N360">
        <f t="shared" si="53"/>
        <v>-1.2132315913839387</v>
      </c>
      <c r="O360" t="str">
        <f t="shared" si="54"/>
        <v/>
      </c>
      <c r="P360" t="str">
        <f>IF(O360=1,G360,"")</f>
        <v/>
      </c>
      <c r="Q360" t="str">
        <f>IF(O360=1,IF(ISNUMBER(O359),"",G360),"")</f>
        <v/>
      </c>
    </row>
    <row r="361" spans="1:17" x14ac:dyDescent="0.25">
      <c r="A361" s="2">
        <v>43232.953198692128</v>
      </c>
      <c r="B361">
        <v>681.31</v>
      </c>
      <c r="C361">
        <v>1</v>
      </c>
      <c r="D361">
        <f>VLOOKUP(A361,[1]Sheet1!A$2:F$6018,5,FALSE)</f>
        <v>682.23657195271994</v>
      </c>
      <c r="E361">
        <f>VLOOKUP(A361,[1]Sheet1!A$2:F$6018,6,FALSE)</f>
        <v>681.31000000000006</v>
      </c>
      <c r="F361" s="5">
        <f ca="1">(OFFSET(E361,$V$2,0)-D361)/D361</f>
        <v>-2.6832201122848237E-4</v>
      </c>
      <c r="G361" s="5">
        <f t="shared" ca="1" si="46"/>
        <v>-0.18305908911997903</v>
      </c>
      <c r="H361" s="6">
        <f t="shared" si="47"/>
        <v>360</v>
      </c>
      <c r="I361" s="5">
        <f t="shared" si="48"/>
        <v>0</v>
      </c>
      <c r="J361" s="10">
        <f t="shared" si="49"/>
        <v>-0.39706345742081856</v>
      </c>
      <c r="K361" s="10">
        <f t="shared" si="50"/>
        <v>-0.56327267099529499</v>
      </c>
      <c r="L361">
        <f t="shared" si="51"/>
        <v>681.50093956997023</v>
      </c>
      <c r="M361">
        <f t="shared" si="52"/>
        <v>0.14149867913241976</v>
      </c>
      <c r="N361">
        <f t="shared" si="53"/>
        <v>-1.3494088506055546</v>
      </c>
      <c r="O361" t="str">
        <f t="shared" si="54"/>
        <v/>
      </c>
      <c r="P361" t="str">
        <f>IF(O361=1,G361,"")</f>
        <v/>
      </c>
      <c r="Q361" t="str">
        <f>IF(O361=1,IF(ISNUMBER(O360),"",G361),"")</f>
        <v/>
      </c>
    </row>
    <row r="362" spans="1:17" x14ac:dyDescent="0.25">
      <c r="A362" s="2">
        <v>43232.953198692128</v>
      </c>
      <c r="B362">
        <v>681.31</v>
      </c>
      <c r="C362">
        <v>1</v>
      </c>
      <c r="D362">
        <f>VLOOKUP(A362,[1]Sheet1!A$2:F$6018,5,FALSE)</f>
        <v>682.23657195271994</v>
      </c>
      <c r="E362">
        <f>VLOOKUP(A362,[1]Sheet1!A$2:F$6018,6,FALSE)</f>
        <v>681.31000000000006</v>
      </c>
      <c r="F362" s="5">
        <f ca="1">(OFFSET(E362,$V$2,0)-D362)/D362</f>
        <v>-2.0018269077675584E-4</v>
      </c>
      <c r="G362" s="5">
        <f t="shared" ca="1" si="46"/>
        <v>-0.13657195271980527</v>
      </c>
      <c r="H362" s="6">
        <f t="shared" si="47"/>
        <v>361</v>
      </c>
      <c r="I362" s="5">
        <f t="shared" si="48"/>
        <v>0</v>
      </c>
      <c r="J362" s="10">
        <f t="shared" si="49"/>
        <v>-0.39706345742081861</v>
      </c>
      <c r="K362" s="10">
        <f t="shared" si="50"/>
        <v>-0.56327267099529499</v>
      </c>
      <c r="L362">
        <f t="shared" si="51"/>
        <v>681.51515191229896</v>
      </c>
      <c r="M362">
        <f t="shared" si="52"/>
        <v>0.14541730065788583</v>
      </c>
      <c r="N362">
        <f t="shared" si="53"/>
        <v>-1.4107806386921169</v>
      </c>
      <c r="O362" t="str">
        <f t="shared" si="54"/>
        <v/>
      </c>
      <c r="P362" t="str">
        <f>IF(O362=1,G362,"")</f>
        <v/>
      </c>
      <c r="Q362" t="str">
        <f>IF(O362=1,IF(ISNUMBER(O361),"",G362),"")</f>
        <v/>
      </c>
    </row>
    <row r="363" spans="1:17" x14ac:dyDescent="0.25">
      <c r="A363" s="2">
        <v>43232.953198692128</v>
      </c>
      <c r="B363">
        <v>681.31</v>
      </c>
      <c r="C363">
        <v>1</v>
      </c>
      <c r="D363">
        <f>VLOOKUP(A363,[1]Sheet1!A$2:F$6018,5,FALSE)</f>
        <v>682.23657195271994</v>
      </c>
      <c r="E363">
        <f>VLOOKUP(A363,[1]Sheet1!A$2:F$6018,6,FALSE)</f>
        <v>681.31000000000006</v>
      </c>
      <c r="F363" s="5">
        <f ca="1">(OFFSET(E363,$V$2,0)-D363)/D363</f>
        <v>-2.0018269077692248E-4</v>
      </c>
      <c r="G363" s="5">
        <f t="shared" ca="1" si="46"/>
        <v>-0.13657195271991895</v>
      </c>
      <c r="H363" s="6">
        <f t="shared" si="47"/>
        <v>362</v>
      </c>
      <c r="I363" s="5">
        <f t="shared" si="48"/>
        <v>0</v>
      </c>
      <c r="J363" s="10">
        <f t="shared" si="49"/>
        <v>-0.38605521649012148</v>
      </c>
      <c r="K363" s="10">
        <f t="shared" si="50"/>
        <v>-0.53792567374374589</v>
      </c>
      <c r="L363">
        <f t="shared" si="51"/>
        <v>681.52226147777003</v>
      </c>
      <c r="M363">
        <f t="shared" si="52"/>
        <v>0.15082262111721192</v>
      </c>
      <c r="N363">
        <f t="shared" si="53"/>
        <v>-1.4073583670524161</v>
      </c>
      <c r="O363" t="str">
        <f t="shared" si="54"/>
        <v/>
      </c>
      <c r="P363" t="str">
        <f>IF(O363=1,G363,"")</f>
        <v/>
      </c>
      <c r="Q363" t="str">
        <f>IF(O363=1,IF(ISNUMBER(O362),"",G363),"")</f>
        <v/>
      </c>
    </row>
    <row r="364" spans="1:17" x14ac:dyDescent="0.25">
      <c r="A364" s="2">
        <v>43232.953198692128</v>
      </c>
      <c r="B364">
        <v>681.31</v>
      </c>
      <c r="C364">
        <v>1</v>
      </c>
      <c r="D364">
        <f>VLOOKUP(A364,[1]Sheet1!A$2:F$6018,5,FALSE)</f>
        <v>682.23657195271994</v>
      </c>
      <c r="E364">
        <f>VLOOKUP(A364,[1]Sheet1!A$2:F$6018,6,FALSE)</f>
        <v>681.31000000000006</v>
      </c>
      <c r="F364" s="5">
        <f ca="1">(OFFSET(E364,$V$2,0)-D364)/D364</f>
        <v>-1.8889130899415942E-4</v>
      </c>
      <c r="G364" s="5">
        <f t="shared" ca="1" si="46"/>
        <v>-0.1288685591198373</v>
      </c>
      <c r="H364" s="6">
        <f t="shared" si="47"/>
        <v>363</v>
      </c>
      <c r="I364" s="5">
        <f t="shared" si="48"/>
        <v>0</v>
      </c>
      <c r="J364" s="10">
        <f t="shared" si="49"/>
        <v>-0.42975528841365074</v>
      </c>
      <c r="K364" s="10">
        <f t="shared" si="50"/>
        <v>-0.47947509847469122</v>
      </c>
      <c r="L364">
        <f t="shared" si="51"/>
        <v>681.52319822308516</v>
      </c>
      <c r="M364">
        <f t="shared" si="52"/>
        <v>0.15670125800240436</v>
      </c>
      <c r="N364">
        <f t="shared" si="53"/>
        <v>-1.3605393205071989</v>
      </c>
      <c r="O364" t="str">
        <f t="shared" si="54"/>
        <v/>
      </c>
      <c r="P364" t="str">
        <f>IF(O364=1,G364,"")</f>
        <v/>
      </c>
      <c r="Q364" t="str">
        <f>IF(O364=1,IF(ISNUMBER(O363),"",G364),"")</f>
        <v/>
      </c>
    </row>
    <row r="365" spans="1:17" x14ac:dyDescent="0.25">
      <c r="A365" s="2">
        <v>43232.953198692128</v>
      </c>
      <c r="B365">
        <v>681.31</v>
      </c>
      <c r="C365">
        <v>1</v>
      </c>
      <c r="D365">
        <f>VLOOKUP(A365,[1]Sheet1!A$2:F$6018,5,FALSE)</f>
        <v>682.23657195271994</v>
      </c>
      <c r="E365">
        <f>VLOOKUP(A365,[1]Sheet1!A$2:F$6018,6,FALSE)</f>
        <v>681.31000000000006</v>
      </c>
      <c r="F365" s="5">
        <f ca="1">(OFFSET(E365,$V$2,0)-D365)/D365</f>
        <v>-1.8889130899415942E-4</v>
      </c>
      <c r="G365" s="5">
        <f t="shared" ca="1" si="46"/>
        <v>-0.1288685591198373</v>
      </c>
      <c r="H365" s="6">
        <f t="shared" si="47"/>
        <v>364</v>
      </c>
      <c r="I365" s="5">
        <f t="shared" si="48"/>
        <v>0</v>
      </c>
      <c r="J365" s="10">
        <f t="shared" si="49"/>
        <v>-0.40386778031498283</v>
      </c>
      <c r="K365" s="10">
        <f t="shared" si="50"/>
        <v>-0.4116582476254656</v>
      </c>
      <c r="L365">
        <f t="shared" si="51"/>
        <v>681.51717052354024</v>
      </c>
      <c r="M365">
        <f t="shared" si="52"/>
        <v>0.1621018205270349</v>
      </c>
      <c r="N365">
        <f t="shared" si="53"/>
        <v>-1.2780271243514345</v>
      </c>
      <c r="O365" t="str">
        <f t="shared" si="54"/>
        <v/>
      </c>
      <c r="P365" t="str">
        <f>IF(O365=1,G365,"")</f>
        <v/>
      </c>
      <c r="Q365" t="str">
        <f>IF(O365=1,IF(ISNUMBER(O364),"",G365),"")</f>
        <v/>
      </c>
    </row>
    <row r="366" spans="1:17" x14ac:dyDescent="0.25">
      <c r="A366" s="2">
        <v>43232.953441562502</v>
      </c>
      <c r="B366">
        <v>681.31</v>
      </c>
      <c r="C366">
        <v>3</v>
      </c>
      <c r="D366">
        <f>VLOOKUP(A366,[1]Sheet1!A$2:F$6018,5,FALSE)</f>
        <v>682.23657195271994</v>
      </c>
      <c r="E366">
        <f>VLOOKUP(A366,[1]Sheet1!A$2:F$6018,6,FALSE)</f>
        <v>681.30999999999983</v>
      </c>
      <c r="F366" s="5">
        <f ca="1">(OFFSET(E366,$V$2,0)-D366)/D366</f>
        <v>-1.1459684563089893E-4</v>
      </c>
      <c r="G366" s="5">
        <f t="shared" ca="1" si="46"/>
        <v>-7.8182159119819516E-2</v>
      </c>
      <c r="H366" s="6">
        <f t="shared" si="47"/>
        <v>365</v>
      </c>
      <c r="I366" s="5">
        <f t="shared" si="48"/>
        <v>2.4287037376780063E-4</v>
      </c>
      <c r="J366" s="10">
        <f t="shared" si="49"/>
        <v>6.278859828241881</v>
      </c>
      <c r="K366" s="10">
        <f t="shared" si="50"/>
        <v>0.87613708510942956</v>
      </c>
      <c r="L366">
        <f t="shared" si="51"/>
        <v>681.50414677656431</v>
      </c>
      <c r="M366">
        <f t="shared" si="52"/>
        <v>0.16573565758860609</v>
      </c>
      <c r="N366">
        <f t="shared" si="53"/>
        <v>-1.1714242993278088</v>
      </c>
      <c r="O366" t="str">
        <f t="shared" si="54"/>
        <v/>
      </c>
      <c r="P366" t="str">
        <f>IF(O366=1,G366,"")</f>
        <v/>
      </c>
      <c r="Q366" t="str">
        <f>IF(O366=1,IF(ISNUMBER(O365),"",G366),"")</f>
        <v/>
      </c>
    </row>
    <row r="367" spans="1:17" x14ac:dyDescent="0.25">
      <c r="A367" s="2">
        <v>43232.953441562502</v>
      </c>
      <c r="B367">
        <v>681.31</v>
      </c>
      <c r="C367">
        <v>1</v>
      </c>
      <c r="D367">
        <f>VLOOKUP(A367,[1]Sheet1!A$2:F$6018,5,FALSE)</f>
        <v>682.23657195271994</v>
      </c>
      <c r="E367">
        <f>VLOOKUP(A367,[1]Sheet1!A$2:F$6018,6,FALSE)</f>
        <v>681.30999999999983</v>
      </c>
      <c r="F367" s="5">
        <f ca="1">(OFFSET(E367,$V$2,0)-D367)/D367</f>
        <v>-3.6632700596029211E-4</v>
      </c>
      <c r="G367" s="5">
        <f t="shared" ca="1" si="46"/>
        <v>-0.24992168076005331</v>
      </c>
      <c r="H367" s="6">
        <f t="shared" si="47"/>
        <v>366</v>
      </c>
      <c r="I367" s="5">
        <f t="shared" si="48"/>
        <v>0</v>
      </c>
      <c r="J367" s="10">
        <f t="shared" si="49"/>
        <v>-0.35714023603785361</v>
      </c>
      <c r="K367" s="10">
        <f t="shared" si="50"/>
        <v>-0.40439961812929726</v>
      </c>
      <c r="L367">
        <f t="shared" si="51"/>
        <v>681.48412698215759</v>
      </c>
      <c r="M367">
        <f t="shared" si="52"/>
        <v>0.16609004663440494</v>
      </c>
      <c r="N367">
        <f t="shared" si="53"/>
        <v>-1.048389025628556</v>
      </c>
      <c r="O367" t="str">
        <f t="shared" si="54"/>
        <v/>
      </c>
      <c r="P367" t="str">
        <f>IF(O367=1,G367,"")</f>
        <v/>
      </c>
      <c r="Q367" t="str">
        <f>IF(O367=1,IF(ISNUMBER(O366),"",G367),"")</f>
        <v/>
      </c>
    </row>
    <row r="368" spans="1:17" x14ac:dyDescent="0.25">
      <c r="A368" s="2">
        <v>43232.953691875002</v>
      </c>
      <c r="B368">
        <v>681.30784979999987</v>
      </c>
      <c r="C368">
        <v>4</v>
      </c>
      <c r="D368">
        <f>VLOOKUP(A368,[1]Sheet1!A$2:F$6018,5,FALSE)</f>
        <v>682.58455938632005</v>
      </c>
      <c r="E368">
        <f>VLOOKUP(A368,[1]Sheet1!A$2:F$6018,6,FALSE)</f>
        <v>681.31</v>
      </c>
      <c r="F368" s="5">
        <f ca="1">(OFFSET(E368,$V$2,0)-D368)/D368</f>
        <v>-9.8824296132122994E-4</v>
      </c>
      <c r="G368" s="5">
        <f t="shared" ca="1" si="46"/>
        <v>-0.67455938632008383</v>
      </c>
      <c r="H368" s="6">
        <f t="shared" si="47"/>
        <v>367</v>
      </c>
      <c r="I368" s="5">
        <f t="shared" si="48"/>
        <v>2.5031249970197678E-4</v>
      </c>
      <c r="J368" s="10">
        <f t="shared" si="49"/>
        <v>3.7756747773152664</v>
      </c>
      <c r="K368" s="10">
        <f t="shared" si="50"/>
        <v>1.4558386252654698</v>
      </c>
      <c r="L368">
        <f t="shared" si="51"/>
        <v>681.45711114031997</v>
      </c>
      <c r="M368">
        <f t="shared" si="52"/>
        <v>0.16120857294245106</v>
      </c>
      <c r="N368">
        <f t="shared" si="53"/>
        <v>-0.92588959504888635</v>
      </c>
      <c r="O368" t="str">
        <f t="shared" si="54"/>
        <v/>
      </c>
      <c r="P368" t="str">
        <f>IF(O368=1,G368,"")</f>
        <v/>
      </c>
      <c r="Q368" t="str">
        <f>IF(O368=1,IF(ISNUMBER(O367),"",G368),"")</f>
        <v/>
      </c>
    </row>
    <row r="369" spans="1:17" x14ac:dyDescent="0.25">
      <c r="A369" s="2">
        <v>43232.953844583331</v>
      </c>
      <c r="B369">
        <v>681.31</v>
      </c>
      <c r="C369">
        <v>5</v>
      </c>
      <c r="D369">
        <f>VLOOKUP(A369,[1]Sheet1!A$2:F$6018,5,FALSE)</f>
        <v>682.58455938632005</v>
      </c>
      <c r="E369">
        <f>VLOOKUP(A369,[1]Sheet1!A$2:F$6018,6,FALSE)</f>
        <v>681.30999999999983</v>
      </c>
      <c r="F369" s="5">
        <f ca="1">(OFFSET(E369,$V$2,0)-D369)/D369</f>
        <v>-8.2719294668442099E-4</v>
      </c>
      <c r="G369" s="5">
        <f t="shared" ca="1" si="46"/>
        <v>-0.56462913304005724</v>
      </c>
      <c r="H369" s="6">
        <f t="shared" si="47"/>
        <v>368</v>
      </c>
      <c r="I369" s="5">
        <f t="shared" si="48"/>
        <v>1.5270832955138758E-4</v>
      </c>
      <c r="J369" s="10">
        <f t="shared" si="49"/>
        <v>1.5647516423532097</v>
      </c>
      <c r="K369" s="10">
        <f t="shared" si="50"/>
        <v>1.9178919994472376</v>
      </c>
      <c r="L369">
        <f t="shared" si="51"/>
        <v>681.42272530322555</v>
      </c>
      <c r="M369">
        <f t="shared" si="52"/>
        <v>0.14817449827298759</v>
      </c>
      <c r="N369">
        <f t="shared" si="53"/>
        <v>-0.76076048536991825</v>
      </c>
      <c r="O369" t="str">
        <f t="shared" si="54"/>
        <v/>
      </c>
      <c r="P369" t="str">
        <f>IF(O369=1,G369,"")</f>
        <v/>
      </c>
      <c r="Q369" t="str">
        <f>IF(O369=1,IF(ISNUMBER(O368),"",G369),"")</f>
        <v/>
      </c>
    </row>
    <row r="370" spans="1:17" x14ac:dyDescent="0.25">
      <c r="A370" s="2">
        <v>43232.953989166657</v>
      </c>
      <c r="B370">
        <v>681.31</v>
      </c>
      <c r="C370">
        <v>3</v>
      </c>
      <c r="D370">
        <f>VLOOKUP(A370,[1]Sheet1!A$2:F$6018,5,FALSE)</f>
        <v>682.58455938632005</v>
      </c>
      <c r="E370">
        <f>VLOOKUP(A370,[1]Sheet1!A$2:F$6018,6,FALSE)</f>
        <v>681.31</v>
      </c>
      <c r="F370" s="5">
        <f ca="1">(OFFSET(E370,$V$2,0)-D370)/D370</f>
        <v>-6.6726586070104364E-4</v>
      </c>
      <c r="G370" s="5">
        <f t="shared" ca="1" si="46"/>
        <v>-0.45546537352015548</v>
      </c>
      <c r="H370" s="6">
        <f t="shared" si="47"/>
        <v>369</v>
      </c>
      <c r="I370" s="5">
        <f t="shared" si="48"/>
        <v>1.4458332589128986E-4</v>
      </c>
      <c r="J370" s="10">
        <f t="shared" si="49"/>
        <v>1.3114472070645129</v>
      </c>
      <c r="K370" s="10">
        <f t="shared" si="50"/>
        <v>0.58103004046984419</v>
      </c>
      <c r="L370">
        <f t="shared" si="51"/>
        <v>681.38174286296908</v>
      </c>
      <c r="M370">
        <f t="shared" si="52"/>
        <v>0.12083213085597935</v>
      </c>
      <c r="N370">
        <f t="shared" si="53"/>
        <v>-0.59373994699011023</v>
      </c>
      <c r="O370" t="str">
        <f t="shared" si="54"/>
        <v/>
      </c>
      <c r="P370" t="str">
        <f>IF(O370=1,G370,"")</f>
        <v/>
      </c>
      <c r="Q370" t="str">
        <f>IF(O370=1,IF(ISNUMBER(O369),"",G370),"")</f>
        <v/>
      </c>
    </row>
    <row r="371" spans="1:17" x14ac:dyDescent="0.25">
      <c r="A371" s="2">
        <v>43232.953989166657</v>
      </c>
      <c r="B371">
        <v>681.31</v>
      </c>
      <c r="C371">
        <v>1</v>
      </c>
      <c r="D371">
        <f>VLOOKUP(A371,[1]Sheet1!A$2:F$6018,5,FALSE)</f>
        <v>682.58455938632005</v>
      </c>
      <c r="E371">
        <f>VLOOKUP(A371,[1]Sheet1!A$2:F$6018,6,FALSE)</f>
        <v>681.31</v>
      </c>
      <c r="F371" s="5">
        <f ca="1">(OFFSET(E371,$V$2,0)-D371)/D371</f>
        <v>-3.4496986798455981E-4</v>
      </c>
      <c r="G371" s="5">
        <f t="shared" ca="1" si="46"/>
        <v>-0.23547110533979776</v>
      </c>
      <c r="H371" s="6">
        <f t="shared" si="47"/>
        <v>370</v>
      </c>
      <c r="I371" s="5">
        <f t="shared" si="48"/>
        <v>0</v>
      </c>
      <c r="J371" s="10">
        <f t="shared" si="49"/>
        <v>-0.54873917119738702</v>
      </c>
      <c r="K371" s="10">
        <f t="shared" si="50"/>
        <v>-0.52000128633748799</v>
      </c>
      <c r="L371">
        <f t="shared" si="51"/>
        <v>681.33386811670266</v>
      </c>
      <c r="M371">
        <f t="shared" si="52"/>
        <v>5.5414187374624502E-2</v>
      </c>
      <c r="N371">
        <f t="shared" si="53"/>
        <v>-0.43072212791565828</v>
      </c>
      <c r="O371" t="str">
        <f t="shared" si="54"/>
        <v/>
      </c>
      <c r="P371" t="str">
        <f>IF(O371=1,G371,"")</f>
        <v/>
      </c>
      <c r="Q371" t="str">
        <f>IF(O371=1,IF(ISNUMBER(O370),"",G371),"")</f>
        <v/>
      </c>
    </row>
    <row r="372" spans="1:17" x14ac:dyDescent="0.25">
      <c r="A372" s="2">
        <v>43232.953989166657</v>
      </c>
      <c r="B372">
        <v>681.31</v>
      </c>
      <c r="C372">
        <v>1</v>
      </c>
      <c r="D372">
        <f>VLOOKUP(A372,[1]Sheet1!A$2:F$6018,5,FALSE)</f>
        <v>682.58455938632005</v>
      </c>
      <c r="E372">
        <f>VLOOKUP(A372,[1]Sheet1!A$2:F$6018,6,FALSE)</f>
        <v>681.31</v>
      </c>
      <c r="F372" s="5">
        <f ca="1">(OFFSET(E372,$V$2,0)-D372)/D372</f>
        <v>-3.4496986798455981E-4</v>
      </c>
      <c r="G372" s="5">
        <f t="shared" ca="1" si="46"/>
        <v>-0.23547110533979776</v>
      </c>
      <c r="H372" s="6">
        <f t="shared" si="47"/>
        <v>371</v>
      </c>
      <c r="I372" s="5">
        <f t="shared" si="48"/>
        <v>0</v>
      </c>
      <c r="J372" s="10">
        <f t="shared" si="49"/>
        <v>-0.49327916164167651</v>
      </c>
      <c r="K372" s="10">
        <f t="shared" si="50"/>
        <v>-0.52584846576952293</v>
      </c>
      <c r="L372">
        <f t="shared" si="51"/>
        <v>681.30977113344238</v>
      </c>
      <c r="M372">
        <f t="shared" si="52"/>
        <v>5.754182218087843E-4</v>
      </c>
      <c r="N372">
        <f t="shared" si="53"/>
        <v>0.39773950300696703</v>
      </c>
      <c r="O372" t="str">
        <f t="shared" si="54"/>
        <v/>
      </c>
      <c r="P372" t="str">
        <f>IF(O372=1,G372,"")</f>
        <v/>
      </c>
      <c r="Q372" t="str">
        <f>IF(O372=1,IF(ISNUMBER(O371),"",G372),"")</f>
        <v/>
      </c>
    </row>
    <row r="373" spans="1:17" x14ac:dyDescent="0.25">
      <c r="A373" s="2">
        <v>43232.954461006942</v>
      </c>
      <c r="B373">
        <v>681.30959999999993</v>
      </c>
      <c r="C373">
        <v>5</v>
      </c>
      <c r="D373">
        <f>VLOOKUP(A373,[1]Sheet1!A$2:F$6018,5,FALSE)</f>
        <v>682.64895938631992</v>
      </c>
      <c r="E373">
        <f>VLOOKUP(A373,[1]Sheet1!A$2:F$6018,6,FALSE)</f>
        <v>681.31</v>
      </c>
      <c r="F373" s="5">
        <f ca="1">(OFFSET(E373,$V$2,0)-D373)/D373</f>
        <v>9.0665106528017825E-4</v>
      </c>
      <c r="G373" s="5">
        <f t="shared" ca="1" si="46"/>
        <v>0.6189244062400121</v>
      </c>
      <c r="H373" s="6">
        <f t="shared" si="47"/>
        <v>372</v>
      </c>
      <c r="I373" s="5">
        <f t="shared" si="48"/>
        <v>4.7184028517222032E-4</v>
      </c>
      <c r="J373" s="10">
        <f t="shared" si="49"/>
        <v>5.2753703068639552</v>
      </c>
      <c r="K373" s="10">
        <f t="shared" si="50"/>
        <v>2.9297271664301991</v>
      </c>
      <c r="L373">
        <f t="shared" si="51"/>
        <v>681.30981720746718</v>
      </c>
      <c r="M373">
        <f t="shared" si="52"/>
        <v>5.7640592046789992E-4</v>
      </c>
      <c r="N373">
        <f t="shared" si="53"/>
        <v>-0.37683073599953276</v>
      </c>
      <c r="O373" t="str">
        <f t="shared" si="54"/>
        <v/>
      </c>
      <c r="P373" t="str">
        <f>IF(O373=1,G373,"")</f>
        <v/>
      </c>
      <c r="Q373" t="str">
        <f>IF(O373=1,IF(ISNUMBER(O372),"",G373),"")</f>
        <v/>
      </c>
    </row>
    <row r="374" spans="1:17" x14ac:dyDescent="0.25">
      <c r="A374" s="2">
        <v>43232.954589953697</v>
      </c>
      <c r="B374">
        <v>681.30999999999983</v>
      </c>
      <c r="C374">
        <v>3</v>
      </c>
      <c r="D374">
        <f>VLOOKUP(A374,[1]Sheet1!A$2:F$6018,5,FALSE)</f>
        <v>682.64895938631992</v>
      </c>
      <c r="E374">
        <f>VLOOKUP(A374,[1]Sheet1!A$2:F$6018,6,FALSE)</f>
        <v>681.31</v>
      </c>
      <c r="F374" s="5">
        <f ca="1">(OFFSET(E374,$V$2,0)-D374)/D374</f>
        <v>3.441034670165712E-4</v>
      </c>
      <c r="G374" s="5">
        <f t="shared" ca="1" si="46"/>
        <v>0.23490187368008719</v>
      </c>
      <c r="H374" s="6">
        <f t="shared" si="47"/>
        <v>373</v>
      </c>
      <c r="I374" s="5">
        <f t="shared" si="48"/>
        <v>1.2894675455754623E-4</v>
      </c>
      <c r="J374" s="10">
        <f t="shared" si="49"/>
        <v>0.5628549094130737</v>
      </c>
      <c r="K374" s="10">
        <f t="shared" si="50"/>
        <v>0.93004496515687407</v>
      </c>
      <c r="L374">
        <f t="shared" si="51"/>
        <v>681.30979371627473</v>
      </c>
      <c r="M374">
        <f t="shared" si="52"/>
        <v>5.7708475719629249E-4</v>
      </c>
      <c r="N374">
        <f t="shared" si="53"/>
        <v>0.35745828066610708</v>
      </c>
      <c r="O374" t="str">
        <f t="shared" si="54"/>
        <v/>
      </c>
      <c r="P374" t="str">
        <f>IF(O374=1,G374,"")</f>
        <v/>
      </c>
      <c r="Q374" t="str">
        <f>IF(O374=1,IF(ISNUMBER(O373),"",G374),"")</f>
        <v/>
      </c>
    </row>
    <row r="375" spans="1:17" x14ac:dyDescent="0.25">
      <c r="A375" s="2">
        <v>43232.954608935193</v>
      </c>
      <c r="B375">
        <v>681.31</v>
      </c>
      <c r="C375">
        <v>2</v>
      </c>
      <c r="D375">
        <f>VLOOKUP(A375,[1]Sheet1!A$2:F$6018,5,FALSE)</f>
        <v>682.64895938631992</v>
      </c>
      <c r="E375">
        <f>VLOOKUP(A375,[1]Sheet1!A$2:F$6018,6,FALSE)</f>
        <v>681.9925817546</v>
      </c>
      <c r="F375" s="5">
        <f ca="1">(OFFSET(E375,$V$2,0)-D375)/D375</f>
        <v>6.7840055611673221E-4</v>
      </c>
      <c r="G375" s="5">
        <f t="shared" ca="1" si="46"/>
        <v>0.46310943368018798</v>
      </c>
      <c r="H375" s="6">
        <f t="shared" si="47"/>
        <v>374</v>
      </c>
      <c r="I375" s="5">
        <f t="shared" si="48"/>
        <v>1.8981496396008879E-5</v>
      </c>
      <c r="J375" s="10">
        <f t="shared" si="49"/>
        <v>-0.39211075772931814</v>
      </c>
      <c r="K375" s="10">
        <f t="shared" si="50"/>
        <v>0.12692454379249768</v>
      </c>
      <c r="L375">
        <f t="shared" si="51"/>
        <v>681.3098445333826</v>
      </c>
      <c r="M375">
        <f t="shared" si="52"/>
        <v>5.7692400289944081E-4</v>
      </c>
      <c r="N375">
        <f t="shared" si="53"/>
        <v>0.26947503754742252</v>
      </c>
      <c r="O375" t="str">
        <f t="shared" si="54"/>
        <v/>
      </c>
      <c r="P375" t="str">
        <f>IF(O375=1,G375,"")</f>
        <v/>
      </c>
      <c r="Q375" t="str">
        <f>IF(O375=1,IF(ISNUMBER(O374),"",G375),"")</f>
        <v/>
      </c>
    </row>
    <row r="376" spans="1:17" x14ac:dyDescent="0.25">
      <c r="A376" s="2">
        <v>43232.95481570602</v>
      </c>
      <c r="B376">
        <v>681.97610215753991</v>
      </c>
      <c r="C376">
        <v>7</v>
      </c>
      <c r="D376">
        <f>VLOOKUP(A376,[1]Sheet1!A$2:F$6018,5,FALSE)</f>
        <v>682.64895938631992</v>
      </c>
      <c r="E376">
        <f>VLOOKUP(A376,[1]Sheet1!A$2:F$6018,6,FALSE)</f>
        <v>682.05351286359996</v>
      </c>
      <c r="F376" s="5">
        <f ca="1">(OFFSET(E376,$V$2,0)-D376)/D376</f>
        <v>1.4575884244733956E-3</v>
      </c>
      <c r="G376" s="5">
        <f t="shared" ca="1" si="46"/>
        <v>0.995021221180309</v>
      </c>
      <c r="H376" s="6">
        <f t="shared" si="47"/>
        <v>375</v>
      </c>
      <c r="I376" s="5">
        <f t="shared" si="48"/>
        <v>2.0677082648035139E-4</v>
      </c>
      <c r="J376" s="10">
        <f t="shared" si="49"/>
        <v>1.1563785845202679</v>
      </c>
      <c r="K376" s="10">
        <f t="shared" si="50"/>
        <v>3.7762087271237177</v>
      </c>
      <c r="L376">
        <f t="shared" si="51"/>
        <v>681.30989535049059</v>
      </c>
      <c r="M376">
        <f t="shared" si="52"/>
        <v>5.7526287550174965E-4</v>
      </c>
      <c r="N376">
        <f t="shared" si="53"/>
        <v>1158.0910839557459</v>
      </c>
      <c r="O376">
        <f t="shared" si="54"/>
        <v>1</v>
      </c>
      <c r="P376">
        <f ca="1">IF(O376=1,G376,"")</f>
        <v>0.995021221180309</v>
      </c>
      <c r="Q376">
        <f ca="1">IF(O376=1,IF(ISNUMBER(O375),"",G376),"")</f>
        <v>0.995021221180309</v>
      </c>
    </row>
    <row r="377" spans="1:17" x14ac:dyDescent="0.25">
      <c r="A377" s="2">
        <v>43232.955147928238</v>
      </c>
      <c r="B377">
        <v>682.09256363999998</v>
      </c>
      <c r="C377">
        <v>6</v>
      </c>
      <c r="D377">
        <f>VLOOKUP(A377,[1]Sheet1!A$2:F$6018,5,FALSE)</f>
        <v>682.64895938631992</v>
      </c>
      <c r="E377">
        <f>VLOOKUP(A377,[1]Sheet1!A$2:F$6018,6,FALSE)</f>
        <v>682.10000000000014</v>
      </c>
      <c r="F377" s="5">
        <f ca="1">(OFFSET(E377,$V$2,0)-D377)/D377</f>
        <v>1.6659869842949289E-3</v>
      </c>
      <c r="G377" s="5">
        <f t="shared" ca="1" si="46"/>
        <v>1.1372842811800865</v>
      </c>
      <c r="H377" s="6">
        <f t="shared" si="47"/>
        <v>376</v>
      </c>
      <c r="I377" s="5">
        <f t="shared" si="48"/>
        <v>3.3222221827600151E-4</v>
      </c>
      <c r="J377" s="10">
        <f t="shared" si="49"/>
        <v>2.1239296105350052</v>
      </c>
      <c r="K377" s="10">
        <f t="shared" si="50"/>
        <v>2.3025735735053154</v>
      </c>
      <c r="L377">
        <f t="shared" si="51"/>
        <v>681.42561854123198</v>
      </c>
      <c r="M377">
        <f t="shared" si="52"/>
        <v>0.1330311188056626</v>
      </c>
      <c r="N377">
        <f t="shared" si="53"/>
        <v>5.0134517754623849</v>
      </c>
      <c r="O377">
        <f t="shared" si="54"/>
        <v>1</v>
      </c>
      <c r="P377">
        <f ca="1">IF(O377=1,G377,"")</f>
        <v>1.1372842811800865</v>
      </c>
      <c r="Q377" t="str">
        <f>IF(O377=1,IF(ISNUMBER(O376),"",G377),"")</f>
        <v/>
      </c>
    </row>
    <row r="378" spans="1:17" x14ac:dyDescent="0.25">
      <c r="A378" s="2">
        <v>43232.955800046293</v>
      </c>
      <c r="B378">
        <v>682.09939436354011</v>
      </c>
      <c r="C378">
        <v>9</v>
      </c>
      <c r="D378">
        <f>VLOOKUP(A378,[1]Sheet1!A$2:F$6018,5,FALSE)</f>
        <v>682.69862157603984</v>
      </c>
      <c r="E378">
        <f>VLOOKUP(A378,[1]Sheet1!A$2:F$6018,6,FALSE)</f>
        <v>682.1</v>
      </c>
      <c r="F378" s="5">
        <f ca="1">(OFFSET(E378,$V$2,0)-D378)/D378</f>
        <v>1.9353276378529457E-3</v>
      </c>
      <c r="G378" s="5">
        <f t="shared" ca="1" si="46"/>
        <v>1.3212455106602192</v>
      </c>
      <c r="H378" s="6">
        <f t="shared" si="47"/>
        <v>377</v>
      </c>
      <c r="I378" s="5">
        <f t="shared" si="48"/>
        <v>6.5211805485887453E-4</v>
      </c>
      <c r="J378" s="10">
        <f t="shared" si="49"/>
        <v>4.2427786019512883</v>
      </c>
      <c r="K378" s="10">
        <f t="shared" si="50"/>
        <v>3.5691175677034059</v>
      </c>
      <c r="L378">
        <f t="shared" si="51"/>
        <v>681.55384836054975</v>
      </c>
      <c r="M378">
        <f t="shared" si="52"/>
        <v>0.1870839499467459</v>
      </c>
      <c r="N378">
        <f t="shared" si="53"/>
        <v>2.9160492022199391</v>
      </c>
      <c r="O378">
        <f t="shared" si="54"/>
        <v>1</v>
      </c>
      <c r="P378">
        <f ca="1">IF(O378=1,G378,"")</f>
        <v>1.3212455106602192</v>
      </c>
      <c r="Q378" t="str">
        <f>IF(O378=1,IF(ISNUMBER(O377),"",G378),"")</f>
        <v/>
      </c>
    </row>
    <row r="379" spans="1:17" x14ac:dyDescent="0.25">
      <c r="A379" s="2">
        <v>43232.95594443287</v>
      </c>
      <c r="B379">
        <v>682.1</v>
      </c>
      <c r="C379">
        <v>2</v>
      </c>
      <c r="D379">
        <f>VLOOKUP(A379,[1]Sheet1!A$2:F$6018,5,FALSE)</f>
        <v>682.69862157603984</v>
      </c>
      <c r="E379">
        <f>VLOOKUP(A379,[1]Sheet1!A$2:F$6018,6,FALSE)</f>
        <v>682.1077033936001</v>
      </c>
      <c r="F379" s="5">
        <f ca="1">(OFFSET(E379,$V$2,0)-D379)/D379</f>
        <v>2.2269276727855205E-3</v>
      </c>
      <c r="G379" s="5">
        <f t="shared" ca="1" si="46"/>
        <v>1.5203204525602132</v>
      </c>
      <c r="H379" s="6">
        <f t="shared" si="47"/>
        <v>378</v>
      </c>
      <c r="I379" s="5">
        <f t="shared" si="48"/>
        <v>1.4438657672144473E-4</v>
      </c>
      <c r="J379" s="10">
        <f t="shared" si="49"/>
        <v>0.1766939812663369</v>
      </c>
      <c r="K379" s="10">
        <f t="shared" si="50"/>
        <v>-0.26119634407150349</v>
      </c>
      <c r="L379">
        <f t="shared" si="51"/>
        <v>681.6739867210365</v>
      </c>
      <c r="M379">
        <f t="shared" si="52"/>
        <v>0.21400328365228991</v>
      </c>
      <c r="N379">
        <f t="shared" si="53"/>
        <v>1.9906857114197607</v>
      </c>
      <c r="O379" t="str">
        <f t="shared" si="54"/>
        <v/>
      </c>
      <c r="P379" t="str">
        <f>IF(O379=1,G379,"")</f>
        <v/>
      </c>
      <c r="Q379" t="str">
        <f>IF(O379=1,IF(ISNUMBER(O378),"",G379),"")</f>
        <v/>
      </c>
    </row>
    <row r="380" spans="1:17" x14ac:dyDescent="0.25">
      <c r="A380" s="2">
        <v>43232.95594443287</v>
      </c>
      <c r="B380">
        <v>682.1</v>
      </c>
      <c r="C380">
        <v>1</v>
      </c>
      <c r="D380">
        <f>VLOOKUP(A380,[1]Sheet1!A$2:F$6018,5,FALSE)</f>
        <v>682.69862157603984</v>
      </c>
      <c r="E380">
        <f>VLOOKUP(A380,[1]Sheet1!A$2:F$6018,6,FALSE)</f>
        <v>682.1077033936001</v>
      </c>
      <c r="F380" s="5">
        <f ca="1">(OFFSET(E380,$V$2,0)-D380)/D380</f>
        <v>2.6386144149545777E-3</v>
      </c>
      <c r="G380" s="5">
        <f t="shared" ca="1" si="46"/>
        <v>1.8013784239601589</v>
      </c>
      <c r="H380" s="6">
        <f t="shared" si="47"/>
        <v>379</v>
      </c>
      <c r="I380" s="5">
        <f t="shared" si="48"/>
        <v>0</v>
      </c>
      <c r="J380" s="10">
        <f t="shared" si="49"/>
        <v>-0.68056643197150479</v>
      </c>
      <c r="K380" s="10">
        <f t="shared" si="50"/>
        <v>-0.7157660168238581</v>
      </c>
      <c r="L380">
        <f t="shared" si="51"/>
        <v>681.78487000213045</v>
      </c>
      <c r="M380">
        <f t="shared" si="52"/>
        <v>0.22646085423573217</v>
      </c>
      <c r="N380">
        <f t="shared" si="53"/>
        <v>1.3915429177951639</v>
      </c>
      <c r="O380" t="str">
        <f t="shared" si="54"/>
        <v/>
      </c>
      <c r="P380" t="str">
        <f>IF(O380=1,G380,"")</f>
        <v/>
      </c>
      <c r="Q380" t="str">
        <f>IF(O380=1,IF(ISNUMBER(O379),"",G380),"")</f>
        <v/>
      </c>
    </row>
    <row r="381" spans="1:17" x14ac:dyDescent="0.25">
      <c r="A381" s="2">
        <v>43232.956224004629</v>
      </c>
      <c r="B381">
        <v>682.1</v>
      </c>
      <c r="C381">
        <v>3</v>
      </c>
      <c r="D381">
        <f>VLOOKUP(A381,[1]Sheet1!A$2:F$6018,5,FALSE)</f>
        <v>682.69862157603984</v>
      </c>
      <c r="E381">
        <f>VLOOKUP(A381,[1]Sheet1!A$2:F$6018,6,FALSE)</f>
        <v>682.15838979360012</v>
      </c>
      <c r="F381" s="5">
        <f ca="1">(OFFSET(E381,$V$2,0)-D381)/D381</f>
        <v>2.6386144149545777E-3</v>
      </c>
      <c r="G381" s="5">
        <f t="shared" ca="1" si="46"/>
        <v>1.8013784239601589</v>
      </c>
      <c r="H381" s="6">
        <f t="shared" si="47"/>
        <v>380</v>
      </c>
      <c r="I381" s="5">
        <f t="shared" si="48"/>
        <v>2.7957175916526467E-4</v>
      </c>
      <c r="J381" s="10">
        <f t="shared" si="49"/>
        <v>0.91322736297943885</v>
      </c>
      <c r="K381" s="10">
        <f t="shared" si="50"/>
        <v>0.15068758248923339</v>
      </c>
      <c r="L381">
        <f t="shared" si="51"/>
        <v>681.88638569429168</v>
      </c>
      <c r="M381">
        <f t="shared" si="52"/>
        <v>0.22993445029359524</v>
      </c>
      <c r="N381">
        <f t="shared" si="53"/>
        <v>0.92902262116699197</v>
      </c>
      <c r="O381" t="str">
        <f t="shared" si="54"/>
        <v/>
      </c>
      <c r="P381" t="str">
        <f>IF(O381=1,G381,"")</f>
        <v/>
      </c>
      <c r="Q381" t="str">
        <f>IF(O381=1,IF(ISNUMBER(O380),"",G381),"")</f>
        <v/>
      </c>
    </row>
    <row r="382" spans="1:17" x14ac:dyDescent="0.25">
      <c r="A382" s="2">
        <v>43232.956483506947</v>
      </c>
      <c r="B382">
        <v>682.15736822632016</v>
      </c>
      <c r="C382">
        <v>7</v>
      </c>
      <c r="D382">
        <f>VLOOKUP(A382,[1]Sheet1!A$2:F$6018,5,FALSE)</f>
        <v>682.782390093</v>
      </c>
      <c r="E382">
        <f>VLOOKUP(A382,[1]Sheet1!A$2:F$6018,6,FALSE)</f>
        <v>681.98665027195989</v>
      </c>
      <c r="F382" s="5">
        <f ca="1">(OFFSET(E382,$V$2,0)-D382)/D382</f>
        <v>2.438834533698476E-3</v>
      </c>
      <c r="G382" s="5">
        <f t="shared" ca="1" si="46"/>
        <v>1.6651932719599927</v>
      </c>
      <c r="H382" s="6">
        <f t="shared" si="47"/>
        <v>381</v>
      </c>
      <c r="I382" s="5">
        <f t="shared" si="48"/>
        <v>2.595023179310374E-4</v>
      </c>
      <c r="J382" s="10">
        <f t="shared" si="49"/>
        <v>0.72524030976433695</v>
      </c>
      <c r="K382" s="10">
        <f t="shared" si="50"/>
        <v>1.8682309202847118</v>
      </c>
      <c r="L382">
        <f t="shared" si="51"/>
        <v>681.97853379751996</v>
      </c>
      <c r="M382">
        <f t="shared" si="52"/>
        <v>0.22763303754516881</v>
      </c>
      <c r="N382">
        <f t="shared" si="53"/>
        <v>0.7856259826287959</v>
      </c>
      <c r="O382" t="str">
        <f t="shared" si="54"/>
        <v/>
      </c>
      <c r="P382" t="str">
        <f>IF(O382=1,G382,"")</f>
        <v/>
      </c>
      <c r="Q382" t="str">
        <f>IF(O382=1,IF(ISNUMBER(O381),"",G382),"")</f>
        <v/>
      </c>
    </row>
    <row r="383" spans="1:17" x14ac:dyDescent="0.25">
      <c r="A383" s="2">
        <v>43232.956757928237</v>
      </c>
      <c r="B383">
        <v>682.05836270701991</v>
      </c>
      <c r="C383">
        <v>6</v>
      </c>
      <c r="D383">
        <f>VLOOKUP(A383,[1]Sheet1!A$2:F$6018,5,FALSE)</f>
        <v>682.81669889299997</v>
      </c>
      <c r="E383">
        <f>VLOOKUP(A383,[1]Sheet1!A$2:F$6018,6,FALSE)</f>
        <v>681.91</v>
      </c>
      <c r="F383" s="5">
        <f ca="1">(OFFSET(E383,$V$2,0)-D383)/D383</f>
        <v>2.3884660035468699E-3</v>
      </c>
      <c r="G383" s="5">
        <f t="shared" ca="1" si="46"/>
        <v>1.6308844719600302</v>
      </c>
      <c r="H383" s="6">
        <f t="shared" si="47"/>
        <v>382</v>
      </c>
      <c r="I383" s="5">
        <f t="shared" si="48"/>
        <v>2.7442129066912457E-4</v>
      </c>
      <c r="J383" s="10">
        <f t="shared" si="49"/>
        <v>0.74795565278688858</v>
      </c>
      <c r="K383" s="10">
        <f t="shared" si="50"/>
        <v>1.2437342963832749</v>
      </c>
      <c r="L383">
        <f t="shared" si="51"/>
        <v>682.07129139465383</v>
      </c>
      <c r="M383">
        <f t="shared" si="52"/>
        <v>0.22313753385820373</v>
      </c>
      <c r="N383">
        <f t="shared" si="53"/>
        <v>-5.794044332376759E-2</v>
      </c>
      <c r="O383" t="str">
        <f t="shared" si="54"/>
        <v/>
      </c>
      <c r="P383" t="str">
        <f>IF(O383=1,G383,"")</f>
        <v/>
      </c>
      <c r="Q383" t="str">
        <f>IF(O383=1,IF(ISNUMBER(O382),"",G383),"")</f>
        <v/>
      </c>
    </row>
    <row r="384" spans="1:17" x14ac:dyDescent="0.25">
      <c r="A384" s="2">
        <v>43232.95742071759</v>
      </c>
      <c r="B384">
        <v>681.90929440000002</v>
      </c>
      <c r="C384">
        <v>8</v>
      </c>
      <c r="D384">
        <f>VLOOKUP(A384,[1]Sheet1!A$2:F$6018,5,FALSE)</f>
        <v>682.88796449300003</v>
      </c>
      <c r="E384">
        <f>VLOOKUP(A384,[1]Sheet1!A$2:F$6018,6,FALSE)</f>
        <v>682.01993025327999</v>
      </c>
      <c r="F384" s="5">
        <f ca="1">(OFFSET(E384,$V$2,0)-D384)/D384</f>
        <v>1.833442046279897E-3</v>
      </c>
      <c r="G384" s="5">
        <f t="shared" ca="1" si="46"/>
        <v>1.2520355069999596</v>
      </c>
      <c r="H384" s="6">
        <f t="shared" si="47"/>
        <v>383</v>
      </c>
      <c r="I384" s="5">
        <f t="shared" si="48"/>
        <v>6.6278935264563188E-4</v>
      </c>
      <c r="J384" s="10">
        <f t="shared" si="49"/>
        <v>2.900959660970519</v>
      </c>
      <c r="K384" s="10">
        <f t="shared" si="50"/>
        <v>1.9531352551248355</v>
      </c>
      <c r="L384">
        <f t="shared" si="51"/>
        <v>682.13678279602402</v>
      </c>
      <c r="M384">
        <f t="shared" si="52"/>
        <v>0.21558449594159426</v>
      </c>
      <c r="N384">
        <f t="shared" si="53"/>
        <v>-1.0552168653428171</v>
      </c>
      <c r="O384" t="str">
        <f t="shared" si="54"/>
        <v/>
      </c>
      <c r="P384" t="str">
        <f>IF(O384=1,G384,"")</f>
        <v/>
      </c>
      <c r="Q384" t="str">
        <f>IF(O384=1,IF(ISNUMBER(O383),"",G384),"")</f>
        <v/>
      </c>
    </row>
    <row r="385" spans="1:17" x14ac:dyDescent="0.25">
      <c r="A385" s="2">
        <v>43232.957681192129</v>
      </c>
      <c r="B385">
        <v>681.92317433877986</v>
      </c>
      <c r="C385">
        <v>4</v>
      </c>
      <c r="D385">
        <f>VLOOKUP(A385,[1]Sheet1!A$2:F$6018,5,FALSE)</f>
        <v>682.88796449300003</v>
      </c>
      <c r="E385">
        <f>VLOOKUP(A385,[1]Sheet1!A$2:F$6018,6,FALSE)</f>
        <v>682.1290940127999</v>
      </c>
      <c r="F385" s="5">
        <f ca="1">(OFFSET(E385,$V$2,0)-D385)/D385</f>
        <v>1.833442046279897E-3</v>
      </c>
      <c r="G385" s="5">
        <f t="shared" ca="1" si="46"/>
        <v>1.2520355069999596</v>
      </c>
      <c r="H385" s="6">
        <f t="shared" si="47"/>
        <v>384</v>
      </c>
      <c r="I385" s="5">
        <f t="shared" si="48"/>
        <v>2.604745386634022E-4</v>
      </c>
      <c r="J385" s="10">
        <f t="shared" si="49"/>
        <v>0.38241856950125247</v>
      </c>
      <c r="K385" s="10">
        <f t="shared" si="50"/>
        <v>0.1845561068426621</v>
      </c>
      <c r="L385">
        <f t="shared" si="51"/>
        <v>682.16747540834319</v>
      </c>
      <c r="M385">
        <f t="shared" si="52"/>
        <v>0.21380083314757953</v>
      </c>
      <c r="N385">
        <f t="shared" si="53"/>
        <v>-1.142657238359319</v>
      </c>
      <c r="O385" t="str">
        <f t="shared" si="54"/>
        <v/>
      </c>
      <c r="P385" t="str">
        <f>IF(O385=1,G385,"")</f>
        <v/>
      </c>
      <c r="Q385" t="str">
        <f>IF(O385=1,IF(ISNUMBER(O384),"",G385),"")</f>
        <v/>
      </c>
    </row>
    <row r="386" spans="1:17" x14ac:dyDescent="0.25">
      <c r="A386" s="2">
        <v>43232.958094583337</v>
      </c>
      <c r="B386">
        <v>682.07837032120005</v>
      </c>
      <c r="C386">
        <v>9</v>
      </c>
      <c r="D386">
        <f>VLOOKUP(A386,[1]Sheet1!A$2:F$6018,5,FALSE)</f>
        <v>682.88796449300003</v>
      </c>
      <c r="E386">
        <f>VLOOKUP(A386,[1]Sheet1!A$2:F$6018,6,FALSE)</f>
        <v>682.34908828098025</v>
      </c>
      <c r="F386" s="5">
        <f ca="1">(OFFSET(E386,$V$2,0)-D386)/D386</f>
        <v>1.833442046279897E-3</v>
      </c>
      <c r="G386" s="5">
        <f t="shared" ca="1" si="46"/>
        <v>1.2520355069999596</v>
      </c>
      <c r="H386" s="6">
        <f t="shared" si="47"/>
        <v>385</v>
      </c>
      <c r="I386" s="5">
        <f t="shared" si="48"/>
        <v>4.1339120798511431E-4</v>
      </c>
      <c r="J386" s="10">
        <f t="shared" si="49"/>
        <v>1.1057319554018616</v>
      </c>
      <c r="K386" s="10">
        <f t="shared" si="50"/>
        <v>2.1107875482097782</v>
      </c>
      <c r="L386">
        <f t="shared" si="51"/>
        <v>682.19347566535123</v>
      </c>
      <c r="M386">
        <f t="shared" si="52"/>
        <v>0.21405004102062938</v>
      </c>
      <c r="N386">
        <f t="shared" si="53"/>
        <v>-0.53774969442814291</v>
      </c>
      <c r="O386" t="str">
        <f t="shared" si="54"/>
        <v/>
      </c>
      <c r="P386" t="str">
        <f>IF(O386=1,G386,"")</f>
        <v/>
      </c>
      <c r="Q386" t="str">
        <f>IF(O386=1,IF(ISNUMBER(O385),"",G386),"")</f>
        <v/>
      </c>
    </row>
    <row r="387" spans="1:17" x14ac:dyDescent="0.25">
      <c r="A387" s="2">
        <v>43232.958094583337</v>
      </c>
      <c r="B387">
        <v>682.2</v>
      </c>
      <c r="C387">
        <v>2</v>
      </c>
      <c r="D387">
        <f>VLOOKUP(A387,[1]Sheet1!A$2:F$6018,5,FALSE)</f>
        <v>682.88796449300003</v>
      </c>
      <c r="E387">
        <f>VLOOKUP(A387,[1]Sheet1!A$2:F$6018,6,FALSE)</f>
        <v>682.34908828098025</v>
      </c>
      <c r="F387" s="5">
        <f ca="1">(OFFSET(E387,$V$2,0)-D387)/D387</f>
        <v>1.833442046279897E-3</v>
      </c>
      <c r="G387" s="5">
        <f t="shared" ref="G387:G450" ca="1" si="55">IF(ISNUMBER(F387),D387*F387,"")</f>
        <v>1.2520355069999596</v>
      </c>
      <c r="H387" s="6">
        <f t="shared" si="47"/>
        <v>386</v>
      </c>
      <c r="I387" s="5">
        <f t="shared" si="48"/>
        <v>0</v>
      </c>
      <c r="J387" s="10">
        <f t="shared" si="49"/>
        <v>-1.0757577947825672</v>
      </c>
      <c r="K387" s="10">
        <f t="shared" si="50"/>
        <v>-0.74161984870956632</v>
      </c>
      <c r="L387">
        <f t="shared" si="51"/>
        <v>682.23919568603594</v>
      </c>
      <c r="M387">
        <f t="shared" si="52"/>
        <v>0.21082233103120993</v>
      </c>
      <c r="N387">
        <f t="shared" si="53"/>
        <v>-0.18591809436967791</v>
      </c>
      <c r="O387" t="str">
        <f t="shared" si="54"/>
        <v/>
      </c>
      <c r="P387" t="str">
        <f>IF(O387=1,G387,"")</f>
        <v/>
      </c>
      <c r="Q387" t="str">
        <f>IF(O387=1,IF(ISNUMBER(O386),"",G387),"")</f>
        <v/>
      </c>
    </row>
    <row r="388" spans="1:17" x14ac:dyDescent="0.25">
      <c r="A388" s="2">
        <v>43232.958231539349</v>
      </c>
      <c r="B388">
        <v>683.24334029091995</v>
      </c>
      <c r="C388">
        <v>5</v>
      </c>
      <c r="D388">
        <f>VLOOKUP(A388,[1]Sheet1!A$2:F$6018,5,FALSE)</f>
        <v>682.88796449300003</v>
      </c>
      <c r="E388">
        <f>VLOOKUP(A388,[1]Sheet1!A$2:F$6018,6,FALSE)</f>
        <v>683.26788379255993</v>
      </c>
      <c r="F388" s="5">
        <f ca="1">(OFFSET(E388,$V$2,0)-D388)/D388</f>
        <v>1.833442046279897E-3</v>
      </c>
      <c r="G388" s="5">
        <f t="shared" ca="1" si="55"/>
        <v>1.2520355069999596</v>
      </c>
      <c r="H388" s="6">
        <f t="shared" ref="H388:H451" si="56">H387+1</f>
        <v>387</v>
      </c>
      <c r="I388" s="5">
        <f t="shared" si="48"/>
        <v>1.3695601228391752E-4</v>
      </c>
      <c r="J388" s="10">
        <f t="shared" si="49"/>
        <v>-0.38362140854757465</v>
      </c>
      <c r="K388" s="10">
        <f t="shared" si="50"/>
        <v>0.36041367060085955</v>
      </c>
      <c r="L388">
        <f t="shared" si="51"/>
        <v>682.2969575838099</v>
      </c>
      <c r="M388">
        <f t="shared" si="52"/>
        <v>0.20720057646727866</v>
      </c>
      <c r="N388">
        <f t="shared" si="53"/>
        <v>4.5674714001555907</v>
      </c>
      <c r="O388" t="str">
        <f t="shared" si="54"/>
        <v/>
      </c>
      <c r="P388" t="str">
        <f>IF(O388=1,G388,"")</f>
        <v/>
      </c>
      <c r="Q388" t="str">
        <f>IF(O388=1,IF(ISNUMBER(O387),"",G388),"")</f>
        <v/>
      </c>
    </row>
    <row r="389" spans="1:17" x14ac:dyDescent="0.25">
      <c r="A389" s="2">
        <v>43232.958376608804</v>
      </c>
      <c r="B389">
        <v>683.05854663202001</v>
      </c>
      <c r="C389">
        <v>4</v>
      </c>
      <c r="D389">
        <f>VLOOKUP(A389,[1]Sheet1!A$2:F$6018,5,FALSE)</f>
        <v>682.91258000000005</v>
      </c>
      <c r="E389">
        <f>VLOOKUP(A389,[1]Sheet1!A$2:F$6018,6,FALSE)</f>
        <v>682.88386126</v>
      </c>
      <c r="F389" s="5">
        <f ca="1">(OFFSET(E389,$V$2,0)-D389)/D389</f>
        <v>1.7973310727413135E-3</v>
      </c>
      <c r="G389" s="5">
        <f t="shared" ca="1" si="55"/>
        <v>1.2274199999999382</v>
      </c>
      <c r="H389" s="6">
        <f t="shared" si="56"/>
        <v>388</v>
      </c>
      <c r="I389" s="5">
        <f t="shared" si="48"/>
        <v>1.450694544473663E-4</v>
      </c>
      <c r="J389" s="10">
        <f t="shared" si="49"/>
        <v>-0.38176329800880465</v>
      </c>
      <c r="K389" s="10">
        <f t="shared" si="50"/>
        <v>-8.4412439344264498E-2</v>
      </c>
      <c r="L389">
        <f t="shared" si="51"/>
        <v>682.52561660727724</v>
      </c>
      <c r="M389">
        <f t="shared" si="52"/>
        <v>0.27606845314312456</v>
      </c>
      <c r="N389">
        <f t="shared" si="53"/>
        <v>1.9304271048545945</v>
      </c>
      <c r="O389" t="str">
        <f t="shared" si="54"/>
        <v/>
      </c>
      <c r="P389" t="str">
        <f>IF(O389=1,G389,"")</f>
        <v/>
      </c>
      <c r="Q389" t="str">
        <f>IF(O389=1,IF(ISNUMBER(O388),"",G389),"")</f>
        <v/>
      </c>
    </row>
    <row r="390" spans="1:17" x14ac:dyDescent="0.25">
      <c r="A390" s="2">
        <v>43232.959071226847</v>
      </c>
      <c r="B390">
        <v>682.78451012019991</v>
      </c>
      <c r="C390">
        <v>6</v>
      </c>
      <c r="D390">
        <f>VLOOKUP(A390,[1]Sheet1!A$2:F$6018,5,FALSE)</f>
        <v>682.91258000000005</v>
      </c>
      <c r="E390">
        <f>VLOOKUP(A390,[1]Sheet1!A$2:F$6018,6,FALSE)</f>
        <v>683.1120688200001</v>
      </c>
      <c r="F390" s="5">
        <f ca="1">(OFFSET(E390,$V$2,0)-D390)/D390</f>
        <v>1.7973310727413135E-3</v>
      </c>
      <c r="G390" s="5">
        <f t="shared" ca="1" si="55"/>
        <v>1.2274199999999382</v>
      </c>
      <c r="H390" s="6">
        <f t="shared" si="56"/>
        <v>389</v>
      </c>
      <c r="I390" s="5">
        <f t="shared" si="48"/>
        <v>6.946180437807925E-4</v>
      </c>
      <c r="J390" s="10">
        <f t="shared" si="49"/>
        <v>2.4782609536863669</v>
      </c>
      <c r="K390" s="10">
        <f t="shared" si="50"/>
        <v>0.67874649458831293</v>
      </c>
      <c r="L390">
        <f t="shared" si="51"/>
        <v>682.69921261942318</v>
      </c>
      <c r="M390">
        <f t="shared" si="52"/>
        <v>0.29063230157968356</v>
      </c>
      <c r="N390">
        <f t="shared" si="53"/>
        <v>0.29348940332204065</v>
      </c>
      <c r="O390" t="str">
        <f t="shared" si="54"/>
        <v/>
      </c>
      <c r="P390" t="str">
        <f>IF(O390=1,G390,"")</f>
        <v/>
      </c>
      <c r="Q390" t="str">
        <f>IF(O390=1,IF(ISNUMBER(O389),"",G390),"")</f>
        <v/>
      </c>
    </row>
    <row r="391" spans="1:17" x14ac:dyDescent="0.25">
      <c r="A391" s="2">
        <v>43232.959335717591</v>
      </c>
      <c r="B391">
        <v>682.94226047161999</v>
      </c>
      <c r="C391">
        <v>4</v>
      </c>
      <c r="D391">
        <f>VLOOKUP(A391,[1]Sheet1!A$2:F$6018,5,FALSE)</f>
        <v>682.91257999999993</v>
      </c>
      <c r="E391">
        <f>VLOOKUP(A391,[1]Sheet1!A$2:F$6018,6,FALSE)</f>
        <v>683.64398060750023</v>
      </c>
      <c r="F391" s="5">
        <f ca="1">(OFFSET(E391,$V$2,0)-D391)/D391</f>
        <v>1.7973310727414805E-3</v>
      </c>
      <c r="G391" s="5">
        <f t="shared" ca="1" si="55"/>
        <v>1.2274200000000519</v>
      </c>
      <c r="H391" s="6">
        <f t="shared" si="56"/>
        <v>390</v>
      </c>
      <c r="I391" s="5">
        <f t="shared" si="48"/>
        <v>2.6449074357515201E-4</v>
      </c>
      <c r="J391" s="10">
        <f t="shared" si="49"/>
        <v>9.3025295111407016E-2</v>
      </c>
      <c r="K391" s="10">
        <f t="shared" si="50"/>
        <v>-0.19254119290597926</v>
      </c>
      <c r="L391">
        <f t="shared" si="51"/>
        <v>682.80441635324451</v>
      </c>
      <c r="M391">
        <f t="shared" si="52"/>
        <v>0.28653729330146505</v>
      </c>
      <c r="N391">
        <f t="shared" si="53"/>
        <v>0.48106868319740026</v>
      </c>
      <c r="O391" t="str">
        <f t="shared" si="54"/>
        <v/>
      </c>
      <c r="P391" t="str">
        <f>IF(O391=1,G391,"")</f>
        <v/>
      </c>
      <c r="Q391" t="str">
        <f>IF(O391=1,IF(ISNUMBER(O390),"",G391),"")</f>
        <v/>
      </c>
    </row>
    <row r="392" spans="1:17" x14ac:dyDescent="0.25">
      <c r="A392" s="2">
        <v>43232.959490740737</v>
      </c>
      <c r="B392">
        <v>682.98258744987993</v>
      </c>
      <c r="C392">
        <v>6</v>
      </c>
      <c r="D392">
        <f>VLOOKUP(A392,[1]Sheet1!A$2:F$6018,5,FALSE)</f>
        <v>684.07937411431999</v>
      </c>
      <c r="E392">
        <f>VLOOKUP(A392,[1]Sheet1!A$2:F$6018,6,FALSE)</f>
        <v>683.7862436675</v>
      </c>
      <c r="F392" s="5">
        <f ca="1">(OFFSET(E392,$V$2,0)-D392)/D392</f>
        <v>4.0227185024593144E-4</v>
      </c>
      <c r="G392" s="5">
        <f t="shared" ca="1" si="55"/>
        <v>0.27518587554004625</v>
      </c>
      <c r="H392" s="6">
        <f t="shared" si="56"/>
        <v>391</v>
      </c>
      <c r="I392" s="5">
        <f t="shared" si="48"/>
        <v>1.5502314636250958E-4</v>
      </c>
      <c r="J392" s="10">
        <f t="shared" si="49"/>
        <v>-0.42612779667887252</v>
      </c>
      <c r="K392" s="10">
        <f t="shared" si="50"/>
        <v>0.61263106833720615</v>
      </c>
      <c r="L392">
        <f t="shared" si="51"/>
        <v>682.91935815070963</v>
      </c>
      <c r="M392">
        <f t="shared" si="52"/>
        <v>0.28422217129001009</v>
      </c>
      <c r="N392">
        <f t="shared" si="53"/>
        <v>0.22246434499927031</v>
      </c>
      <c r="O392" t="str">
        <f t="shared" si="54"/>
        <v/>
      </c>
      <c r="P392" t="str">
        <f>IF(O392=1,G392,"")</f>
        <v/>
      </c>
      <c r="Q392" t="str">
        <f>IF(O392=1,IF(ISNUMBER(O391),"",G392),"")</f>
        <v/>
      </c>
    </row>
    <row r="393" spans="1:17" x14ac:dyDescent="0.25">
      <c r="A393" s="2">
        <v>43232.959879803238</v>
      </c>
      <c r="B393">
        <v>683.35697920288032</v>
      </c>
      <c r="C393">
        <v>11</v>
      </c>
      <c r="D393">
        <f>VLOOKUP(A393,[1]Sheet1!A$2:F$6018,5,FALSE)</f>
        <v>684.49</v>
      </c>
      <c r="E393">
        <f>VLOOKUP(A393,[1]Sheet1!A$2:F$6018,6,FALSE)</f>
        <v>684.01986708670006</v>
      </c>
      <c r="F393" s="5">
        <f ca="1">(OFFSET(E393,$V$2,0)-D393)/D393</f>
        <v>-1.0301052024113469E-5</v>
      </c>
      <c r="G393" s="5">
        <f t="shared" ca="1" si="55"/>
        <v>-7.0509670999854279E-3</v>
      </c>
      <c r="H393" s="6">
        <f t="shared" si="56"/>
        <v>392</v>
      </c>
      <c r="I393" s="5">
        <f t="shared" si="48"/>
        <v>3.8906250119907781E-4</v>
      </c>
      <c r="J393" s="10">
        <f t="shared" si="49"/>
        <v>0.67723044920119235</v>
      </c>
      <c r="K393" s="10">
        <f t="shared" si="50"/>
        <v>2.5890539745420118</v>
      </c>
      <c r="L393">
        <f t="shared" si="51"/>
        <v>683.02214544235869</v>
      </c>
      <c r="M393">
        <f t="shared" si="52"/>
        <v>0.28201711157494225</v>
      </c>
      <c r="N393">
        <f t="shared" si="53"/>
        <v>1.187281717239542</v>
      </c>
      <c r="O393" t="str">
        <f t="shared" si="54"/>
        <v/>
      </c>
      <c r="P393" t="str">
        <f>IF(O393=1,G393,"")</f>
        <v/>
      </c>
      <c r="Q393" t="str">
        <f>IF(O393=1,IF(ISNUMBER(O392),"",G393),"")</f>
        <v/>
      </c>
    </row>
    <row r="394" spans="1:17" x14ac:dyDescent="0.25">
      <c r="A394" s="2">
        <v>43232.960111817127</v>
      </c>
      <c r="B394">
        <v>684</v>
      </c>
      <c r="C394">
        <v>7</v>
      </c>
      <c r="D394">
        <f>VLOOKUP(A394,[1]Sheet1!A$2:F$6018,5,FALSE)</f>
        <v>684.49</v>
      </c>
      <c r="E394">
        <f>VLOOKUP(A394,[1]Sheet1!A$2:F$6018,6,FALSE)</f>
        <v>684.21894202860005</v>
      </c>
      <c r="F394" s="5">
        <f ca="1">(OFFSET(E394,$V$2,0)-D394)/D394</f>
        <v>8.7539628044286583E-5</v>
      </c>
      <c r="G394" s="5">
        <f t="shared" ca="1" si="55"/>
        <v>5.9920000000033724E-2</v>
      </c>
      <c r="H394" s="6">
        <f t="shared" si="56"/>
        <v>393</v>
      </c>
      <c r="I394" s="5">
        <f t="shared" si="48"/>
        <v>2.3201388830784708E-4</v>
      </c>
      <c r="J394" s="10">
        <f t="shared" si="49"/>
        <v>-0.1132314796998778</v>
      </c>
      <c r="K394" s="10">
        <f t="shared" si="50"/>
        <v>0.75621737288482871</v>
      </c>
      <c r="L394">
        <f t="shared" si="51"/>
        <v>683.17021129046009</v>
      </c>
      <c r="M394">
        <f t="shared" si="52"/>
        <v>0.28816871249677645</v>
      </c>
      <c r="N394">
        <f t="shared" si="53"/>
        <v>2.879523950918836</v>
      </c>
      <c r="O394" t="str">
        <f t="shared" si="54"/>
        <v/>
      </c>
      <c r="P394" t="str">
        <f>IF(O394=1,G394,"")</f>
        <v/>
      </c>
      <c r="Q394" t="str">
        <f>IF(O394=1,IF(ISNUMBER(O393),"",G394),"")</f>
        <v/>
      </c>
    </row>
    <row r="395" spans="1:17" x14ac:dyDescent="0.25">
      <c r="A395" s="2">
        <v>43232.960600601851</v>
      </c>
      <c r="B395">
        <v>684.40972204759987</v>
      </c>
      <c r="C395">
        <v>11</v>
      </c>
      <c r="D395">
        <f>VLOOKUP(A395,[1]Sheet1!A$2:F$6018,5,FALSE)</f>
        <v>684.49</v>
      </c>
      <c r="E395">
        <f>VLOOKUP(A395,[1]Sheet1!A$2:F$6018,6,FALSE)</f>
        <v>684.5</v>
      </c>
      <c r="F395" s="5">
        <f ca="1">(OFFSET(E395,$V$2,0)-D395)/D395</f>
        <v>8.7656503382000365E-5</v>
      </c>
      <c r="G395" s="5">
        <f t="shared" ca="1" si="55"/>
        <v>5.999999999994543E-2</v>
      </c>
      <c r="H395" s="6">
        <f t="shared" si="56"/>
        <v>394</v>
      </c>
      <c r="I395" s="5">
        <f t="shared" si="48"/>
        <v>4.8878472443902865E-4</v>
      </c>
      <c r="J395" s="10">
        <f t="shared" si="49"/>
        <v>1.0829836839293334</v>
      </c>
      <c r="K395" s="10">
        <f t="shared" si="50"/>
        <v>2.1589639458993046</v>
      </c>
      <c r="L395">
        <f t="shared" si="51"/>
        <v>683.40583436174154</v>
      </c>
      <c r="M395">
        <f t="shared" si="52"/>
        <v>0.33117359854828032</v>
      </c>
      <c r="N395">
        <f t="shared" si="53"/>
        <v>3.0313034923645295</v>
      </c>
      <c r="O395">
        <f t="shared" si="54"/>
        <v>1</v>
      </c>
      <c r="P395">
        <f ca="1">IF(O395=1,G395,"")</f>
        <v>5.999999999994543E-2</v>
      </c>
      <c r="Q395">
        <f ca="1">IF(O395=1,IF(ISNUMBER(O394),"",G395),"")</f>
        <v>5.999999999994543E-2</v>
      </c>
    </row>
    <row r="396" spans="1:17" x14ac:dyDescent="0.25">
      <c r="A396" s="2">
        <v>43232.960600601851</v>
      </c>
      <c r="B396">
        <v>684.5</v>
      </c>
      <c r="C396">
        <v>1</v>
      </c>
      <c r="D396">
        <f>VLOOKUP(A396,[1]Sheet1!A$2:F$6018,5,FALSE)</f>
        <v>684.49</v>
      </c>
      <c r="E396">
        <f>VLOOKUP(A396,[1]Sheet1!A$2:F$6018,6,FALSE)</f>
        <v>684.5</v>
      </c>
      <c r="F396" s="5">
        <f ca="1">(OFFSET(E396,$V$2,0)-D396)/D396</f>
        <v>8.7656503382000365E-5</v>
      </c>
      <c r="G396" s="5">
        <f t="shared" ca="1" si="55"/>
        <v>5.999999999994543E-2</v>
      </c>
      <c r="H396" s="6">
        <f t="shared" si="56"/>
        <v>395</v>
      </c>
      <c r="I396" s="5">
        <f t="shared" si="48"/>
        <v>0</v>
      </c>
      <c r="J396" s="10">
        <f t="shared" si="49"/>
        <v>-1.4231056735677217</v>
      </c>
      <c r="K396" s="10">
        <f t="shared" si="50"/>
        <v>-1.6156453645642295</v>
      </c>
      <c r="L396">
        <f t="shared" si="51"/>
        <v>683.68081620809994</v>
      </c>
      <c r="M396">
        <f t="shared" si="52"/>
        <v>0.38608328725010183</v>
      </c>
      <c r="N396">
        <f t="shared" si="53"/>
        <v>2.121779986216803</v>
      </c>
      <c r="O396" t="str">
        <f t="shared" si="54"/>
        <v/>
      </c>
      <c r="P396" t="str">
        <f>IF(O396=1,G396,"")</f>
        <v/>
      </c>
      <c r="Q396" t="str">
        <f>IF(O396=1,IF(ISNUMBER(O395),"",G396),"")</f>
        <v/>
      </c>
    </row>
    <row r="397" spans="1:17" x14ac:dyDescent="0.25">
      <c r="A397" s="2">
        <v>43232.960731250001</v>
      </c>
      <c r="B397">
        <v>684.4996000000001</v>
      </c>
      <c r="C397">
        <v>3</v>
      </c>
      <c r="D397">
        <f>VLOOKUP(A397,[1]Sheet1!A$2:F$6018,5,FALSE)</f>
        <v>684.49</v>
      </c>
      <c r="E397">
        <f>VLOOKUP(A397,[1]Sheet1!A$2:F$6018,6,FALSE)</f>
        <v>684.44758336496</v>
      </c>
      <c r="F397" s="5">
        <f ca="1">(OFFSET(E397,$V$2,0)-D397)/D397</f>
        <v>8.7656503382000365E-5</v>
      </c>
      <c r="G397" s="5">
        <f t="shared" ca="1" si="55"/>
        <v>5.999999999994543E-2</v>
      </c>
      <c r="H397" s="6">
        <f t="shared" si="56"/>
        <v>396</v>
      </c>
      <c r="I397" s="5">
        <f t="shared" si="48"/>
        <v>1.3064814993413165E-4</v>
      </c>
      <c r="J397" s="10">
        <f t="shared" si="49"/>
        <v>-0.66055847110197718</v>
      </c>
      <c r="K397" s="10">
        <f t="shared" si="50"/>
        <v>-0.80222641993460631</v>
      </c>
      <c r="L397">
        <f t="shared" si="51"/>
        <v>683.934703444825</v>
      </c>
      <c r="M397">
        <f t="shared" si="52"/>
        <v>0.41858741099021357</v>
      </c>
      <c r="N397">
        <f t="shared" si="53"/>
        <v>1.3495306842572561</v>
      </c>
      <c r="O397" t="str">
        <f t="shared" si="54"/>
        <v/>
      </c>
      <c r="P397" t="str">
        <f>IF(O397=1,G397,"")</f>
        <v/>
      </c>
      <c r="Q397" t="str">
        <f>IF(O397=1,IF(ISNUMBER(O396),"",G397),"")</f>
        <v/>
      </c>
    </row>
    <row r="398" spans="1:17" x14ac:dyDescent="0.25">
      <c r="A398" s="2">
        <v>43232.960731250001</v>
      </c>
      <c r="B398">
        <v>684.5</v>
      </c>
      <c r="C398">
        <v>1</v>
      </c>
      <c r="D398">
        <f>VLOOKUP(A398,[1]Sheet1!A$2:F$6018,5,FALSE)</f>
        <v>684.49</v>
      </c>
      <c r="E398">
        <f>VLOOKUP(A398,[1]Sheet1!A$2:F$6018,6,FALSE)</f>
        <v>684.44758336496</v>
      </c>
      <c r="F398" s="5">
        <f ca="1">(OFFSET(E398,$V$2,0)-D398)/D398</f>
        <v>8.7656503382000365E-5</v>
      </c>
      <c r="G398" s="5">
        <f t="shared" ca="1" si="55"/>
        <v>5.999999999994543E-2</v>
      </c>
      <c r="H398" s="6">
        <f t="shared" si="56"/>
        <v>397</v>
      </c>
      <c r="I398" s="5">
        <f t="shared" si="48"/>
        <v>0</v>
      </c>
      <c r="J398" s="10">
        <f t="shared" si="49"/>
        <v>-1.294450140963161</v>
      </c>
      <c r="K398" s="10">
        <f t="shared" si="50"/>
        <v>-1.4731794256980952</v>
      </c>
      <c r="L398">
        <f t="shared" si="51"/>
        <v>684.15072981198489</v>
      </c>
      <c r="M398">
        <f t="shared" si="52"/>
        <v>0.43333069496290155</v>
      </c>
      <c r="N398">
        <f t="shared" si="53"/>
        <v>0.80601303363707821</v>
      </c>
      <c r="O398" t="str">
        <f t="shared" si="54"/>
        <v/>
      </c>
      <c r="P398" t="str">
        <f>IF(O398=1,G398,"")</f>
        <v/>
      </c>
      <c r="Q398" t="str">
        <f>IF(O398=1,IF(ISNUMBER(O397),"",G398),"")</f>
        <v/>
      </c>
    </row>
    <row r="399" spans="1:17" x14ac:dyDescent="0.25">
      <c r="A399" s="2">
        <v>43232.960893402778</v>
      </c>
      <c r="B399">
        <v>684.49799999999993</v>
      </c>
      <c r="C399">
        <v>4</v>
      </c>
      <c r="D399">
        <f>VLOOKUP(A399,[1]Sheet1!A$2:F$6018,5,FALSE)</f>
        <v>684.49</v>
      </c>
      <c r="E399">
        <f>VLOOKUP(A399,[1]Sheet1!A$2:F$6018,6,FALSE)</f>
        <v>684.14</v>
      </c>
      <c r="F399" s="5">
        <f ca="1">(OFFSET(E399,$V$2,0)-D399)/D399</f>
        <v>3.7606200333074153E-4</v>
      </c>
      <c r="G399" s="5">
        <f t="shared" ca="1" si="55"/>
        <v>0.25741068065985928</v>
      </c>
      <c r="H399" s="6">
        <f t="shared" si="56"/>
        <v>398</v>
      </c>
      <c r="I399" s="5">
        <f t="shared" si="48"/>
        <v>1.6215277719311416E-4</v>
      </c>
      <c r="J399" s="10">
        <f t="shared" si="49"/>
        <v>-0.50174073230716631</v>
      </c>
      <c r="K399" s="10">
        <f t="shared" si="50"/>
        <v>-0.44347052724788316</v>
      </c>
      <c r="L399">
        <f t="shared" si="51"/>
        <v>684.32900440048854</v>
      </c>
      <c r="M399">
        <f t="shared" si="52"/>
        <v>0.4389296706134031</v>
      </c>
      <c r="N399">
        <f t="shared" si="53"/>
        <v>0.38501748873622421</v>
      </c>
      <c r="O399" t="str">
        <f t="shared" si="54"/>
        <v/>
      </c>
      <c r="P399" t="str">
        <f>IF(O399=1,G399,"")</f>
        <v/>
      </c>
      <c r="Q399" t="str">
        <f>IF(O399=1,IF(ISNUMBER(O398),"",G399),"")</f>
        <v/>
      </c>
    </row>
    <row r="400" spans="1:17" x14ac:dyDescent="0.25">
      <c r="A400" s="2">
        <v>43232.96098221065</v>
      </c>
      <c r="B400">
        <v>684.49186364424008</v>
      </c>
      <c r="C400">
        <v>3</v>
      </c>
      <c r="D400">
        <f>VLOOKUP(A400,[1]Sheet1!A$2:F$6018,5,FALSE)</f>
        <v>684.11555162000002</v>
      </c>
      <c r="E400">
        <f>VLOOKUP(A400,[1]Sheet1!A$2:F$6018,6,FALSE)</f>
        <v>684.14</v>
      </c>
      <c r="F400" s="5">
        <f ca="1">(OFFSET(E400,$V$2,0)-D400)/D400</f>
        <v>9.2361452559234114E-4</v>
      </c>
      <c r="G400" s="5">
        <f t="shared" ca="1" si="55"/>
        <v>0.63185906065984909</v>
      </c>
      <c r="H400" s="6">
        <f t="shared" si="56"/>
        <v>399</v>
      </c>
      <c r="I400" s="5">
        <f t="shared" si="48"/>
        <v>8.8807872089091688E-5</v>
      </c>
      <c r="J400" s="10">
        <f t="shared" si="49"/>
        <v>-0.84290887479779419</v>
      </c>
      <c r="K400" s="10">
        <f t="shared" si="50"/>
        <v>-0.73193327761830118</v>
      </c>
      <c r="L400">
        <f t="shared" si="51"/>
        <v>684.53492544724713</v>
      </c>
      <c r="M400">
        <f t="shared" si="52"/>
        <v>0.42154556890226524</v>
      </c>
      <c r="N400">
        <f t="shared" si="53"/>
        <v>-0.10215218990247034</v>
      </c>
      <c r="O400" t="str">
        <f t="shared" si="54"/>
        <v/>
      </c>
      <c r="P400" t="str">
        <f>IF(O400=1,G400,"")</f>
        <v/>
      </c>
      <c r="Q400" t="str">
        <f>IF(O400=1,IF(ISNUMBER(O399),"",G400),"")</f>
        <v/>
      </c>
    </row>
    <row r="401" spans="1:17" x14ac:dyDescent="0.25">
      <c r="A401" s="2">
        <v>43232.96098221065</v>
      </c>
      <c r="B401">
        <v>684.49</v>
      </c>
      <c r="C401">
        <v>1</v>
      </c>
      <c r="D401">
        <f>VLOOKUP(A401,[1]Sheet1!A$2:F$6018,5,FALSE)</f>
        <v>684.11555162000002</v>
      </c>
      <c r="E401">
        <f>VLOOKUP(A401,[1]Sheet1!A$2:F$6018,6,FALSE)</f>
        <v>684.14</v>
      </c>
      <c r="F401" s="5">
        <f ca="1">(OFFSET(E401,$V$2,0)-D401)/D401</f>
        <v>9.2361452559234114E-4</v>
      </c>
      <c r="G401" s="5">
        <f t="shared" ca="1" si="55"/>
        <v>0.63185906065984909</v>
      </c>
      <c r="H401" s="6">
        <f t="shared" si="56"/>
        <v>400</v>
      </c>
      <c r="I401" s="5">
        <f t="shared" si="48"/>
        <v>0</v>
      </c>
      <c r="J401" s="10">
        <f t="shared" si="49"/>
        <v>-1.2039386807952519</v>
      </c>
      <c r="K401" s="10">
        <f t="shared" si="50"/>
        <v>-1.3361682541870856</v>
      </c>
      <c r="L401">
        <f t="shared" si="51"/>
        <v>684.72138342634025</v>
      </c>
      <c r="M401">
        <f t="shared" si="52"/>
        <v>0.39562226595280875</v>
      </c>
      <c r="N401">
        <f t="shared" si="53"/>
        <v>-0.58485946381957266</v>
      </c>
      <c r="O401" t="str">
        <f t="shared" si="54"/>
        <v/>
      </c>
      <c r="P401" t="str">
        <f>IF(O401=1,G401,"")</f>
        <v/>
      </c>
      <c r="Q401" t="str">
        <f>IF(O401=1,IF(ISNUMBER(O400),"",G401),"")</f>
        <v/>
      </c>
    </row>
    <row r="402" spans="1:17" x14ac:dyDescent="0.25">
      <c r="A402" s="2">
        <v>43232.961218124998</v>
      </c>
      <c r="B402">
        <v>684.22440281264005</v>
      </c>
      <c r="C402">
        <v>9</v>
      </c>
      <c r="D402">
        <f>VLOOKUP(A402,[1]Sheet1!A$2:F$6018,5,FALSE)</f>
        <v>684.12999999999988</v>
      </c>
      <c r="E402">
        <f>VLOOKUP(A402,[1]Sheet1!A$2:F$6018,6,FALSE)</f>
        <v>684.14</v>
      </c>
      <c r="F402" s="5">
        <f ca="1">(OFFSET(E402,$V$2,0)-D402)/D402</f>
        <v>9.8701118208542626E-4</v>
      </c>
      <c r="G402" s="5">
        <f t="shared" ca="1" si="55"/>
        <v>0.67524396000010256</v>
      </c>
      <c r="H402" s="6">
        <f t="shared" si="56"/>
        <v>401</v>
      </c>
      <c r="I402" s="5">
        <f t="shared" si="48"/>
        <v>2.3591434728587046E-4</v>
      </c>
      <c r="J402" s="10">
        <f t="shared" si="49"/>
        <v>5.3511315577009375E-2</v>
      </c>
      <c r="K402" s="10">
        <f t="shared" si="50"/>
        <v>1.3977586407921516</v>
      </c>
      <c r="L402">
        <f t="shared" si="51"/>
        <v>684.8797420683951</v>
      </c>
      <c r="M402">
        <f t="shared" si="52"/>
        <v>0.37393886686214706</v>
      </c>
      <c r="N402">
        <f t="shared" si="53"/>
        <v>-1.7525304637472836</v>
      </c>
      <c r="O402" t="str">
        <f t="shared" si="54"/>
        <v/>
      </c>
      <c r="P402" t="str">
        <f>IF(O402=1,G402,"")</f>
        <v/>
      </c>
      <c r="Q402" t="str">
        <f>IF(O402=1,IF(ISNUMBER(O401),"",G402),"")</f>
        <v/>
      </c>
    </row>
    <row r="403" spans="1:17" x14ac:dyDescent="0.25">
      <c r="A403" s="2">
        <v>43232.961218124998</v>
      </c>
      <c r="B403">
        <v>684.13</v>
      </c>
      <c r="C403">
        <v>1</v>
      </c>
      <c r="D403">
        <f>VLOOKUP(A403,[1]Sheet1!A$2:F$6018,5,FALSE)</f>
        <v>684.12999999999988</v>
      </c>
      <c r="E403">
        <f>VLOOKUP(A403,[1]Sheet1!A$2:F$6018,6,FALSE)</f>
        <v>684.14</v>
      </c>
      <c r="F403" s="5">
        <f ca="1">(OFFSET(E403,$V$2,0)-D403)/D403</f>
        <v>9.8701118208542626E-4</v>
      </c>
      <c r="G403" s="5">
        <f t="shared" ca="1" si="55"/>
        <v>0.67524396000010256</v>
      </c>
      <c r="H403" s="6">
        <f t="shared" si="56"/>
        <v>402</v>
      </c>
      <c r="I403" s="5">
        <f t="shared" si="48"/>
        <v>0</v>
      </c>
      <c r="J403" s="10">
        <f t="shared" si="49"/>
        <v>-1.161786439257845</v>
      </c>
      <c r="K403" s="10">
        <f t="shared" si="50"/>
        <v>-1.2996337488395453</v>
      </c>
      <c r="L403">
        <f t="shared" si="51"/>
        <v>684.96362263834817</v>
      </c>
      <c r="M403">
        <f t="shared" si="52"/>
        <v>0.3786174215383582</v>
      </c>
      <c r="N403">
        <f t="shared" si="53"/>
        <v>-2.2017545705136525</v>
      </c>
      <c r="O403" t="str">
        <f t="shared" si="54"/>
        <v/>
      </c>
      <c r="P403" t="str">
        <f>IF(O403=1,G403,"")</f>
        <v/>
      </c>
      <c r="Q403" t="str">
        <f>IF(O403=1,IF(ISNUMBER(O402),"",G403),"")</f>
        <v/>
      </c>
    </row>
    <row r="404" spans="1:17" x14ac:dyDescent="0.25">
      <c r="A404" s="2">
        <v>43232.961218124998</v>
      </c>
      <c r="B404">
        <v>684.13</v>
      </c>
      <c r="C404">
        <v>1</v>
      </c>
      <c r="D404">
        <f>VLOOKUP(A404,[1]Sheet1!A$2:F$6018,5,FALSE)</f>
        <v>684.12999999999988</v>
      </c>
      <c r="E404">
        <f>VLOOKUP(A404,[1]Sheet1!A$2:F$6018,6,FALSE)</f>
        <v>684.14</v>
      </c>
      <c r="F404" s="5">
        <f ca="1">(OFFSET(E404,$V$2,0)-D404)/D404</f>
        <v>1.0235765132358618E-3</v>
      </c>
      <c r="G404" s="5">
        <f t="shared" ca="1" si="55"/>
        <v>0.70025940000005005</v>
      </c>
      <c r="H404" s="6">
        <f t="shared" si="56"/>
        <v>403</v>
      </c>
      <c r="I404" s="5">
        <f t="shared" si="48"/>
        <v>0</v>
      </c>
      <c r="J404" s="10">
        <f t="shared" si="49"/>
        <v>-1.1617864392578452</v>
      </c>
      <c r="K404" s="10">
        <f t="shared" si="50"/>
        <v>-1.2996337488395453</v>
      </c>
      <c r="L404">
        <f t="shared" si="51"/>
        <v>685.00589478065672</v>
      </c>
      <c r="M404">
        <f t="shared" si="52"/>
        <v>0.40387191724193761</v>
      </c>
      <c r="N404">
        <f t="shared" si="53"/>
        <v>-2.168743958823018</v>
      </c>
      <c r="O404" t="str">
        <f t="shared" si="54"/>
        <v/>
      </c>
      <c r="P404" t="str">
        <f>IF(O404=1,G404,"")</f>
        <v/>
      </c>
      <c r="Q404" t="str">
        <f>IF(O404=1,IF(ISNUMBER(O403),"",G404),"")</f>
        <v/>
      </c>
    </row>
    <row r="405" spans="1:17" x14ac:dyDescent="0.25">
      <c r="A405" s="2">
        <v>43232.961218124998</v>
      </c>
      <c r="B405">
        <v>684.13</v>
      </c>
      <c r="C405">
        <v>1</v>
      </c>
      <c r="D405">
        <f>VLOOKUP(A405,[1]Sheet1!A$2:F$6018,5,FALSE)</f>
        <v>684.12999999999988</v>
      </c>
      <c r="E405">
        <f>VLOOKUP(A405,[1]Sheet1!A$2:F$6018,6,FALSE)</f>
        <v>684.14</v>
      </c>
      <c r="F405" s="5">
        <f ca="1">(OFFSET(E405,$V$2,0)-D405)/D405</f>
        <v>1.0235765132358618E-3</v>
      </c>
      <c r="G405" s="5">
        <f t="shared" ca="1" si="55"/>
        <v>0.70025940000005005</v>
      </c>
      <c r="H405" s="6">
        <f t="shared" si="56"/>
        <v>404</v>
      </c>
      <c r="I405" s="5">
        <f t="shared" si="48"/>
        <v>0</v>
      </c>
      <c r="J405" s="10">
        <f t="shared" si="49"/>
        <v>-1.0714215341948912</v>
      </c>
      <c r="K405" s="10">
        <f t="shared" si="50"/>
        <v>-1.2373016797851741</v>
      </c>
      <c r="L405">
        <f t="shared" si="51"/>
        <v>685.02409577671983</v>
      </c>
      <c r="M405">
        <f t="shared" si="52"/>
        <v>0.4364589427536269</v>
      </c>
      <c r="N405">
        <f t="shared" si="53"/>
        <v>-2.0485220696337931</v>
      </c>
      <c r="O405" t="str">
        <f t="shared" si="54"/>
        <v/>
      </c>
      <c r="P405" t="str">
        <f>IF(O405=1,G405,"")</f>
        <v/>
      </c>
      <c r="Q405" t="str">
        <f>IF(O405=1,IF(ISNUMBER(O404),"",G405),"")</f>
        <v/>
      </c>
    </row>
    <row r="406" spans="1:17" x14ac:dyDescent="0.25">
      <c r="A406" s="2">
        <v>43232.961218124998</v>
      </c>
      <c r="B406">
        <v>684.13</v>
      </c>
      <c r="C406">
        <v>1</v>
      </c>
      <c r="D406">
        <f>VLOOKUP(A406,[1]Sheet1!A$2:F$6018,5,FALSE)</f>
        <v>684.12999999999988</v>
      </c>
      <c r="E406">
        <f>VLOOKUP(A406,[1]Sheet1!A$2:F$6018,6,FALSE)</f>
        <v>684.14</v>
      </c>
      <c r="F406" s="5">
        <f ca="1">(OFFSET(E406,$V$2,0)-D406)/D406</f>
        <v>1.1243992223701014E-3</v>
      </c>
      <c r="G406" s="5">
        <f t="shared" ca="1" si="55"/>
        <v>0.76923524000005727</v>
      </c>
      <c r="H406" s="6">
        <f t="shared" si="56"/>
        <v>405</v>
      </c>
      <c r="I406" s="5">
        <f t="shared" si="48"/>
        <v>0</v>
      </c>
      <c r="J406" s="10">
        <f t="shared" si="49"/>
        <v>-0.99271099948581609</v>
      </c>
      <c r="K406" s="10">
        <f t="shared" si="50"/>
        <v>-1.1310688923199581</v>
      </c>
      <c r="L406">
        <f t="shared" si="51"/>
        <v>685.0238944236055</v>
      </c>
      <c r="M406">
        <f t="shared" si="52"/>
        <v>0.47045886086196076</v>
      </c>
      <c r="N406">
        <f t="shared" si="53"/>
        <v>-1.9000480126311903</v>
      </c>
      <c r="O406" t="str">
        <f t="shared" si="54"/>
        <v/>
      </c>
      <c r="P406" t="str">
        <f>IF(O406=1,G406,"")</f>
        <v/>
      </c>
      <c r="Q406" t="str">
        <f>IF(O406=1,IF(ISNUMBER(O405),"",G406),"")</f>
        <v/>
      </c>
    </row>
    <row r="407" spans="1:17" x14ac:dyDescent="0.25">
      <c r="A407" s="2">
        <v>43232.961401817127</v>
      </c>
      <c r="B407">
        <v>684.13876955575995</v>
      </c>
      <c r="C407">
        <v>5</v>
      </c>
      <c r="D407">
        <f>VLOOKUP(A407,[1]Sheet1!A$2:F$6018,5,FALSE)</f>
        <v>684.43105931961998</v>
      </c>
      <c r="E407">
        <f>VLOOKUP(A407,[1]Sheet1!A$2:F$6018,6,FALSE)</f>
        <v>684.35455998986004</v>
      </c>
      <c r="F407" s="5">
        <f ca="1">(OFFSET(E407,$V$2,0)-D407)/D407</f>
        <v>6.8515400345239483E-4</v>
      </c>
      <c r="G407" s="5">
        <f t="shared" ca="1" si="55"/>
        <v>0.46894068038000114</v>
      </c>
      <c r="H407" s="6">
        <f t="shared" si="56"/>
        <v>406</v>
      </c>
      <c r="I407" s="5">
        <f t="shared" si="48"/>
        <v>1.8369212921243161E-4</v>
      </c>
      <c r="J407" s="10">
        <f t="shared" si="49"/>
        <v>-4.8457702537936992E-2</v>
      </c>
      <c r="K407" s="10">
        <f t="shared" si="50"/>
        <v>0.15610887423458064</v>
      </c>
      <c r="L407">
        <f t="shared" si="51"/>
        <v>684.990519025813</v>
      </c>
      <c r="M407">
        <f t="shared" si="52"/>
        <v>0.50268304408238051</v>
      </c>
      <c r="N407">
        <f t="shared" si="53"/>
        <v>-1.6944066048773758</v>
      </c>
      <c r="O407" t="str">
        <f t="shared" si="54"/>
        <v/>
      </c>
      <c r="P407" t="str">
        <f>IF(O407=1,G407,"")</f>
        <v/>
      </c>
      <c r="Q407" t="str">
        <f>IF(O407=1,IF(ISNUMBER(O406),"",G407),"")</f>
        <v/>
      </c>
    </row>
    <row r="408" spans="1:17" x14ac:dyDescent="0.25">
      <c r="A408" s="2">
        <v>43232.961548101863</v>
      </c>
      <c r="B408">
        <v>684.22512792956002</v>
      </c>
      <c r="C408">
        <v>8</v>
      </c>
      <c r="D408">
        <f>VLOOKUP(A408,[1]Sheet1!A$2:F$6018,5,FALSE)</f>
        <v>684.54879101999995</v>
      </c>
      <c r="E408">
        <f>VLOOKUP(A408,[1]Sheet1!A$2:F$6018,6,FALSE)</f>
        <v>684.48294903290002</v>
      </c>
      <c r="F408" s="5">
        <f ca="1">(OFFSET(E408,$V$2,0)-D408)/D408</f>
        <v>6.3442861542840597E-4</v>
      </c>
      <c r="G408" s="5">
        <f t="shared" ca="1" si="55"/>
        <v>0.43429734168000778</v>
      </c>
      <c r="H408" s="6">
        <f t="shared" si="56"/>
        <v>407</v>
      </c>
      <c r="I408" s="5">
        <f t="shared" si="48"/>
        <v>1.4628473581979051E-4</v>
      </c>
      <c r="J408" s="10">
        <f t="shared" si="49"/>
        <v>-0.14511843028217233</v>
      </c>
      <c r="K408" s="10">
        <f t="shared" si="50"/>
        <v>1.1217144741602947</v>
      </c>
      <c r="L408">
        <f t="shared" si="51"/>
        <v>684.91937382920219</v>
      </c>
      <c r="M408">
        <f t="shared" si="52"/>
        <v>0.51935022695879085</v>
      </c>
      <c r="N408">
        <f t="shared" si="53"/>
        <v>-1.336758633393754</v>
      </c>
      <c r="O408" t="str">
        <f t="shared" si="54"/>
        <v/>
      </c>
      <c r="P408" t="str">
        <f>IF(O408=1,G408,"")</f>
        <v/>
      </c>
      <c r="Q408" t="str">
        <f>IF(O408=1,IF(ISNUMBER(O407),"",G408),"")</f>
        <v/>
      </c>
    </row>
    <row r="409" spans="1:17" x14ac:dyDescent="0.25">
      <c r="A409" s="2">
        <v>43232.961686435177</v>
      </c>
      <c r="B409">
        <v>684.50162311938004</v>
      </c>
      <c r="C409">
        <v>4</v>
      </c>
      <c r="D409">
        <f>VLOOKUP(A409,[1]Sheet1!A$2:F$6018,5,FALSE)</f>
        <v>684.95715285499989</v>
      </c>
      <c r="E409">
        <f>VLOOKUP(A409,[1]Sheet1!A$2:F$6018,6,FALSE)</f>
        <v>684.54992000000004</v>
      </c>
      <c r="F409" s="5">
        <f ca="1">(OFFSET(E409,$V$2,0)-D409)/D409</f>
        <v>3.7864421988978302E-5</v>
      </c>
      <c r="G409" s="5">
        <f t="shared" ca="1" si="55"/>
        <v>2.593550668007083E-2</v>
      </c>
      <c r="H409" s="6">
        <f t="shared" si="56"/>
        <v>408</v>
      </c>
      <c r="I409" s="5">
        <f t="shared" si="48"/>
        <v>1.3833331468049437E-4</v>
      </c>
      <c r="J409" s="10">
        <f t="shared" si="49"/>
        <v>-0.16209683236630273</v>
      </c>
      <c r="K409" s="10">
        <f t="shared" si="50"/>
        <v>-0.15610887423458064</v>
      </c>
      <c r="L409">
        <f t="shared" si="51"/>
        <v>684.83818255136384</v>
      </c>
      <c r="M409">
        <f t="shared" si="52"/>
        <v>0.51216677901328922</v>
      </c>
      <c r="N409">
        <f t="shared" si="53"/>
        <v>-0.65712858735624524</v>
      </c>
      <c r="O409" t="str">
        <f t="shared" si="54"/>
        <v/>
      </c>
      <c r="P409" t="str">
        <f>IF(O409=1,G409,"")</f>
        <v/>
      </c>
      <c r="Q409" t="str">
        <f>IF(O409=1,IF(ISNUMBER(O408),"",G409),"")</f>
        <v/>
      </c>
    </row>
    <row r="410" spans="1:17" x14ac:dyDescent="0.25">
      <c r="A410" s="2">
        <v>43232.961950937497</v>
      </c>
      <c r="B410">
        <v>684.54832272179988</v>
      </c>
      <c r="C410">
        <v>5</v>
      </c>
      <c r="D410">
        <f>VLOOKUP(A410,[1]Sheet1!A$2:F$6018,5,FALSE)</f>
        <v>684.95715285499989</v>
      </c>
      <c r="E410">
        <f>VLOOKUP(A410,[1]Sheet1!A$2:F$6018,6,FALSE)</f>
        <v>684.55</v>
      </c>
      <c r="F410" s="5">
        <f ca="1">(OFFSET(E410,$V$2,0)-D410)/D410</f>
        <v>5.9212715147196949E-5</v>
      </c>
      <c r="G410" s="5">
        <f t="shared" ca="1" si="55"/>
        <v>4.0558172780038149E-2</v>
      </c>
      <c r="H410" s="6">
        <f t="shared" si="56"/>
        <v>409</v>
      </c>
      <c r="I410" s="5">
        <f t="shared" si="48"/>
        <v>2.6450231962371618E-4</v>
      </c>
      <c r="J410" s="10">
        <f t="shared" si="49"/>
        <v>0.61591182985383364</v>
      </c>
      <c r="K410" s="10">
        <f t="shared" si="50"/>
        <v>0.21758960658614629</v>
      </c>
      <c r="L410">
        <f t="shared" si="51"/>
        <v>684.79311707249894</v>
      </c>
      <c r="M410">
        <f t="shared" si="52"/>
        <v>0.48280056466812332</v>
      </c>
      <c r="N410">
        <f t="shared" si="53"/>
        <v>-0.50702995939397522</v>
      </c>
      <c r="O410" t="str">
        <f t="shared" si="54"/>
        <v/>
      </c>
      <c r="P410" t="str">
        <f>IF(O410=1,G410,"")</f>
        <v/>
      </c>
      <c r="Q410" t="str">
        <f>IF(O410=1,IF(ISNUMBER(O409),"",G410),"")</f>
        <v/>
      </c>
    </row>
    <row r="411" spans="1:17" x14ac:dyDescent="0.25">
      <c r="A411" s="2">
        <v>43232.962005266207</v>
      </c>
      <c r="B411">
        <v>684.55</v>
      </c>
      <c r="C411">
        <v>2</v>
      </c>
      <c r="D411">
        <f>VLOOKUP(A411,[1]Sheet1!A$2:F$6018,5,FALSE)</f>
        <v>684.95715285499989</v>
      </c>
      <c r="E411">
        <f>VLOOKUP(A411,[1]Sheet1!A$2:F$6018,6,FALSE)</f>
        <v>684.55</v>
      </c>
      <c r="F411" s="5">
        <f ca="1">(OFFSET(E411,$V$2,0)-D411)/D411</f>
        <v>6.0895295401003252E-5</v>
      </c>
      <c r="G411" s="5">
        <f t="shared" ca="1" si="55"/>
        <v>4.1710668160135356E-2</v>
      </c>
      <c r="H411" s="6">
        <f t="shared" si="56"/>
        <v>410</v>
      </c>
      <c r="I411" s="5">
        <f t="shared" si="48"/>
        <v>5.4328709666151553E-5</v>
      </c>
      <c r="J411" s="10">
        <f t="shared" si="49"/>
        <v>-0.6519204306054035</v>
      </c>
      <c r="K411" s="10">
        <f t="shared" si="50"/>
        <v>-0.77055524061720926</v>
      </c>
      <c r="L411">
        <f t="shared" si="51"/>
        <v>684.73945778368125</v>
      </c>
      <c r="M411">
        <f t="shared" si="52"/>
        <v>0.43698617502272274</v>
      </c>
      <c r="N411">
        <f t="shared" si="53"/>
        <v>-0.43355555509608473</v>
      </c>
      <c r="O411" t="str">
        <f t="shared" si="54"/>
        <v/>
      </c>
      <c r="P411" t="str">
        <f>IF(O411=1,G411,"")</f>
        <v/>
      </c>
      <c r="Q411" t="str">
        <f>IF(O411=1,IF(ISNUMBER(O410),"",G411),"")</f>
        <v/>
      </c>
    </row>
    <row r="412" spans="1:17" x14ac:dyDescent="0.25">
      <c r="A412" s="2">
        <v>43232.962005266207</v>
      </c>
      <c r="B412">
        <v>684.55</v>
      </c>
      <c r="C412">
        <v>1</v>
      </c>
      <c r="D412">
        <f>VLOOKUP(A412,[1]Sheet1!A$2:F$6018,5,FALSE)</f>
        <v>684.95715285499989</v>
      </c>
      <c r="E412">
        <f>VLOOKUP(A412,[1]Sheet1!A$2:F$6018,6,FALSE)</f>
        <v>684.55</v>
      </c>
      <c r="F412" s="5">
        <f ca="1">(OFFSET(E412,$V$2,0)-D412)/D412</f>
        <v>6.0895295401003252E-5</v>
      </c>
      <c r="G412" s="5">
        <f t="shared" ca="1" si="55"/>
        <v>4.1710668160135356E-2</v>
      </c>
      <c r="H412" s="6">
        <f t="shared" si="56"/>
        <v>411</v>
      </c>
      <c r="I412" s="5">
        <f t="shared" si="48"/>
        <v>0</v>
      </c>
      <c r="J412" s="10">
        <f t="shared" si="49"/>
        <v>-0.9356234903668984</v>
      </c>
      <c r="K412" s="10">
        <f t="shared" si="50"/>
        <v>-1.033550631284194</v>
      </c>
      <c r="L412">
        <f t="shared" si="51"/>
        <v>684.76134133813775</v>
      </c>
      <c r="M412">
        <f t="shared" si="52"/>
        <v>0.43815954766549237</v>
      </c>
      <c r="N412">
        <f t="shared" si="53"/>
        <v>-0.48233877194693825</v>
      </c>
      <c r="O412" t="str">
        <f t="shared" si="54"/>
        <v/>
      </c>
      <c r="P412" t="str">
        <f>IF(O412=1,G412,"")</f>
        <v/>
      </c>
      <c r="Q412" t="str">
        <f>IF(O412=1,IF(ISNUMBER(O411),"",G412),"")</f>
        <v/>
      </c>
    </row>
    <row r="413" spans="1:17" x14ac:dyDescent="0.25">
      <c r="A413" s="2">
        <v>43232.962136145827</v>
      </c>
      <c r="B413">
        <v>684.54716284907988</v>
      </c>
      <c r="C413">
        <v>3</v>
      </c>
      <c r="D413">
        <f>VLOOKUP(A413,[1]Sheet1!A$2:F$6018,5,FALSE)</f>
        <v>687.72403999999995</v>
      </c>
      <c r="E413">
        <f>VLOOKUP(A413,[1]Sheet1!A$2:F$6018,6,FALSE)</f>
        <v>684.55</v>
      </c>
      <c r="F413" s="5">
        <f ca="1">(OFFSET(E413,$V$2,0)-D413)/D413</f>
        <v>-3.9609492202714704E-3</v>
      </c>
      <c r="G413" s="5">
        <f t="shared" ca="1" si="55"/>
        <v>-2.7240399999999454</v>
      </c>
      <c r="H413" s="6">
        <f t="shared" si="56"/>
        <v>412</v>
      </c>
      <c r="I413" s="5">
        <f t="shared" si="48"/>
        <v>1.3087961997371167E-4</v>
      </c>
      <c r="J413" s="10">
        <f t="shared" si="49"/>
        <v>-0.15050116641379857</v>
      </c>
      <c r="K413" s="10">
        <f t="shared" si="50"/>
        <v>-0.35894862380026166</v>
      </c>
      <c r="L413">
        <f t="shared" si="51"/>
        <v>684.74947066097468</v>
      </c>
      <c r="M413">
        <f t="shared" si="52"/>
        <v>0.43176652629390017</v>
      </c>
      <c r="N413">
        <f t="shared" si="53"/>
        <v>-0.46855835173542026</v>
      </c>
      <c r="O413" t="str">
        <f t="shared" si="54"/>
        <v/>
      </c>
      <c r="P413" t="str">
        <f>IF(O413=1,G413,"")</f>
        <v/>
      </c>
      <c r="Q413" t="str">
        <f>IF(O413=1,IF(ISNUMBER(O412),"",G413),"")</f>
        <v/>
      </c>
    </row>
    <row r="414" spans="1:17" x14ac:dyDescent="0.25">
      <c r="A414" s="2">
        <v>43232.96232583333</v>
      </c>
      <c r="B414">
        <v>684.54523905592009</v>
      </c>
      <c r="C414">
        <v>4</v>
      </c>
      <c r="D414">
        <f>VLOOKUP(A414,[1]Sheet1!A$2:F$6018,5,FALSE)</f>
        <v>688.5358556000001</v>
      </c>
      <c r="E414">
        <f>VLOOKUP(A414,[1]Sheet1!A$2:F$6018,6,FALSE)</f>
        <v>684.74741068065987</v>
      </c>
      <c r="F414" s="5">
        <f ca="1">(OFFSET(E414,$V$2,0)-D414)/D414</f>
        <v>-5.1353253011332412E-3</v>
      </c>
      <c r="G414" s="5">
        <f t="shared" ca="1" si="55"/>
        <v>-3.5358556000001045</v>
      </c>
      <c r="H414" s="6">
        <f t="shared" si="56"/>
        <v>413</v>
      </c>
      <c r="I414" s="5">
        <f t="shared" si="48"/>
        <v>1.8968750373460352E-4</v>
      </c>
      <c r="J414" s="10">
        <f t="shared" si="49"/>
        <v>0.41802685842264226</v>
      </c>
      <c r="K414" s="10">
        <f t="shared" si="50"/>
        <v>-1.3361218548167979E-2</v>
      </c>
      <c r="L414">
        <f t="shared" si="51"/>
        <v>684.69234264175657</v>
      </c>
      <c r="M414">
        <f t="shared" si="52"/>
        <v>0.3932362939676326</v>
      </c>
      <c r="N414">
        <f t="shared" si="53"/>
        <v>-0.37408445785165473</v>
      </c>
      <c r="O414" t="str">
        <f t="shared" si="54"/>
        <v/>
      </c>
      <c r="P414" t="str">
        <f>IF(O414=1,G414,"")</f>
        <v/>
      </c>
      <c r="Q414" t="str">
        <f>IF(O414=1,IF(ISNUMBER(O413),"",G414),"")</f>
        <v/>
      </c>
    </row>
    <row r="415" spans="1:17" x14ac:dyDescent="0.25">
      <c r="A415" s="2">
        <v>43232.96232583333</v>
      </c>
      <c r="B415">
        <v>684.55</v>
      </c>
      <c r="C415">
        <v>1</v>
      </c>
      <c r="D415">
        <f>VLOOKUP(A415,[1]Sheet1!A$2:F$6018,5,FALSE)</f>
        <v>688.5358556000001</v>
      </c>
      <c r="E415">
        <f>VLOOKUP(A415,[1]Sheet1!A$2:F$6018,6,FALSE)</f>
        <v>684.74741068065987</v>
      </c>
      <c r="F415" s="5">
        <f ca="1">(OFFSET(E415,$V$2,0)-D415)/D415</f>
        <v>-5.1353253011332412E-3</v>
      </c>
      <c r="G415" s="5">
        <f t="shared" ca="1" si="55"/>
        <v>-3.5358556000001045</v>
      </c>
      <c r="H415" s="6">
        <f t="shared" si="56"/>
        <v>414</v>
      </c>
      <c r="I415" s="5">
        <f t="shared" si="48"/>
        <v>0</v>
      </c>
      <c r="J415" s="10">
        <f t="shared" si="49"/>
        <v>-0.98068510723357383</v>
      </c>
      <c r="K415" s="10">
        <f t="shared" si="50"/>
        <v>-0.93528529837175445</v>
      </c>
      <c r="L415">
        <f t="shared" si="51"/>
        <v>684.62956700870382</v>
      </c>
      <c r="M415">
        <f t="shared" si="52"/>
        <v>0.34458468133788578</v>
      </c>
      <c r="N415">
        <f t="shared" si="53"/>
        <v>-0.23090698168860671</v>
      </c>
      <c r="O415" t="str">
        <f t="shared" si="54"/>
        <v/>
      </c>
      <c r="P415" t="str">
        <f>IF(O415=1,G415,"")</f>
        <v/>
      </c>
      <c r="Q415" t="str">
        <f>IF(O415=1,IF(ISNUMBER(O414),"",G415),"")</f>
        <v/>
      </c>
    </row>
    <row r="416" spans="1:17" x14ac:dyDescent="0.25">
      <c r="A416" s="2">
        <v>43232.96232583333</v>
      </c>
      <c r="B416">
        <v>684.55</v>
      </c>
      <c r="C416">
        <v>1</v>
      </c>
      <c r="D416">
        <f>VLOOKUP(A416,[1]Sheet1!A$2:F$6018,5,FALSE)</f>
        <v>688.5358556000001</v>
      </c>
      <c r="E416">
        <f>VLOOKUP(A416,[1]Sheet1!A$2:F$6018,6,FALSE)</f>
        <v>684.74741068065987</v>
      </c>
      <c r="F416" s="5">
        <f ca="1">(OFFSET(E416,$V$2,0)-D416)/D416</f>
        <v>-5.1353253011332412E-3</v>
      </c>
      <c r="G416" s="5">
        <f t="shared" ca="1" si="55"/>
        <v>-3.5358556000001045</v>
      </c>
      <c r="H416" s="6">
        <f t="shared" si="56"/>
        <v>415</v>
      </c>
      <c r="I416" s="5">
        <f t="shared" si="48"/>
        <v>0</v>
      </c>
      <c r="J416" s="10">
        <f t="shared" si="49"/>
        <v>-0.91205012601557622</v>
      </c>
      <c r="K416" s="10">
        <f t="shared" si="50"/>
        <v>-0.86048640533173693</v>
      </c>
      <c r="L416">
        <f t="shared" si="51"/>
        <v>684.55259659400326</v>
      </c>
      <c r="M416">
        <f t="shared" si="52"/>
        <v>0.26026195432052895</v>
      </c>
      <c r="N416">
        <f t="shared" si="53"/>
        <v>-9.9768481723978928E-3</v>
      </c>
      <c r="O416" t="str">
        <f t="shared" si="54"/>
        <v/>
      </c>
      <c r="P416" t="str">
        <f>IF(O416=1,G416,"")</f>
        <v/>
      </c>
      <c r="Q416" t="str">
        <f>IF(O416=1,IF(ISNUMBER(O415),"",G416),"")</f>
        <v/>
      </c>
    </row>
    <row r="417" spans="1:17" x14ac:dyDescent="0.25">
      <c r="A417" s="2">
        <v>43232.962796770837</v>
      </c>
      <c r="B417">
        <v>684.72041843025988</v>
      </c>
      <c r="C417">
        <v>19</v>
      </c>
      <c r="D417">
        <f>VLOOKUP(A417,[1]Sheet1!A$2:F$6018,5,FALSE)</f>
        <v>688.5358556000001</v>
      </c>
      <c r="E417">
        <f>VLOOKUP(A417,[1]Sheet1!A$2:F$6018,6,FALSE)</f>
        <v>684.80524395999998</v>
      </c>
      <c r="F417" s="5">
        <f ca="1">(OFFSET(E417,$V$2,0)-D417)/D417</f>
        <v>-5.1353253011332412E-3</v>
      </c>
      <c r="G417" s="5">
        <f t="shared" ca="1" si="55"/>
        <v>-3.5358556000001045</v>
      </c>
      <c r="H417" s="6">
        <f t="shared" si="56"/>
        <v>416</v>
      </c>
      <c r="I417" s="5">
        <f t="shared" si="48"/>
        <v>4.7093750617932528E-4</v>
      </c>
      <c r="J417" s="10">
        <f t="shared" si="49"/>
        <v>2.9335472085570604</v>
      </c>
      <c r="K417" s="10">
        <f t="shared" si="50"/>
        <v>5.3186113744971211</v>
      </c>
      <c r="L417">
        <f t="shared" si="51"/>
        <v>684.4940354922461</v>
      </c>
      <c r="M417">
        <f t="shared" si="52"/>
        <v>0.18416952769307385</v>
      </c>
      <c r="N417">
        <f t="shared" si="53"/>
        <v>1.2292095269477017</v>
      </c>
      <c r="O417">
        <f t="shared" si="54"/>
        <v>1</v>
      </c>
      <c r="P417">
        <f ca="1">IF(O417=1,G417,"")</f>
        <v>-3.5358556000001045</v>
      </c>
      <c r="Q417">
        <f ca="1">IF(O417=1,IF(ISNUMBER(O416),"",G417),"")</f>
        <v>-3.5358556000001045</v>
      </c>
    </row>
    <row r="418" spans="1:17" x14ac:dyDescent="0.25">
      <c r="A418" s="2">
        <v>43232.962796770837</v>
      </c>
      <c r="B418">
        <v>684.79149665169984</v>
      </c>
      <c r="C418">
        <v>2</v>
      </c>
      <c r="D418">
        <f>VLOOKUP(A418,[1]Sheet1!A$2:F$6018,5,FALSE)</f>
        <v>688.5358556000001</v>
      </c>
      <c r="E418">
        <f>VLOOKUP(A418,[1]Sheet1!A$2:F$6018,6,FALSE)</f>
        <v>684.80524395999998</v>
      </c>
      <c r="F418" s="5">
        <f ca="1">(OFFSET(E418,$V$2,0)-D418)/D418</f>
        <v>-5.1353253011332412E-3</v>
      </c>
      <c r="G418" s="5">
        <f t="shared" ca="1" si="55"/>
        <v>-3.5358556000001045</v>
      </c>
      <c r="H418" s="6">
        <f t="shared" si="56"/>
        <v>417</v>
      </c>
      <c r="I418" s="5">
        <f t="shared" si="48"/>
        <v>0</v>
      </c>
      <c r="J418" s="10">
        <f t="shared" si="49"/>
        <v>-0.8122125632583046</v>
      </c>
      <c r="K418" s="10">
        <f t="shared" si="50"/>
        <v>-0.44109003727950719</v>
      </c>
      <c r="L418">
        <f t="shared" si="51"/>
        <v>684.51450549115327</v>
      </c>
      <c r="M418">
        <f t="shared" si="52"/>
        <v>0.17873323736453262</v>
      </c>
      <c r="N418">
        <f t="shared" si="53"/>
        <v>1.5497462286862695</v>
      </c>
      <c r="O418" t="str">
        <f t="shared" si="54"/>
        <v/>
      </c>
      <c r="P418" t="str">
        <f>IF(O418=1,G418,"")</f>
        <v/>
      </c>
      <c r="Q418" t="str">
        <f>IF(O418=1,IF(ISNUMBER(O417),"",G418),"")</f>
        <v/>
      </c>
    </row>
    <row r="419" spans="1:17" x14ac:dyDescent="0.25">
      <c r="A419" s="2">
        <v>43232.962796851847</v>
      </c>
      <c r="B419">
        <v>684.80823726339997</v>
      </c>
      <c r="C419">
        <v>2</v>
      </c>
      <c r="D419">
        <f>VLOOKUP(A419,[1]Sheet1!A$2:F$6018,5,FALSE)</f>
        <v>688.5358556000001</v>
      </c>
      <c r="E419">
        <f>VLOOKUP(A419,[1]Sheet1!A$2:F$6018,6,FALSE)</f>
        <v>684.83025939999993</v>
      </c>
      <c r="F419" s="5">
        <f ca="1">(OFFSET(E419,$V$2,0)-D419)/D419</f>
        <v>-5.1353253011332412E-3</v>
      </c>
      <c r="G419" s="5">
        <f t="shared" ca="1" si="55"/>
        <v>-3.5358556000001045</v>
      </c>
      <c r="H419" s="6">
        <f t="shared" si="56"/>
        <v>418</v>
      </c>
      <c r="I419" s="5">
        <f t="shared" si="48"/>
        <v>8.1010512076318264E-8</v>
      </c>
      <c r="J419" s="10">
        <f t="shared" si="49"/>
        <v>-0.79193648499959401</v>
      </c>
      <c r="K419" s="10">
        <f t="shared" si="50"/>
        <v>-0.37424545658966141</v>
      </c>
      <c r="L419">
        <f t="shared" si="51"/>
        <v>684.5792807771852</v>
      </c>
      <c r="M419">
        <f t="shared" si="52"/>
        <v>0.1854843786557766</v>
      </c>
      <c r="N419">
        <f t="shared" si="53"/>
        <v>1.2343707209956976</v>
      </c>
      <c r="O419" t="str">
        <f t="shared" si="54"/>
        <v/>
      </c>
      <c r="P419" t="str">
        <f>IF(O419=1,G419,"")</f>
        <v/>
      </c>
      <c r="Q419" t="str">
        <f>IF(O419=1,IF(ISNUMBER(O418),"",G419),"")</f>
        <v/>
      </c>
    </row>
    <row r="420" spans="1:17" x14ac:dyDescent="0.25">
      <c r="A420" s="2">
        <v>43232.962796851847</v>
      </c>
      <c r="B420">
        <v>684.82</v>
      </c>
      <c r="C420">
        <v>1</v>
      </c>
      <c r="D420">
        <f>VLOOKUP(A420,[1]Sheet1!A$2:F$6018,5,FALSE)</f>
        <v>688.5358556000001</v>
      </c>
      <c r="E420">
        <f>VLOOKUP(A420,[1]Sheet1!A$2:F$6018,6,FALSE)</f>
        <v>684.83025939999993</v>
      </c>
      <c r="F420" s="5">
        <f ca="1">(OFFSET(E420,$V$2,0)-D420)/D420</f>
        <v>-5.1353253011332412E-3</v>
      </c>
      <c r="G420" s="5">
        <f t="shared" ca="1" si="55"/>
        <v>-3.5358556000001045</v>
      </c>
      <c r="H420" s="6">
        <f t="shared" si="56"/>
        <v>419</v>
      </c>
      <c r="I420" s="5">
        <f t="shared" si="48"/>
        <v>0</v>
      </c>
      <c r="J420" s="10">
        <f t="shared" si="49"/>
        <v>-0.79265737198727648</v>
      </c>
      <c r="K420" s="10">
        <f t="shared" si="50"/>
        <v>-0.63444528058852678</v>
      </c>
      <c r="L420">
        <f t="shared" si="51"/>
        <v>684.65136124864193</v>
      </c>
      <c r="M420">
        <f t="shared" si="52"/>
        <v>0.18383193260932426</v>
      </c>
      <c r="N420">
        <f t="shared" si="53"/>
        <v>0.91735287207421246</v>
      </c>
      <c r="O420" t="str">
        <f t="shared" si="54"/>
        <v/>
      </c>
      <c r="P420" t="str">
        <f>IF(O420=1,G420,"")</f>
        <v/>
      </c>
      <c r="Q420" t="str">
        <f>IF(O420=1,IF(ISNUMBER(O419),"",G420),"")</f>
        <v/>
      </c>
    </row>
    <row r="421" spans="1:17" x14ac:dyDescent="0.25">
      <c r="A421" s="2">
        <v>43232.962800277783</v>
      </c>
      <c r="B421">
        <v>684.82</v>
      </c>
      <c r="C421">
        <v>3</v>
      </c>
      <c r="D421">
        <f>VLOOKUP(A421,[1]Sheet1!A$2:F$6018,5,FALSE)</f>
        <v>688.5358556000001</v>
      </c>
      <c r="E421">
        <f>VLOOKUP(A421,[1]Sheet1!A$2:F$6018,6,FALSE)</f>
        <v>684.89923523999994</v>
      </c>
      <c r="F421" s="5">
        <f ca="1">(OFFSET(E421,$V$2,0)-D421)/D421</f>
        <v>-5.1353253011332412E-3</v>
      </c>
      <c r="G421" s="5">
        <f t="shared" ca="1" si="55"/>
        <v>-3.5358556000001045</v>
      </c>
      <c r="H421" s="6">
        <f t="shared" si="56"/>
        <v>420</v>
      </c>
      <c r="I421" s="5">
        <f t="shared" si="48"/>
        <v>3.4259355743415654E-6</v>
      </c>
      <c r="J421" s="10">
        <f t="shared" si="49"/>
        <v>-0.70917997318682313</v>
      </c>
      <c r="K421" s="10">
        <f t="shared" si="50"/>
        <v>-0.11729796444324023</v>
      </c>
      <c r="L421">
        <f t="shared" si="51"/>
        <v>684.72179290041572</v>
      </c>
      <c r="M421">
        <f t="shared" si="52"/>
        <v>0.17682943889336902</v>
      </c>
      <c r="N421">
        <f t="shared" si="53"/>
        <v>0.55537754459283883</v>
      </c>
      <c r="O421" t="str">
        <f t="shared" si="54"/>
        <v/>
      </c>
      <c r="P421" t="str">
        <f>IF(O421=1,G421,"")</f>
        <v/>
      </c>
      <c r="Q421" t="str">
        <f>IF(O421=1,IF(ISNUMBER(O420),"",G421),"")</f>
        <v/>
      </c>
    </row>
    <row r="422" spans="1:17" x14ac:dyDescent="0.25">
      <c r="A422" s="2">
        <v>43232.962894386583</v>
      </c>
      <c r="B422">
        <v>684.85218429359998</v>
      </c>
      <c r="C422">
        <v>6</v>
      </c>
      <c r="D422">
        <f>VLOOKUP(A422,[1]Sheet1!A$2:F$6018,5,FALSE)</f>
        <v>688.5358556000001</v>
      </c>
      <c r="E422">
        <f>VLOOKUP(A422,[1]Sheet1!A$2:F$6018,6,FALSE)</f>
        <v>684.9</v>
      </c>
      <c r="F422" s="5">
        <f ca="1">(OFFSET(E422,$V$2,0)-D422)/D422</f>
        <v>-5.1353253011332412E-3</v>
      </c>
      <c r="G422" s="5">
        <f t="shared" ca="1" si="55"/>
        <v>-3.5358556000001045</v>
      </c>
      <c r="H422" s="6">
        <f t="shared" si="56"/>
        <v>421</v>
      </c>
      <c r="I422" s="5">
        <f t="shared" si="48"/>
        <v>9.410880011273548E-5</v>
      </c>
      <c r="J422" s="10">
        <f t="shared" si="49"/>
        <v>3.4110757618727387E-2</v>
      </c>
      <c r="K422" s="10">
        <f t="shared" si="50"/>
        <v>0.60218535106707627</v>
      </c>
      <c r="L422">
        <f t="shared" si="51"/>
        <v>684.78846486839529</v>
      </c>
      <c r="M422">
        <f t="shared" si="52"/>
        <v>0.16423738917019032</v>
      </c>
      <c r="N422">
        <f t="shared" si="53"/>
        <v>0.38797149374222034</v>
      </c>
      <c r="O422" t="str">
        <f t="shared" si="54"/>
        <v/>
      </c>
      <c r="P422" t="str">
        <f>IF(O422=1,G422,"")</f>
        <v/>
      </c>
      <c r="Q422" t="str">
        <f>IF(O422=1,IF(ISNUMBER(O421),"",G422),"")</f>
        <v/>
      </c>
    </row>
    <row r="423" spans="1:17" x14ac:dyDescent="0.25">
      <c r="A423" s="2">
        <v>43232.963015358793</v>
      </c>
      <c r="B423">
        <v>684.9</v>
      </c>
      <c r="C423">
        <v>2</v>
      </c>
      <c r="D423">
        <f>VLOOKUP(A423,[1]Sheet1!A$2:F$6018,5,FALSE)</f>
        <v>688.5358556000001</v>
      </c>
      <c r="E423">
        <f>VLOOKUP(A423,[1]Sheet1!A$2:F$6018,6,FALSE)</f>
        <v>684.98308836167996</v>
      </c>
      <c r="F423" s="5">
        <f ca="1">(OFFSET(E423,$V$2,0)-D423)/D423</f>
        <v>-5.1353253011332412E-3</v>
      </c>
      <c r="G423" s="5">
        <f t="shared" ca="1" si="55"/>
        <v>-3.5358556000001045</v>
      </c>
      <c r="H423" s="6">
        <f t="shared" si="56"/>
        <v>422</v>
      </c>
      <c r="I423" s="5">
        <f t="shared" ref="I423:I486" si="57">A423-A422</f>
        <v>1.2097221042495221E-4</v>
      </c>
      <c r="J423" s="10">
        <f t="shared" ref="J423:J486" si="58">(I423-AVERAGE(I400:I422))/_xlfn.STDEV.S(I400:I422)</f>
        <v>0.28150797176159087</v>
      </c>
      <c r="K423" s="10">
        <f t="shared" ref="K423:K486" si="59">(C423-AVERAGE(C400:C422))/_xlfn.STDEV.S(C400:C422)</f>
        <v>-0.40550048313404768</v>
      </c>
      <c r="L423">
        <f t="shared" ref="L423:L486" si="60">FORECAST(H423,B400:B422,H400:H422)</f>
        <v>684.85674200996516</v>
      </c>
      <c r="M423">
        <f t="shared" ref="M423:M486" si="61">STEYX(B400:B422,H400:H422)</f>
        <v>0.14639466242177124</v>
      </c>
      <c r="N423">
        <f t="shared" ref="N423:N486" si="62">(B423-L423)/M423</f>
        <v>0.29548884719709684</v>
      </c>
      <c r="O423" t="str">
        <f t="shared" ref="O423:O486" si="63">IF(J423&gt;1,IF(N423&gt;0.8,1,""),"")</f>
        <v/>
      </c>
      <c r="P423" t="str">
        <f>IF(O423=1,G423,"")</f>
        <v/>
      </c>
      <c r="Q423" t="str">
        <f>IF(O423=1,IF(ISNUMBER(O422),"",G423),"")</f>
        <v/>
      </c>
    </row>
    <row r="424" spans="1:17" x14ac:dyDescent="0.25">
      <c r="A424" s="2">
        <v>43232.963015358793</v>
      </c>
      <c r="B424">
        <v>684.90056583019998</v>
      </c>
      <c r="C424">
        <v>3</v>
      </c>
      <c r="D424">
        <f>VLOOKUP(A424,[1]Sheet1!A$2:F$6018,5,FALSE)</f>
        <v>688.5358556000001</v>
      </c>
      <c r="E424">
        <f>VLOOKUP(A424,[1]Sheet1!A$2:F$6018,6,FALSE)</f>
        <v>684.98308836167996</v>
      </c>
      <c r="F424" s="5">
        <f ca="1">(OFFSET(E424,$V$2,0)-D424)/D424</f>
        <v>-5.1353253011332412E-3</v>
      </c>
      <c r="G424" s="5">
        <f t="shared" ca="1" si="55"/>
        <v>-3.5358556000001045</v>
      </c>
      <c r="H424" s="6">
        <f t="shared" si="56"/>
        <v>423</v>
      </c>
      <c r="I424" s="5">
        <f t="shared" si="57"/>
        <v>0</v>
      </c>
      <c r="J424" s="10">
        <f t="shared" si="58"/>
        <v>-0.73122474270710136</v>
      </c>
      <c r="K424" s="10">
        <f t="shared" si="59"/>
        <v>-0.14893463790822914</v>
      </c>
      <c r="L424">
        <f t="shared" si="60"/>
        <v>684.9285287535381</v>
      </c>
      <c r="M424">
        <f t="shared" si="61"/>
        <v>0.12186619187945044</v>
      </c>
      <c r="N424">
        <f t="shared" si="62"/>
        <v>-0.22945595416474246</v>
      </c>
      <c r="O424" t="str">
        <f t="shared" si="63"/>
        <v/>
      </c>
      <c r="P424" t="str">
        <f>IF(O424=1,G424,"")</f>
        <v/>
      </c>
      <c r="Q424" t="str">
        <f>IF(O424=1,IF(ISNUMBER(O423),"",G424),"")</f>
        <v/>
      </c>
    </row>
    <row r="425" spans="1:17" x14ac:dyDescent="0.25">
      <c r="A425" s="2">
        <v>43232.963079108798</v>
      </c>
      <c r="B425">
        <v>684.98712127678004</v>
      </c>
      <c r="C425">
        <v>4</v>
      </c>
      <c r="D425">
        <f>VLOOKUP(A425,[1]Sheet1!A$2:F$6018,5,FALSE)</f>
        <v>688.5358556000001</v>
      </c>
      <c r="E425">
        <f>VLOOKUP(A425,[1]Sheet1!A$2:F$6018,6,FALSE)</f>
        <v>684.99771102777993</v>
      </c>
      <c r="F425" s="5">
        <f ca="1">(OFFSET(E425,$V$2,0)-D425)/D425</f>
        <v>-5.1353253011332412E-3</v>
      </c>
      <c r="G425" s="5">
        <f t="shared" ca="1" si="55"/>
        <v>-3.5358556000001045</v>
      </c>
      <c r="H425" s="6">
        <f t="shared" si="56"/>
        <v>424</v>
      </c>
      <c r="I425" s="5">
        <f t="shared" si="57"/>
        <v>6.3750005210749805E-5</v>
      </c>
      <c r="J425" s="10">
        <f t="shared" si="58"/>
        <v>-0.20388571410444206</v>
      </c>
      <c r="K425" s="10">
        <f t="shared" si="59"/>
        <v>7.5146094831071555E-2</v>
      </c>
      <c r="L425">
        <f t="shared" si="60"/>
        <v>684.99539018626353</v>
      </c>
      <c r="M425">
        <f t="shared" si="61"/>
        <v>8.5060214022762495E-2</v>
      </c>
      <c r="N425">
        <f t="shared" si="62"/>
        <v>-9.7212422734766032E-2</v>
      </c>
      <c r="O425" t="str">
        <f t="shared" si="63"/>
        <v/>
      </c>
      <c r="P425" t="str">
        <f>IF(O425=1,G425,"")</f>
        <v/>
      </c>
      <c r="Q425" t="str">
        <f>IF(O425=1,IF(ISNUMBER(O424),"",G425),"")</f>
        <v/>
      </c>
    </row>
    <row r="426" spans="1:17" x14ac:dyDescent="0.25">
      <c r="A426" s="2">
        <v>43232.96330033565</v>
      </c>
      <c r="B426">
        <v>684.98942000000011</v>
      </c>
      <c r="C426">
        <v>4</v>
      </c>
      <c r="D426">
        <f>VLOOKUP(A426,[1]Sheet1!A$2:F$6018,5,FALSE)</f>
        <v>688.78351559999999</v>
      </c>
      <c r="E426">
        <f>VLOOKUP(A426,[1]Sheet1!A$2:F$6018,6,FALSE)</f>
        <v>684.99886352316003</v>
      </c>
      <c r="F426" s="5">
        <f ca="1">(OFFSET(E426,$V$2,0)-D426)/D426</f>
        <v>-5.4930402866917669E-3</v>
      </c>
      <c r="G426" s="5">
        <f t="shared" ca="1" si="55"/>
        <v>-3.783515599999987</v>
      </c>
      <c r="H426" s="6">
        <f t="shared" si="56"/>
        <v>425</v>
      </c>
      <c r="I426" s="5">
        <f t="shared" si="57"/>
        <v>2.2122685186332092E-4</v>
      </c>
      <c r="J426" s="10">
        <f t="shared" si="58"/>
        <v>1.2034401050908139</v>
      </c>
      <c r="K426" s="10">
        <f t="shared" si="59"/>
        <v>0.13435888758460612</v>
      </c>
      <c r="L426">
        <f t="shared" si="60"/>
        <v>685.0461915892455</v>
      </c>
      <c r="M426">
        <f t="shared" si="61"/>
        <v>7.9182382797384265E-2</v>
      </c>
      <c r="N426">
        <f t="shared" si="62"/>
        <v>-0.71697247846981405</v>
      </c>
      <c r="O426" t="str">
        <f t="shared" si="63"/>
        <v/>
      </c>
      <c r="P426" t="str">
        <f>IF(O426=1,G426,"")</f>
        <v/>
      </c>
      <c r="Q426" t="str">
        <f>IF(O426=1,IF(ISNUMBER(O425),"",G426),"")</f>
        <v/>
      </c>
    </row>
    <row r="427" spans="1:17" x14ac:dyDescent="0.25">
      <c r="A427" s="2">
        <v>43232.96330033565</v>
      </c>
      <c r="B427">
        <v>684.99971061541999</v>
      </c>
      <c r="C427">
        <v>3</v>
      </c>
      <c r="D427">
        <f>VLOOKUP(A427,[1]Sheet1!A$2:F$6018,5,FALSE)</f>
        <v>688.78351559999999</v>
      </c>
      <c r="E427">
        <f>VLOOKUP(A427,[1]Sheet1!A$2:F$6018,6,FALSE)</f>
        <v>684.99886352316003</v>
      </c>
      <c r="F427" s="5">
        <f ca="1">(OFFSET(E427,$V$2,0)-D427)/D427</f>
        <v>-5.4930402866917669E-3</v>
      </c>
      <c r="G427" s="5">
        <f t="shared" ca="1" si="55"/>
        <v>-3.783515599999987</v>
      </c>
      <c r="H427" s="6">
        <f t="shared" si="56"/>
        <v>426</v>
      </c>
      <c r="I427" s="5">
        <f t="shared" si="57"/>
        <v>0</v>
      </c>
      <c r="J427" s="10">
        <f t="shared" si="58"/>
        <v>-0.76254581088051299</v>
      </c>
      <c r="K427" s="10">
        <f t="shared" si="59"/>
        <v>-0.15825248803484229</v>
      </c>
      <c r="L427">
        <f t="shared" si="60"/>
        <v>685.07902033654864</v>
      </c>
      <c r="M427">
        <f t="shared" si="61"/>
        <v>7.9905224461369426E-2</v>
      </c>
      <c r="N427">
        <f t="shared" si="62"/>
        <v>-0.9925473792642292</v>
      </c>
      <c r="O427" t="str">
        <f t="shared" si="63"/>
        <v/>
      </c>
      <c r="P427" t="str">
        <f>IF(O427=1,G427,"")</f>
        <v/>
      </c>
      <c r="Q427" t="str">
        <f>IF(O427=1,IF(ISNUMBER(O426),"",G427),"")</f>
        <v/>
      </c>
    </row>
    <row r="428" spans="1:17" x14ac:dyDescent="0.25">
      <c r="A428" s="2">
        <v>43232.96331428241</v>
      </c>
      <c r="B428">
        <v>685</v>
      </c>
      <c r="C428">
        <v>3</v>
      </c>
      <c r="D428">
        <f>VLOOKUP(A428,[1]Sheet1!A$2:F$6018,5,FALSE)</f>
        <v>688.78351559999999</v>
      </c>
      <c r="E428">
        <f>VLOOKUP(A428,[1]Sheet1!A$2:F$6018,6,FALSE)</f>
        <v>685</v>
      </c>
      <c r="F428" s="5">
        <f ca="1">(OFFSET(E428,$V$2,0)-D428)/D428</f>
        <v>-5.4930402866917669E-3</v>
      </c>
      <c r="G428" s="5">
        <f t="shared" ca="1" si="55"/>
        <v>-3.783515599999987</v>
      </c>
      <c r="H428" s="6">
        <f t="shared" si="56"/>
        <v>427</v>
      </c>
      <c r="I428" s="5">
        <f t="shared" si="57"/>
        <v>1.3946759281679988E-5</v>
      </c>
      <c r="J428" s="10">
        <f t="shared" si="58"/>
        <v>-0.64507163236508691</v>
      </c>
      <c r="K428" s="10">
        <f t="shared" si="59"/>
        <v>-0.18272457155686442</v>
      </c>
      <c r="L428">
        <f t="shared" si="60"/>
        <v>685.10344800511052</v>
      </c>
      <c r="M428">
        <f t="shared" si="61"/>
        <v>8.1213950184427716E-2</v>
      </c>
      <c r="N428">
        <f t="shared" si="62"/>
        <v>-1.2737713764150524</v>
      </c>
      <c r="O428" t="str">
        <f t="shared" si="63"/>
        <v/>
      </c>
      <c r="P428" t="str">
        <f>IF(O428=1,G428,"")</f>
        <v/>
      </c>
      <c r="Q428" t="str">
        <f>IF(O428=1,IF(ISNUMBER(O427),"",G428),"")</f>
        <v/>
      </c>
    </row>
    <row r="429" spans="1:17" x14ac:dyDescent="0.25">
      <c r="A429" s="2">
        <v>43232.96331428241</v>
      </c>
      <c r="B429">
        <v>685</v>
      </c>
      <c r="C429">
        <v>1</v>
      </c>
      <c r="D429">
        <f>VLOOKUP(A429,[1]Sheet1!A$2:F$6018,5,FALSE)</f>
        <v>688.78351559999999</v>
      </c>
      <c r="E429">
        <f>VLOOKUP(A429,[1]Sheet1!A$2:F$6018,6,FALSE)</f>
        <v>685</v>
      </c>
      <c r="F429" s="5">
        <f ca="1">(OFFSET(E429,$V$2,0)-D429)/D429</f>
        <v>-5.4930402866917669E-3</v>
      </c>
      <c r="G429" s="5">
        <f t="shared" ca="1" si="55"/>
        <v>-3.783515599999987</v>
      </c>
      <c r="H429" s="6">
        <f t="shared" si="56"/>
        <v>428</v>
      </c>
      <c r="I429" s="5">
        <f t="shared" si="57"/>
        <v>0</v>
      </c>
      <c r="J429" s="10">
        <f t="shared" si="58"/>
        <v>-0.77056529542613816</v>
      </c>
      <c r="K429" s="10">
        <f t="shared" si="59"/>
        <v>-0.73900386576498533</v>
      </c>
      <c r="L429">
        <f t="shared" si="60"/>
        <v>685.11761322732968</v>
      </c>
      <c r="M429">
        <f t="shared" si="61"/>
        <v>8.1686523013101239E-2</v>
      </c>
      <c r="N429">
        <f t="shared" si="62"/>
        <v>-1.4398118929706563</v>
      </c>
      <c r="O429" t="str">
        <f t="shared" si="63"/>
        <v/>
      </c>
      <c r="P429" t="str">
        <f>IF(O429=1,G429,"")</f>
        <v/>
      </c>
      <c r="Q429" t="str">
        <f>IF(O429=1,IF(ISNUMBER(O428),"",G429),"")</f>
        <v/>
      </c>
    </row>
    <row r="430" spans="1:17" x14ac:dyDescent="0.25">
      <c r="A430" s="2">
        <v>43232.96331428241</v>
      </c>
      <c r="B430">
        <v>685</v>
      </c>
      <c r="C430">
        <v>1</v>
      </c>
      <c r="D430">
        <f>VLOOKUP(A430,[1]Sheet1!A$2:F$6018,5,FALSE)</f>
        <v>688.78351559999999</v>
      </c>
      <c r="E430">
        <f>VLOOKUP(A430,[1]Sheet1!A$2:F$6018,6,FALSE)</f>
        <v>685</v>
      </c>
      <c r="F430" s="5">
        <f ca="1">(OFFSET(E430,$V$2,0)-D430)/D430</f>
        <v>-5.4930402866917669E-3</v>
      </c>
      <c r="G430" s="5">
        <f t="shared" ca="1" si="55"/>
        <v>-3.783515599999987</v>
      </c>
      <c r="H430" s="6">
        <f t="shared" si="56"/>
        <v>429</v>
      </c>
      <c r="I430" s="5">
        <f t="shared" si="57"/>
        <v>0</v>
      </c>
      <c r="J430" s="10">
        <f t="shared" si="58"/>
        <v>-0.77056529542613816</v>
      </c>
      <c r="K430" s="10">
        <f t="shared" si="59"/>
        <v>-0.73900386576498533</v>
      </c>
      <c r="L430">
        <f t="shared" si="60"/>
        <v>685.12146224401511</v>
      </c>
      <c r="M430">
        <f t="shared" si="61"/>
        <v>7.8280617511290757E-2</v>
      </c>
      <c r="N430">
        <f t="shared" si="62"/>
        <v>-1.5516260330673433</v>
      </c>
      <c r="O430" t="str">
        <f t="shared" si="63"/>
        <v/>
      </c>
      <c r="P430" t="str">
        <f>IF(O430=1,G430,"")</f>
        <v/>
      </c>
      <c r="Q430" t="str">
        <f>IF(O430=1,IF(ISNUMBER(O429),"",G430),"")</f>
        <v/>
      </c>
    </row>
    <row r="431" spans="1:17" x14ac:dyDescent="0.25">
      <c r="A431" s="2">
        <v>43232.96331428241</v>
      </c>
      <c r="B431">
        <v>685</v>
      </c>
      <c r="C431">
        <v>1</v>
      </c>
      <c r="D431">
        <f>VLOOKUP(A431,[1]Sheet1!A$2:F$6018,5,FALSE)</f>
        <v>688.78351559999999</v>
      </c>
      <c r="E431">
        <f>VLOOKUP(A431,[1]Sheet1!A$2:F$6018,6,FALSE)</f>
        <v>685</v>
      </c>
      <c r="F431" s="5">
        <f ca="1">(OFFSET(E431,$V$2,0)-D431)/D431</f>
        <v>-5.4930402866917669E-3</v>
      </c>
      <c r="G431" s="5">
        <f t="shared" ca="1" si="55"/>
        <v>-3.783515599999987</v>
      </c>
      <c r="H431" s="6">
        <f t="shared" si="56"/>
        <v>430</v>
      </c>
      <c r="I431" s="5">
        <f t="shared" si="57"/>
        <v>0</v>
      </c>
      <c r="J431" s="10">
        <f t="shared" si="58"/>
        <v>-0.70502002428882793</v>
      </c>
      <c r="K431" s="10">
        <f t="shared" si="59"/>
        <v>-0.68671693641757903</v>
      </c>
      <c r="L431">
        <f t="shared" si="60"/>
        <v>685.11586161206026</v>
      </c>
      <c r="M431">
        <f t="shared" si="61"/>
        <v>6.6782396581303985E-2</v>
      </c>
      <c r="N431">
        <f t="shared" si="62"/>
        <v>-1.7349124618371858</v>
      </c>
      <c r="O431" t="str">
        <f t="shared" si="63"/>
        <v/>
      </c>
      <c r="P431" t="str">
        <f>IF(O431=1,G431,"")</f>
        <v/>
      </c>
      <c r="Q431" t="str">
        <f>IF(O431=1,IF(ISNUMBER(O430),"",G431),"")</f>
        <v/>
      </c>
    </row>
    <row r="432" spans="1:17" x14ac:dyDescent="0.25">
      <c r="A432" s="2">
        <v>43232.96331428241</v>
      </c>
      <c r="B432">
        <v>685</v>
      </c>
      <c r="C432">
        <v>1</v>
      </c>
      <c r="D432">
        <f>VLOOKUP(A432,[1]Sheet1!A$2:F$6018,5,FALSE)</f>
        <v>688.78351559999999</v>
      </c>
      <c r="E432">
        <f>VLOOKUP(A432,[1]Sheet1!A$2:F$6018,6,FALSE)</f>
        <v>685</v>
      </c>
      <c r="F432" s="5">
        <f ca="1">(OFFSET(E432,$V$2,0)-D432)/D432</f>
        <v>-5.4930402866917669E-3</v>
      </c>
      <c r="G432" s="5">
        <f t="shared" ca="1" si="55"/>
        <v>-3.783515599999987</v>
      </c>
      <c r="H432" s="6">
        <f t="shared" si="56"/>
        <v>431</v>
      </c>
      <c r="I432" s="5">
        <f t="shared" si="57"/>
        <v>0</v>
      </c>
      <c r="J432" s="10">
        <f t="shared" si="58"/>
        <v>-0.64897810882778573</v>
      </c>
      <c r="K432" s="10">
        <f t="shared" si="59"/>
        <v>-0.62105713702070686</v>
      </c>
      <c r="L432">
        <f t="shared" si="60"/>
        <v>685.10858219754516</v>
      </c>
      <c r="M432">
        <f t="shared" si="61"/>
        <v>5.436885028094425E-2</v>
      </c>
      <c r="N432">
        <f t="shared" si="62"/>
        <v>-1.9971398509270639</v>
      </c>
      <c r="O432" t="str">
        <f t="shared" si="63"/>
        <v/>
      </c>
      <c r="P432" t="str">
        <f>IF(O432=1,G432,"")</f>
        <v/>
      </c>
      <c r="Q432" t="str">
        <f>IF(O432=1,IF(ISNUMBER(O431),"",G432),"")</f>
        <v/>
      </c>
    </row>
    <row r="433" spans="1:17" x14ac:dyDescent="0.25">
      <c r="A433" s="2">
        <v>43232.96331428241</v>
      </c>
      <c r="B433">
        <v>685</v>
      </c>
      <c r="C433">
        <v>1</v>
      </c>
      <c r="D433">
        <f>VLOOKUP(A433,[1]Sheet1!A$2:F$6018,5,FALSE)</f>
        <v>688.78351559999999</v>
      </c>
      <c r="E433">
        <f>VLOOKUP(A433,[1]Sheet1!A$2:F$6018,6,FALSE)</f>
        <v>685</v>
      </c>
      <c r="F433" s="5">
        <f ca="1">(OFFSET(E433,$V$2,0)-D433)/D433</f>
        <v>-5.4930402866917669E-3</v>
      </c>
      <c r="G433" s="5">
        <f t="shared" ca="1" si="55"/>
        <v>-3.783515599999987</v>
      </c>
      <c r="H433" s="6">
        <f t="shared" si="56"/>
        <v>432</v>
      </c>
      <c r="I433" s="5">
        <f t="shared" si="57"/>
        <v>0</v>
      </c>
      <c r="J433" s="10">
        <f t="shared" si="58"/>
        <v>-0.59691160634805407</v>
      </c>
      <c r="K433" s="10">
        <f t="shared" si="59"/>
        <v>-0.5816599428928495</v>
      </c>
      <c r="L433">
        <f t="shared" si="60"/>
        <v>685.1194362357345</v>
      </c>
      <c r="M433">
        <f t="shared" si="61"/>
        <v>5.8444506684724326E-2</v>
      </c>
      <c r="N433">
        <f t="shared" si="62"/>
        <v>-2.043583606219646</v>
      </c>
      <c r="O433" t="str">
        <f t="shared" si="63"/>
        <v/>
      </c>
      <c r="P433" t="str">
        <f>IF(O433=1,G433,"")</f>
        <v/>
      </c>
      <c r="Q433" t="str">
        <f>IF(O433=1,IF(ISNUMBER(O432),"",G433),"")</f>
        <v/>
      </c>
    </row>
    <row r="434" spans="1:17" x14ac:dyDescent="0.25">
      <c r="A434" s="2">
        <v>43232.96331428241</v>
      </c>
      <c r="B434">
        <v>685</v>
      </c>
      <c r="C434">
        <v>1</v>
      </c>
      <c r="D434">
        <f>VLOOKUP(A434,[1]Sheet1!A$2:F$6018,5,FALSE)</f>
        <v>688.78351559999999</v>
      </c>
      <c r="E434">
        <f>VLOOKUP(A434,[1]Sheet1!A$2:F$6018,6,FALSE)</f>
        <v>685</v>
      </c>
      <c r="F434" s="5">
        <f ca="1">(OFFSET(E434,$V$2,0)-D434)/D434</f>
        <v>-5.4930402866917669E-3</v>
      </c>
      <c r="G434" s="5">
        <f t="shared" ca="1" si="55"/>
        <v>-3.783515599999987</v>
      </c>
      <c r="H434" s="6">
        <f t="shared" si="56"/>
        <v>433</v>
      </c>
      <c r="I434" s="5">
        <f t="shared" si="57"/>
        <v>0</v>
      </c>
      <c r="J434" s="10">
        <f t="shared" si="58"/>
        <v>-0.53140455474686255</v>
      </c>
      <c r="K434" s="10">
        <f t="shared" si="59"/>
        <v>-0.53452248382484879</v>
      </c>
      <c r="L434">
        <f t="shared" si="60"/>
        <v>685.12899525186299</v>
      </c>
      <c r="M434">
        <f t="shared" si="61"/>
        <v>6.2754889132234482E-2</v>
      </c>
      <c r="N434">
        <f t="shared" si="62"/>
        <v>-2.0555410685401019</v>
      </c>
      <c r="O434" t="str">
        <f t="shared" si="63"/>
        <v/>
      </c>
      <c r="P434" t="str">
        <f>IF(O434=1,G434,"")</f>
        <v/>
      </c>
      <c r="Q434" t="str">
        <f>IF(O434=1,IF(ISNUMBER(O433),"",G434),"")</f>
        <v/>
      </c>
    </row>
    <row r="435" spans="1:17" x14ac:dyDescent="0.25">
      <c r="A435" s="2">
        <v>43232.96331428241</v>
      </c>
      <c r="B435">
        <v>685</v>
      </c>
      <c r="C435">
        <v>1</v>
      </c>
      <c r="D435">
        <f>VLOOKUP(A435,[1]Sheet1!A$2:F$6018,5,FALSE)</f>
        <v>688.78351559999999</v>
      </c>
      <c r="E435">
        <f>VLOOKUP(A435,[1]Sheet1!A$2:F$6018,6,FALSE)</f>
        <v>685</v>
      </c>
      <c r="F435" s="5">
        <f ca="1">(OFFSET(E435,$V$2,0)-D435)/D435</f>
        <v>-5.4930402866917669E-3</v>
      </c>
      <c r="G435" s="5">
        <f t="shared" ca="1" si="55"/>
        <v>-3.783515599999987</v>
      </c>
      <c r="H435" s="6">
        <f t="shared" si="56"/>
        <v>434</v>
      </c>
      <c r="I435" s="5">
        <f t="shared" si="57"/>
        <v>0</v>
      </c>
      <c r="J435" s="10">
        <f t="shared" si="58"/>
        <v>-0.50712464169401328</v>
      </c>
      <c r="K435" s="10">
        <f t="shared" si="59"/>
        <v>-0.52041065915117046</v>
      </c>
      <c r="L435">
        <f t="shared" si="60"/>
        <v>685.13336414989033</v>
      </c>
      <c r="M435">
        <f t="shared" si="61"/>
        <v>6.7868879591262213E-2</v>
      </c>
      <c r="N435">
        <f t="shared" si="62"/>
        <v>-1.9650265437341354</v>
      </c>
      <c r="O435" t="str">
        <f t="shared" si="63"/>
        <v/>
      </c>
      <c r="P435" t="str">
        <f>IF(O435=1,G435,"")</f>
        <v/>
      </c>
      <c r="Q435" t="str">
        <f>IF(O435=1,IF(ISNUMBER(O434),"",G435),"")</f>
        <v/>
      </c>
    </row>
    <row r="436" spans="1:17" x14ac:dyDescent="0.25">
      <c r="A436" s="2">
        <v>43232.96331428241</v>
      </c>
      <c r="B436">
        <v>685</v>
      </c>
      <c r="C436">
        <v>1</v>
      </c>
      <c r="D436">
        <f>VLOOKUP(A436,[1]Sheet1!A$2:F$6018,5,FALSE)</f>
        <v>688.78351559999999</v>
      </c>
      <c r="E436">
        <f>VLOOKUP(A436,[1]Sheet1!A$2:F$6018,6,FALSE)</f>
        <v>685</v>
      </c>
      <c r="F436" s="5">
        <f ca="1">(OFFSET(E436,$V$2,0)-D436)/D436</f>
        <v>-5.4930402866917669E-3</v>
      </c>
      <c r="G436" s="5">
        <f t="shared" ca="1" si="55"/>
        <v>-3.783515599999987</v>
      </c>
      <c r="H436" s="6">
        <f t="shared" si="56"/>
        <v>435</v>
      </c>
      <c r="I436" s="5">
        <f t="shared" si="57"/>
        <v>0</v>
      </c>
      <c r="J436" s="10">
        <f t="shared" si="58"/>
        <v>-0.50712464169401317</v>
      </c>
      <c r="K436" s="10">
        <f t="shared" si="59"/>
        <v>-0.52041065915117046</v>
      </c>
      <c r="L436">
        <f t="shared" si="60"/>
        <v>685.13239707953812</v>
      </c>
      <c r="M436">
        <f t="shared" si="61"/>
        <v>7.2548292716491505E-2</v>
      </c>
      <c r="N436">
        <f t="shared" si="62"/>
        <v>-1.8249510027136264</v>
      </c>
      <c r="O436" t="str">
        <f t="shared" si="63"/>
        <v/>
      </c>
      <c r="P436" t="str">
        <f>IF(O436=1,G436,"")</f>
        <v/>
      </c>
      <c r="Q436" t="str">
        <f>IF(O436=1,IF(ISNUMBER(O435),"",G436),"")</f>
        <v/>
      </c>
    </row>
    <row r="437" spans="1:17" x14ac:dyDescent="0.25">
      <c r="A437" s="2">
        <v>43232.96331428241</v>
      </c>
      <c r="B437">
        <v>685</v>
      </c>
      <c r="C437">
        <v>1</v>
      </c>
      <c r="D437">
        <f>VLOOKUP(A437,[1]Sheet1!A$2:F$6018,5,FALSE)</f>
        <v>688.78351559999999</v>
      </c>
      <c r="E437">
        <f>VLOOKUP(A437,[1]Sheet1!A$2:F$6018,6,FALSE)</f>
        <v>685</v>
      </c>
      <c r="F437" s="5">
        <f ca="1">(OFFSET(E437,$V$2,0)-D437)/D437</f>
        <v>-5.4930402866917669E-3</v>
      </c>
      <c r="G437" s="5">
        <f t="shared" ca="1" si="55"/>
        <v>-3.783515599999987</v>
      </c>
      <c r="H437" s="6">
        <f t="shared" si="56"/>
        <v>436</v>
      </c>
      <c r="I437" s="5">
        <f t="shared" si="57"/>
        <v>0</v>
      </c>
      <c r="J437" s="10">
        <f t="shared" si="58"/>
        <v>-0.45889205472878419</v>
      </c>
      <c r="K437" s="10">
        <f t="shared" si="59"/>
        <v>-0.49438649514871491</v>
      </c>
      <c r="L437">
        <f t="shared" si="60"/>
        <v>685.12581368992517</v>
      </c>
      <c r="M437">
        <f t="shared" si="61"/>
        <v>7.5275954159121541E-2</v>
      </c>
      <c r="N437">
        <f t="shared" si="62"/>
        <v>-1.6713662593929577</v>
      </c>
      <c r="O437" t="str">
        <f t="shared" si="63"/>
        <v/>
      </c>
      <c r="P437" t="str">
        <f>IF(O437=1,G437,"")</f>
        <v/>
      </c>
      <c r="Q437" t="str">
        <f>IF(O437=1,IF(ISNUMBER(O436),"",G437),"")</f>
        <v/>
      </c>
    </row>
    <row r="438" spans="1:17" x14ac:dyDescent="0.25">
      <c r="A438" s="2">
        <v>43232.96331428241</v>
      </c>
      <c r="B438">
        <v>685</v>
      </c>
      <c r="C438">
        <v>1</v>
      </c>
      <c r="D438">
        <f>VLOOKUP(A438,[1]Sheet1!A$2:F$6018,5,FALSE)</f>
        <v>688.78351559999999</v>
      </c>
      <c r="E438">
        <f>VLOOKUP(A438,[1]Sheet1!A$2:F$6018,6,FALSE)</f>
        <v>685</v>
      </c>
      <c r="F438" s="5">
        <f ca="1">(OFFSET(E438,$V$2,0)-D438)/D438</f>
        <v>-5.4930402866917669E-3</v>
      </c>
      <c r="G438" s="5">
        <f t="shared" ca="1" si="55"/>
        <v>-3.783515599999987</v>
      </c>
      <c r="H438" s="6">
        <f t="shared" si="56"/>
        <v>437</v>
      </c>
      <c r="I438" s="5">
        <f t="shared" si="57"/>
        <v>0</v>
      </c>
      <c r="J438" s="10">
        <f t="shared" si="58"/>
        <v>-0.39839481932305487</v>
      </c>
      <c r="K438" s="10">
        <f t="shared" si="59"/>
        <v>-0.45856551104608057</v>
      </c>
      <c r="L438">
        <f t="shared" si="60"/>
        <v>685.11367059168879</v>
      </c>
      <c r="M438">
        <f t="shared" si="61"/>
        <v>7.4252120819840089E-2</v>
      </c>
      <c r="N438">
        <f t="shared" si="62"/>
        <v>-1.5308733330942788</v>
      </c>
      <c r="O438" t="str">
        <f t="shared" si="63"/>
        <v/>
      </c>
      <c r="P438" t="str">
        <f>IF(O438=1,G438,"")</f>
        <v/>
      </c>
      <c r="Q438" t="str">
        <f>IF(O438=1,IF(ISNUMBER(O437),"",G438),"")</f>
        <v/>
      </c>
    </row>
    <row r="439" spans="1:17" x14ac:dyDescent="0.25">
      <c r="A439" s="2">
        <v>43232.96331428241</v>
      </c>
      <c r="B439">
        <v>685</v>
      </c>
      <c r="C439">
        <v>1</v>
      </c>
      <c r="D439">
        <f>VLOOKUP(A439,[1]Sheet1!A$2:F$6018,5,FALSE)</f>
        <v>688.78351559999999</v>
      </c>
      <c r="E439">
        <f>VLOOKUP(A439,[1]Sheet1!A$2:F$6018,6,FALSE)</f>
        <v>685</v>
      </c>
      <c r="F439" s="5">
        <f ca="1">(OFFSET(E439,$V$2,0)-D439)/D439</f>
        <v>-5.4930402866917669E-3</v>
      </c>
      <c r="G439" s="5">
        <f t="shared" ca="1" si="55"/>
        <v>-3.783515599999987</v>
      </c>
      <c r="H439" s="6">
        <f t="shared" si="56"/>
        <v>438</v>
      </c>
      <c r="I439" s="5">
        <f t="shared" si="57"/>
        <v>0</v>
      </c>
      <c r="J439" s="10">
        <f t="shared" si="58"/>
        <v>-0.39839481932305493</v>
      </c>
      <c r="K439" s="10">
        <f t="shared" si="59"/>
        <v>-0.45856551104608057</v>
      </c>
      <c r="L439">
        <f t="shared" si="60"/>
        <v>685.09660552021012</v>
      </c>
      <c r="M439">
        <f t="shared" si="61"/>
        <v>6.7515175232205793E-2</v>
      </c>
      <c r="N439">
        <f t="shared" si="62"/>
        <v>-1.4308712060342319</v>
      </c>
      <c r="O439" t="str">
        <f t="shared" si="63"/>
        <v/>
      </c>
      <c r="P439" t="str">
        <f>IF(O439=1,G439,"")</f>
        <v/>
      </c>
      <c r="Q439" t="str">
        <f>IF(O439=1,IF(ISNUMBER(O438),"",G439),"")</f>
        <v/>
      </c>
    </row>
    <row r="440" spans="1:17" x14ac:dyDescent="0.25">
      <c r="A440" s="2">
        <v>43232.96331428241</v>
      </c>
      <c r="B440">
        <v>685</v>
      </c>
      <c r="C440">
        <v>1</v>
      </c>
      <c r="D440">
        <f>VLOOKUP(A440,[1]Sheet1!A$2:F$6018,5,FALSE)</f>
        <v>688.78351559999999</v>
      </c>
      <c r="E440">
        <f>VLOOKUP(A440,[1]Sheet1!A$2:F$6018,6,FALSE)</f>
        <v>685</v>
      </c>
      <c r="F440" s="5">
        <f ca="1">(OFFSET(E440,$V$2,0)-D440)/D440</f>
        <v>-5.4930402866917669E-3</v>
      </c>
      <c r="G440" s="5">
        <f t="shared" ca="1" si="55"/>
        <v>-3.783515599999987</v>
      </c>
      <c r="H440" s="6">
        <f t="shared" si="56"/>
        <v>439</v>
      </c>
      <c r="I440" s="5">
        <f t="shared" si="57"/>
        <v>0</v>
      </c>
      <c r="J440" s="10">
        <f t="shared" si="58"/>
        <v>-0.39839481932305493</v>
      </c>
      <c r="K440" s="10">
        <f t="shared" si="59"/>
        <v>-0.45856551104608057</v>
      </c>
      <c r="L440">
        <f t="shared" si="60"/>
        <v>685.07420448035225</v>
      </c>
      <c r="M440">
        <f t="shared" si="61"/>
        <v>4.8582533387308779E-2</v>
      </c>
      <c r="N440">
        <f t="shared" si="62"/>
        <v>-1.5273900963681486</v>
      </c>
      <c r="O440" t="str">
        <f t="shared" si="63"/>
        <v/>
      </c>
      <c r="P440" t="str">
        <f>IF(O440=1,G440,"")</f>
        <v/>
      </c>
      <c r="Q440" t="str">
        <f>IF(O440=1,IF(ISNUMBER(O439),"",G440),"")</f>
        <v/>
      </c>
    </row>
    <row r="441" spans="1:17" x14ac:dyDescent="0.25">
      <c r="A441" s="2">
        <v>43232.96331428241</v>
      </c>
      <c r="B441">
        <v>685</v>
      </c>
      <c r="C441">
        <v>1</v>
      </c>
      <c r="D441">
        <f>VLOOKUP(A441,[1]Sheet1!A$2:F$6018,5,FALSE)</f>
        <v>688.78351559999999</v>
      </c>
      <c r="E441">
        <f>VLOOKUP(A441,[1]Sheet1!A$2:F$6018,6,FALSE)</f>
        <v>685</v>
      </c>
      <c r="F441" s="5">
        <f ca="1">(OFFSET(E441,$V$2,0)-D441)/D441</f>
        <v>-5.4930402866917669E-3</v>
      </c>
      <c r="G441" s="5">
        <f t="shared" ca="1" si="55"/>
        <v>-3.783515599999987</v>
      </c>
      <c r="H441" s="6">
        <f t="shared" si="56"/>
        <v>440</v>
      </c>
      <c r="I441" s="5">
        <f t="shared" si="57"/>
        <v>0</v>
      </c>
      <c r="J441" s="10">
        <f t="shared" si="58"/>
        <v>-0.41376414072171153</v>
      </c>
      <c r="K441" s="10">
        <f t="shared" si="59"/>
        <v>-0.70104299135756365</v>
      </c>
      <c r="L441">
        <f t="shared" si="60"/>
        <v>685.06330723795065</v>
      </c>
      <c r="M441">
        <f t="shared" si="61"/>
        <v>4.4979244061955088E-2</v>
      </c>
      <c r="N441">
        <f t="shared" si="62"/>
        <v>-1.4074766988847704</v>
      </c>
      <c r="O441" t="str">
        <f t="shared" si="63"/>
        <v/>
      </c>
      <c r="P441" t="str">
        <f>IF(O441=1,G441,"")</f>
        <v/>
      </c>
      <c r="Q441" t="str">
        <f>IF(O441=1,IF(ISNUMBER(O440),"",G441),"")</f>
        <v/>
      </c>
    </row>
    <row r="442" spans="1:17" x14ac:dyDescent="0.25">
      <c r="A442" s="2">
        <v>43232.96331428241</v>
      </c>
      <c r="B442">
        <v>685</v>
      </c>
      <c r="C442">
        <v>1</v>
      </c>
      <c r="D442">
        <f>VLOOKUP(A442,[1]Sheet1!A$2:F$6018,5,FALSE)</f>
        <v>688.78351559999999</v>
      </c>
      <c r="E442">
        <f>VLOOKUP(A442,[1]Sheet1!A$2:F$6018,6,FALSE)</f>
        <v>685</v>
      </c>
      <c r="F442" s="5">
        <f ca="1">(OFFSET(E442,$V$2,0)-D442)/D442</f>
        <v>-5.4930402866917669E-3</v>
      </c>
      <c r="G442" s="5">
        <f t="shared" ca="1" si="55"/>
        <v>-3.783515599999987</v>
      </c>
      <c r="H442" s="6">
        <f t="shared" si="56"/>
        <v>441</v>
      </c>
      <c r="I442" s="5">
        <f t="shared" si="57"/>
        <v>0</v>
      </c>
      <c r="J442" s="10">
        <f t="shared" si="58"/>
        <v>-0.41376414072171153</v>
      </c>
      <c r="K442" s="10">
        <f t="shared" si="59"/>
        <v>-0.66218475962525769</v>
      </c>
      <c r="L442">
        <f t="shared" si="60"/>
        <v>685.05611833873797</v>
      </c>
      <c r="M442">
        <f t="shared" si="61"/>
        <v>4.4441634793511001E-2</v>
      </c>
      <c r="N442">
        <f t="shared" si="62"/>
        <v>-1.2627424485781553</v>
      </c>
      <c r="O442" t="str">
        <f t="shared" si="63"/>
        <v/>
      </c>
      <c r="P442" t="str">
        <f>IF(O442=1,G442,"")</f>
        <v/>
      </c>
      <c r="Q442" t="str">
        <f>IF(O442=1,IF(ISNUMBER(O441),"",G442),"")</f>
        <v/>
      </c>
    </row>
    <row r="443" spans="1:17" x14ac:dyDescent="0.25">
      <c r="A443" s="2">
        <v>43232.96331428241</v>
      </c>
      <c r="B443">
        <v>685</v>
      </c>
      <c r="C443">
        <v>1</v>
      </c>
      <c r="D443">
        <f>VLOOKUP(A443,[1]Sheet1!A$2:F$6018,5,FALSE)</f>
        <v>688.78351559999999</v>
      </c>
      <c r="E443">
        <f>VLOOKUP(A443,[1]Sheet1!A$2:F$6018,6,FALSE)</f>
        <v>685</v>
      </c>
      <c r="F443" s="5">
        <f ca="1">(OFFSET(E443,$V$2,0)-D443)/D443</f>
        <v>-5.4930402866917669E-3</v>
      </c>
      <c r="G443" s="5">
        <f t="shared" ca="1" si="55"/>
        <v>-3.783515599999987</v>
      </c>
      <c r="H443" s="6">
        <f t="shared" si="56"/>
        <v>442</v>
      </c>
      <c r="I443" s="5">
        <f t="shared" si="57"/>
        <v>0</v>
      </c>
      <c r="J443" s="10">
        <f t="shared" si="58"/>
        <v>-0.41368780204431965</v>
      </c>
      <c r="K443" s="10">
        <f t="shared" si="59"/>
        <v>-0.62483360695449908</v>
      </c>
      <c r="L443">
        <f t="shared" si="60"/>
        <v>685.04811127844869</v>
      </c>
      <c r="M443">
        <f t="shared" si="61"/>
        <v>4.2941332934741734E-2</v>
      </c>
      <c r="N443">
        <f t="shared" si="62"/>
        <v>-1.1203955527370764</v>
      </c>
      <c r="O443" t="str">
        <f t="shared" si="63"/>
        <v/>
      </c>
      <c r="P443" t="str">
        <f>IF(O443=1,G443,"")</f>
        <v/>
      </c>
      <c r="Q443" t="str">
        <f>IF(O443=1,IF(ISNUMBER(O442),"",G443),"")</f>
        <v/>
      </c>
    </row>
    <row r="444" spans="1:17" x14ac:dyDescent="0.25">
      <c r="A444" s="2">
        <v>43232.96331428241</v>
      </c>
      <c r="B444">
        <v>685</v>
      </c>
      <c r="C444">
        <v>1</v>
      </c>
      <c r="D444">
        <f>VLOOKUP(A444,[1]Sheet1!A$2:F$6018,5,FALSE)</f>
        <v>688.78351559999999</v>
      </c>
      <c r="E444">
        <f>VLOOKUP(A444,[1]Sheet1!A$2:F$6018,6,FALSE)</f>
        <v>685</v>
      </c>
      <c r="F444" s="5">
        <f ca="1">(OFFSET(E444,$V$2,0)-D444)/D444</f>
        <v>-5.4930402866917669E-3</v>
      </c>
      <c r="G444" s="5">
        <f t="shared" ca="1" si="55"/>
        <v>-3.783515599999987</v>
      </c>
      <c r="H444" s="6">
        <f t="shared" si="56"/>
        <v>443</v>
      </c>
      <c r="I444" s="5">
        <f t="shared" si="57"/>
        <v>0</v>
      </c>
      <c r="J444" s="10">
        <f t="shared" si="58"/>
        <v>-0.41368780204431965</v>
      </c>
      <c r="K444" s="10">
        <f t="shared" si="59"/>
        <v>-0.62483360695449908</v>
      </c>
      <c r="L444">
        <f t="shared" si="60"/>
        <v>685.03899267746829</v>
      </c>
      <c r="M444">
        <f t="shared" si="61"/>
        <v>3.9860689233841666E-2</v>
      </c>
      <c r="N444">
        <f t="shared" si="62"/>
        <v>-0.97822386460848121</v>
      </c>
      <c r="O444" t="str">
        <f t="shared" si="63"/>
        <v/>
      </c>
      <c r="P444" t="str">
        <f>IF(O444=1,G444,"")</f>
        <v/>
      </c>
      <c r="Q444" t="str">
        <f>IF(O444=1,IF(ISNUMBER(O443),"",G444),"")</f>
        <v/>
      </c>
    </row>
    <row r="445" spans="1:17" x14ac:dyDescent="0.25">
      <c r="A445" s="2">
        <v>43232.96331428241</v>
      </c>
      <c r="B445">
        <v>685</v>
      </c>
      <c r="C445">
        <v>1</v>
      </c>
      <c r="D445">
        <f>VLOOKUP(A445,[1]Sheet1!A$2:F$6018,5,FALSE)</f>
        <v>688.78351559999999</v>
      </c>
      <c r="E445">
        <f>VLOOKUP(A445,[1]Sheet1!A$2:F$6018,6,FALSE)</f>
        <v>685</v>
      </c>
      <c r="F445" s="5">
        <f ca="1">(OFFSET(E445,$V$2,0)-D445)/D445</f>
        <v>-5.4930402866917669E-3</v>
      </c>
      <c r="G445" s="5">
        <f t="shared" ca="1" si="55"/>
        <v>-3.783515599999987</v>
      </c>
      <c r="H445" s="6">
        <f t="shared" si="56"/>
        <v>444</v>
      </c>
      <c r="I445" s="5">
        <f t="shared" si="57"/>
        <v>0</v>
      </c>
      <c r="J445" s="10">
        <f t="shared" si="58"/>
        <v>-0.41050134685120748</v>
      </c>
      <c r="K445" s="10">
        <f t="shared" si="59"/>
        <v>-0.56699784798952435</v>
      </c>
      <c r="L445">
        <f t="shared" si="60"/>
        <v>685.02773968913641</v>
      </c>
      <c r="M445">
        <f t="shared" si="61"/>
        <v>3.2736081330725635E-2</v>
      </c>
      <c r="N445">
        <f t="shared" si="62"/>
        <v>-0.84737354041134028</v>
      </c>
      <c r="O445" t="str">
        <f t="shared" si="63"/>
        <v/>
      </c>
      <c r="P445" t="str">
        <f>IF(O445=1,G445,"")</f>
        <v/>
      </c>
      <c r="Q445" t="str">
        <f>IF(O445=1,IF(ISNUMBER(O444),"",G445),"")</f>
        <v/>
      </c>
    </row>
    <row r="446" spans="1:17" x14ac:dyDescent="0.25">
      <c r="A446" s="2">
        <v>43232.96331428241</v>
      </c>
      <c r="B446">
        <v>685</v>
      </c>
      <c r="C446">
        <v>1</v>
      </c>
      <c r="D446">
        <f>VLOOKUP(A446,[1]Sheet1!A$2:F$6018,5,FALSE)</f>
        <v>688.78351559999999</v>
      </c>
      <c r="E446">
        <f>VLOOKUP(A446,[1]Sheet1!A$2:F$6018,6,FALSE)</f>
        <v>685</v>
      </c>
      <c r="F446" s="5">
        <f ca="1">(OFFSET(E446,$V$2,0)-D446)/D446</f>
        <v>-5.4930402866917669E-3</v>
      </c>
      <c r="G446" s="5">
        <f t="shared" ca="1" si="55"/>
        <v>-3.783515599999987</v>
      </c>
      <c r="H446" s="6">
        <f t="shared" si="56"/>
        <v>445</v>
      </c>
      <c r="I446" s="5">
        <f t="shared" si="57"/>
        <v>0</v>
      </c>
      <c r="J446" s="10">
        <f t="shared" si="58"/>
        <v>-0.34909272296198152</v>
      </c>
      <c r="K446" s="10">
        <f t="shared" si="59"/>
        <v>-0.54511900669285107</v>
      </c>
      <c r="L446">
        <f t="shared" si="60"/>
        <v>685.01753257961866</v>
      </c>
      <c r="M446">
        <f t="shared" si="61"/>
        <v>2.4675132859033312E-2</v>
      </c>
      <c r="N446">
        <f t="shared" si="62"/>
        <v>-0.71053638166091337</v>
      </c>
      <c r="O446" t="str">
        <f t="shared" si="63"/>
        <v/>
      </c>
      <c r="P446" t="str">
        <f>IF(O446=1,G446,"")</f>
        <v/>
      </c>
      <c r="Q446" t="str">
        <f>IF(O446=1,IF(ISNUMBER(O445),"",G446),"")</f>
        <v/>
      </c>
    </row>
    <row r="447" spans="1:17" x14ac:dyDescent="0.25">
      <c r="A447" s="2">
        <v>43232.96331428241</v>
      </c>
      <c r="B447">
        <v>685</v>
      </c>
      <c r="C447">
        <v>1</v>
      </c>
      <c r="D447">
        <f>VLOOKUP(A447,[1]Sheet1!A$2:F$6018,5,FALSE)</f>
        <v>688.78351559999999</v>
      </c>
      <c r="E447">
        <f>VLOOKUP(A447,[1]Sheet1!A$2:F$6018,6,FALSE)</f>
        <v>685</v>
      </c>
      <c r="F447" s="5">
        <f ca="1">(OFFSET(E447,$V$2,0)-D447)/D447</f>
        <v>-5.4930402866917669E-3</v>
      </c>
      <c r="G447" s="5">
        <f t="shared" ca="1" si="55"/>
        <v>-3.783515599999987</v>
      </c>
      <c r="H447" s="6">
        <f t="shared" si="56"/>
        <v>446</v>
      </c>
      <c r="I447" s="5">
        <f t="shared" si="57"/>
        <v>0</v>
      </c>
      <c r="J447" s="10">
        <f t="shared" si="58"/>
        <v>-0.27450783050766991</v>
      </c>
      <c r="K447" s="10">
        <f t="shared" si="59"/>
        <v>-0.50226434241420526</v>
      </c>
      <c r="L447">
        <f t="shared" si="60"/>
        <v>685.01029758686286</v>
      </c>
      <c r="M447">
        <f t="shared" si="61"/>
        <v>1.9251848266278928E-2</v>
      </c>
      <c r="N447">
        <f t="shared" si="62"/>
        <v>-0.53488822062341235</v>
      </c>
      <c r="O447" t="str">
        <f t="shared" si="63"/>
        <v/>
      </c>
      <c r="P447" t="str">
        <f>IF(O447=1,G447,"")</f>
        <v/>
      </c>
      <c r="Q447" t="str">
        <f>IF(O447=1,IF(ISNUMBER(O446),"",G447),"")</f>
        <v/>
      </c>
    </row>
    <row r="448" spans="1:17" x14ac:dyDescent="0.25">
      <c r="A448" s="2">
        <v>43232.963710150463</v>
      </c>
      <c r="B448">
        <v>685.00000000000011</v>
      </c>
      <c r="C448">
        <v>4</v>
      </c>
      <c r="D448">
        <f>VLOOKUP(A448,[1]Sheet1!A$2:F$6018,5,FALSE)</f>
        <v>688.78351559999999</v>
      </c>
      <c r="E448">
        <f>VLOOKUP(A448,[1]Sheet1!A$2:F$6018,6,FALSE)</f>
        <v>685</v>
      </c>
      <c r="F448" s="5">
        <f ca="1">(OFFSET(E448,$V$2,0)-D448)/D448</f>
        <v>-5.4930402866916021E-3</v>
      </c>
      <c r="G448" s="5">
        <f t="shared" ca="1" si="55"/>
        <v>-3.7835155999998737</v>
      </c>
      <c r="H448" s="6">
        <f t="shared" si="56"/>
        <v>447</v>
      </c>
      <c r="I448" s="5">
        <f t="shared" si="57"/>
        <v>3.9586805360158905E-4</v>
      </c>
      <c r="J448" s="10">
        <f t="shared" si="58"/>
        <v>8.086772831704014</v>
      </c>
      <c r="K448" s="10">
        <f t="shared" si="59"/>
        <v>2.5857394574848533</v>
      </c>
      <c r="L448">
        <f t="shared" si="60"/>
        <v>685.0019327354313</v>
      </c>
      <c r="M448">
        <f t="shared" si="61"/>
        <v>3.0203075949205281E-3</v>
      </c>
      <c r="N448">
        <f t="shared" si="62"/>
        <v>-0.63991344273447059</v>
      </c>
      <c r="O448" t="str">
        <f t="shared" si="63"/>
        <v/>
      </c>
      <c r="P448" t="str">
        <f>IF(O448=1,G448,"")</f>
        <v/>
      </c>
      <c r="Q448" t="str">
        <f>IF(O448=1,IF(ISNUMBER(O447),"",G448),"")</f>
        <v/>
      </c>
    </row>
    <row r="449" spans="1:17" x14ac:dyDescent="0.25">
      <c r="A449" s="2">
        <v>43232.963812685193</v>
      </c>
      <c r="B449">
        <v>685</v>
      </c>
      <c r="C449">
        <v>2</v>
      </c>
      <c r="D449">
        <f>VLOOKUP(A449,[1]Sheet1!A$2:F$6018,5,FALSE)</f>
        <v>688.78351559999999</v>
      </c>
      <c r="E449">
        <f>VLOOKUP(A449,[1]Sheet1!A$2:F$6018,6,FALSE)</f>
        <v>685</v>
      </c>
      <c r="F449" s="5">
        <f ca="1">(OFFSET(E449,$V$2,0)-D449)/D449</f>
        <v>-5.4930402866917669E-3</v>
      </c>
      <c r="G449" s="5">
        <f t="shared" ca="1" si="55"/>
        <v>-3.783515599999987</v>
      </c>
      <c r="H449" s="6">
        <f t="shared" si="56"/>
        <v>448</v>
      </c>
      <c r="I449" s="5">
        <f t="shared" si="57"/>
        <v>1.0253473010379821E-4</v>
      </c>
      <c r="J449" s="10">
        <f t="shared" si="58"/>
        <v>0.81123370530758088</v>
      </c>
      <c r="K449" s="10">
        <f t="shared" si="59"/>
        <v>0.56973920249666266</v>
      </c>
      <c r="L449">
        <f t="shared" si="60"/>
        <v>685.00094173243883</v>
      </c>
      <c r="M449">
        <f t="shared" si="61"/>
        <v>2.1024465229988968E-3</v>
      </c>
      <c r="N449">
        <f t="shared" si="62"/>
        <v>-0.44792218424136648</v>
      </c>
      <c r="O449" t="str">
        <f t="shared" si="63"/>
        <v/>
      </c>
      <c r="P449" t="str">
        <f>IF(O449=1,G449,"")</f>
        <v/>
      </c>
      <c r="Q449" t="str">
        <f>IF(O449=1,IF(ISNUMBER(O448),"",G449),"")</f>
        <v/>
      </c>
    </row>
    <row r="450" spans="1:17" x14ac:dyDescent="0.25">
      <c r="A450" s="2">
        <v>43232.963812685193</v>
      </c>
      <c r="B450">
        <v>685</v>
      </c>
      <c r="C450">
        <v>1</v>
      </c>
      <c r="D450">
        <f>VLOOKUP(A450,[1]Sheet1!A$2:F$6018,5,FALSE)</f>
        <v>688.78351559999999</v>
      </c>
      <c r="E450">
        <f>VLOOKUP(A450,[1]Sheet1!A$2:F$6018,6,FALSE)</f>
        <v>685</v>
      </c>
      <c r="F450" s="5">
        <f ca="1">(OFFSET(E450,$V$2,0)-D450)/D450</f>
        <v>-5.4930402866917669E-3</v>
      </c>
      <c r="G450" s="5">
        <f t="shared" ca="1" si="55"/>
        <v>-3.783515599999987</v>
      </c>
      <c r="H450" s="6">
        <f t="shared" si="56"/>
        <v>449</v>
      </c>
      <c r="I450" s="5">
        <f t="shared" si="57"/>
        <v>0</v>
      </c>
      <c r="J450" s="10">
        <f t="shared" si="58"/>
        <v>-0.26453237823686165</v>
      </c>
      <c r="K450" s="10">
        <f t="shared" si="59"/>
        <v>-0.41821864173914652</v>
      </c>
      <c r="L450">
        <f t="shared" si="60"/>
        <v>685.00002516387656</v>
      </c>
      <c r="M450">
        <f t="shared" si="61"/>
        <v>5.7771971370813876E-5</v>
      </c>
      <c r="N450">
        <f t="shared" si="62"/>
        <v>-0.43557240579662243</v>
      </c>
      <c r="O450" t="str">
        <f t="shared" si="63"/>
        <v/>
      </c>
      <c r="P450" t="str">
        <f>IF(O450=1,G450,"")</f>
        <v/>
      </c>
      <c r="Q450" t="str">
        <f>IF(O450=1,IF(ISNUMBER(O449),"",G450),"")</f>
        <v/>
      </c>
    </row>
    <row r="451" spans="1:17" x14ac:dyDescent="0.25">
      <c r="A451" s="2">
        <v>43232.963812685193</v>
      </c>
      <c r="B451">
        <v>685</v>
      </c>
      <c r="C451">
        <v>1</v>
      </c>
      <c r="D451">
        <f>VLOOKUP(A451,[1]Sheet1!A$2:F$6018,5,FALSE)</f>
        <v>688.78351559999999</v>
      </c>
      <c r="E451">
        <f>VLOOKUP(A451,[1]Sheet1!A$2:F$6018,6,FALSE)</f>
        <v>685</v>
      </c>
      <c r="F451" s="5">
        <f ca="1">(OFFSET(E451,$V$2,0)-D451)/D451</f>
        <v>-5.4930402866917669E-3</v>
      </c>
      <c r="G451" s="5">
        <f t="shared" ref="G451:G514" ca="1" si="64">IF(ISNUMBER(F451),D451*F451,"")</f>
        <v>-3.783515599999987</v>
      </c>
      <c r="H451" s="6">
        <f t="shared" si="56"/>
        <v>450</v>
      </c>
      <c r="I451" s="5">
        <f t="shared" si="57"/>
        <v>0</v>
      </c>
      <c r="J451" s="10">
        <f t="shared" si="58"/>
        <v>-0.26453237823686165</v>
      </c>
      <c r="K451" s="10">
        <f t="shared" si="59"/>
        <v>-0.34698895917974426</v>
      </c>
      <c r="L451">
        <f t="shared" si="60"/>
        <v>685</v>
      </c>
      <c r="M451">
        <f t="shared" si="61"/>
        <v>2.3794967903257381E-14</v>
      </c>
      <c r="N451">
        <f t="shared" si="62"/>
        <v>0</v>
      </c>
      <c r="O451" t="str">
        <f t="shared" si="63"/>
        <v/>
      </c>
      <c r="P451" t="str">
        <f>IF(O451=1,G451,"")</f>
        <v/>
      </c>
      <c r="Q451" t="str">
        <f>IF(O451=1,IF(ISNUMBER(O450),"",G451),"")</f>
        <v/>
      </c>
    </row>
    <row r="452" spans="1:17" x14ac:dyDescent="0.25">
      <c r="A452" s="2">
        <v>43232.963812685193</v>
      </c>
      <c r="B452">
        <v>685</v>
      </c>
      <c r="C452">
        <v>1</v>
      </c>
      <c r="D452">
        <f>VLOOKUP(A452,[1]Sheet1!A$2:F$6018,5,FALSE)</f>
        <v>688.78351559999999</v>
      </c>
      <c r="E452">
        <f>VLOOKUP(A452,[1]Sheet1!A$2:F$6018,6,FALSE)</f>
        <v>685</v>
      </c>
      <c r="F452" s="5">
        <f ca="1">(OFFSET(E452,$V$2,0)-D452)/D452</f>
        <v>-5.4930402866917669E-3</v>
      </c>
      <c r="G452" s="5">
        <f t="shared" ca="1" si="64"/>
        <v>-3.783515599999987</v>
      </c>
      <c r="H452" s="6">
        <f t="shared" ref="H452:H515" si="65">H451+1</f>
        <v>451</v>
      </c>
      <c r="I452" s="5">
        <f t="shared" si="57"/>
        <v>0</v>
      </c>
      <c r="J452" s="10">
        <f t="shared" si="58"/>
        <v>-0.25698712220090597</v>
      </c>
      <c r="K452" s="10">
        <f t="shared" si="59"/>
        <v>-0.26742409025204777</v>
      </c>
      <c r="L452">
        <f t="shared" si="60"/>
        <v>685.00000000000011</v>
      </c>
      <c r="M452">
        <f t="shared" si="61"/>
        <v>2.4011232415515085E-14</v>
      </c>
      <c r="N452">
        <f t="shared" si="62"/>
        <v>-4.7347356334844442</v>
      </c>
      <c r="O452" t="str">
        <f t="shared" si="63"/>
        <v/>
      </c>
      <c r="P452" t="str">
        <f>IF(O452=1,G452,"")</f>
        <v/>
      </c>
      <c r="Q452" t="str">
        <f>IF(O452=1,IF(ISNUMBER(O451),"",G452),"")</f>
        <v/>
      </c>
    </row>
    <row r="453" spans="1:17" x14ac:dyDescent="0.25">
      <c r="A453" s="2">
        <v>43232.963812685193</v>
      </c>
      <c r="B453">
        <v>685</v>
      </c>
      <c r="C453">
        <v>1</v>
      </c>
      <c r="D453">
        <f>VLOOKUP(A453,[1]Sheet1!A$2:F$6018,5,FALSE)</f>
        <v>688.78351559999999</v>
      </c>
      <c r="E453">
        <f>VLOOKUP(A453,[1]Sheet1!A$2:F$6018,6,FALSE)</f>
        <v>685</v>
      </c>
      <c r="F453" s="5">
        <f ca="1">(OFFSET(E453,$V$2,0)-D453)/D453</f>
        <v>-5.4930402866917669E-3</v>
      </c>
      <c r="G453" s="5">
        <f t="shared" ca="1" si="64"/>
        <v>-3.783515599999987</v>
      </c>
      <c r="H453" s="6">
        <f t="shared" si="65"/>
        <v>452</v>
      </c>
      <c r="I453" s="5">
        <f t="shared" si="57"/>
        <v>0</v>
      </c>
      <c r="J453" s="10">
        <f t="shared" si="58"/>
        <v>-0.25698712220090597</v>
      </c>
      <c r="K453" s="10">
        <f t="shared" si="59"/>
        <v>-0.26742409025204777</v>
      </c>
      <c r="L453">
        <f t="shared" si="60"/>
        <v>685</v>
      </c>
      <c r="M453">
        <f t="shared" si="61"/>
        <v>2.4200449150941878E-14</v>
      </c>
      <c r="N453">
        <f t="shared" si="62"/>
        <v>0</v>
      </c>
      <c r="O453" t="str">
        <f t="shared" si="63"/>
        <v/>
      </c>
      <c r="P453" t="str">
        <f>IF(O453=1,G453,"")</f>
        <v/>
      </c>
      <c r="Q453" t="str">
        <f>IF(O453=1,IF(ISNUMBER(O452),"",G453),"")</f>
        <v/>
      </c>
    </row>
    <row r="454" spans="1:17" x14ac:dyDescent="0.25">
      <c r="A454" s="2">
        <v>43232.963812685193</v>
      </c>
      <c r="B454">
        <v>685</v>
      </c>
      <c r="C454">
        <v>1</v>
      </c>
      <c r="D454">
        <f>VLOOKUP(A454,[1]Sheet1!A$2:F$6018,5,FALSE)</f>
        <v>688.78351559999999</v>
      </c>
      <c r="E454">
        <f>VLOOKUP(A454,[1]Sheet1!A$2:F$6018,6,FALSE)</f>
        <v>685</v>
      </c>
      <c r="F454" s="5">
        <f ca="1">(OFFSET(E454,$V$2,0)-D454)/D454</f>
        <v>-5.4930402866917669E-3</v>
      </c>
      <c r="G454" s="5">
        <f t="shared" ca="1" si="64"/>
        <v>-3.783515599999987</v>
      </c>
      <c r="H454" s="6">
        <f t="shared" si="65"/>
        <v>453</v>
      </c>
      <c r="I454" s="5">
        <f t="shared" si="57"/>
        <v>0</v>
      </c>
      <c r="J454" s="10">
        <f t="shared" si="58"/>
        <v>-0.25698712220090597</v>
      </c>
      <c r="K454" s="10">
        <f t="shared" si="59"/>
        <v>-0.26742409025204777</v>
      </c>
      <c r="L454">
        <f t="shared" si="60"/>
        <v>685</v>
      </c>
      <c r="M454">
        <f t="shared" si="61"/>
        <v>2.4363248315923977E-14</v>
      </c>
      <c r="N454">
        <f t="shared" si="62"/>
        <v>0</v>
      </c>
      <c r="O454" t="str">
        <f t="shared" si="63"/>
        <v/>
      </c>
      <c r="P454" t="str">
        <f>IF(O454=1,G454,"")</f>
        <v/>
      </c>
      <c r="Q454" t="str">
        <f>IF(O454=1,IF(ISNUMBER(O453),"",G454),"")</f>
        <v/>
      </c>
    </row>
    <row r="455" spans="1:17" x14ac:dyDescent="0.25">
      <c r="A455" s="2">
        <v>43232.963812685193</v>
      </c>
      <c r="B455">
        <v>685</v>
      </c>
      <c r="C455">
        <v>1</v>
      </c>
      <c r="D455">
        <f>VLOOKUP(A455,[1]Sheet1!A$2:F$6018,5,FALSE)</f>
        <v>688.78351559999999</v>
      </c>
      <c r="E455">
        <f>VLOOKUP(A455,[1]Sheet1!A$2:F$6018,6,FALSE)</f>
        <v>685</v>
      </c>
      <c r="F455" s="5">
        <f ca="1">(OFFSET(E455,$V$2,0)-D455)/D455</f>
        <v>-5.4930402866917669E-3</v>
      </c>
      <c r="G455" s="5">
        <f t="shared" ca="1" si="64"/>
        <v>-3.783515599999987</v>
      </c>
      <c r="H455" s="6">
        <f t="shared" si="65"/>
        <v>454</v>
      </c>
      <c r="I455" s="5">
        <f t="shared" si="57"/>
        <v>0</v>
      </c>
      <c r="J455" s="10">
        <f t="shared" si="58"/>
        <v>-0.25698712220090597</v>
      </c>
      <c r="K455" s="10">
        <f t="shared" si="59"/>
        <v>-0.26742409025204777</v>
      </c>
      <c r="L455">
        <f t="shared" si="60"/>
        <v>685</v>
      </c>
      <c r="M455">
        <f t="shared" si="61"/>
        <v>2.4500156536235221E-14</v>
      </c>
      <c r="N455">
        <f t="shared" si="62"/>
        <v>0</v>
      </c>
      <c r="O455" t="str">
        <f t="shared" si="63"/>
        <v/>
      </c>
      <c r="P455" t="str">
        <f>IF(O455=1,G455,"")</f>
        <v/>
      </c>
      <c r="Q455" t="str">
        <f>IF(O455=1,IF(ISNUMBER(O454),"",G455),"")</f>
        <v/>
      </c>
    </row>
    <row r="456" spans="1:17" x14ac:dyDescent="0.25">
      <c r="A456" s="2">
        <v>43232.963812685193</v>
      </c>
      <c r="B456">
        <v>685</v>
      </c>
      <c r="C456">
        <v>1</v>
      </c>
      <c r="D456">
        <f>VLOOKUP(A456,[1]Sheet1!A$2:F$6018,5,FALSE)</f>
        <v>688.78351559999999</v>
      </c>
      <c r="E456">
        <f>VLOOKUP(A456,[1]Sheet1!A$2:F$6018,6,FALSE)</f>
        <v>685</v>
      </c>
      <c r="F456" s="5">
        <f ca="1">(OFFSET(E456,$V$2,0)-D456)/D456</f>
        <v>-5.4930402866917669E-3</v>
      </c>
      <c r="G456" s="5">
        <f t="shared" ca="1" si="64"/>
        <v>-3.783515599999987</v>
      </c>
      <c r="H456" s="6">
        <f t="shared" si="65"/>
        <v>455</v>
      </c>
      <c r="I456" s="5">
        <f t="shared" si="57"/>
        <v>0</v>
      </c>
      <c r="J456" s="10">
        <f t="shared" si="58"/>
        <v>-0.25698712220090597</v>
      </c>
      <c r="K456" s="10">
        <f t="shared" si="59"/>
        <v>-0.26742409025204777</v>
      </c>
      <c r="L456">
        <f t="shared" si="60"/>
        <v>685</v>
      </c>
      <c r="M456">
        <f t="shared" si="61"/>
        <v>2.4611605890256208E-14</v>
      </c>
      <c r="N456">
        <f t="shared" si="62"/>
        <v>0</v>
      </c>
      <c r="O456" t="str">
        <f t="shared" si="63"/>
        <v/>
      </c>
      <c r="P456" t="str">
        <f>IF(O456=1,G456,"")</f>
        <v/>
      </c>
      <c r="Q456" t="str">
        <f>IF(O456=1,IF(ISNUMBER(O455),"",G456),"")</f>
        <v/>
      </c>
    </row>
    <row r="457" spans="1:17" x14ac:dyDescent="0.25">
      <c r="A457" s="2">
        <v>43232.963812685193</v>
      </c>
      <c r="B457">
        <v>685</v>
      </c>
      <c r="C457">
        <v>1</v>
      </c>
      <c r="D457">
        <f>VLOOKUP(A457,[1]Sheet1!A$2:F$6018,5,FALSE)</f>
        <v>688.78351559999999</v>
      </c>
      <c r="E457">
        <f>VLOOKUP(A457,[1]Sheet1!A$2:F$6018,6,FALSE)</f>
        <v>685</v>
      </c>
      <c r="F457" s="5">
        <f ca="1">(OFFSET(E457,$V$2,0)-D457)/D457</f>
        <v>-5.4930402866917669E-3</v>
      </c>
      <c r="G457" s="5">
        <f t="shared" ca="1" si="64"/>
        <v>-3.783515599999987</v>
      </c>
      <c r="H457" s="6">
        <f t="shared" si="65"/>
        <v>456</v>
      </c>
      <c r="I457" s="5">
        <f t="shared" si="57"/>
        <v>0</v>
      </c>
      <c r="J457" s="10">
        <f t="shared" si="58"/>
        <v>-0.25698712220090597</v>
      </c>
      <c r="K457" s="10">
        <f t="shared" si="59"/>
        <v>-0.26742409025204777</v>
      </c>
      <c r="L457">
        <f t="shared" si="60"/>
        <v>685</v>
      </c>
      <c r="M457">
        <f t="shared" si="61"/>
        <v>2.4697941029469776E-14</v>
      </c>
      <c r="N457">
        <f t="shared" si="62"/>
        <v>0</v>
      </c>
      <c r="O457" t="str">
        <f t="shared" si="63"/>
        <v/>
      </c>
      <c r="P457" t="str">
        <f>IF(O457=1,G457,"")</f>
        <v/>
      </c>
      <c r="Q457" t="str">
        <f>IF(O457=1,IF(ISNUMBER(O456),"",G457),"")</f>
        <v/>
      </c>
    </row>
    <row r="458" spans="1:17" x14ac:dyDescent="0.25">
      <c r="A458" s="2">
        <v>43232.963812685193</v>
      </c>
      <c r="B458">
        <v>685</v>
      </c>
      <c r="C458">
        <v>1</v>
      </c>
      <c r="D458">
        <f>VLOOKUP(A458,[1]Sheet1!A$2:F$6018,5,FALSE)</f>
        <v>688.78351559999999</v>
      </c>
      <c r="E458">
        <f>VLOOKUP(A458,[1]Sheet1!A$2:F$6018,6,FALSE)</f>
        <v>685</v>
      </c>
      <c r="F458" s="5">
        <f ca="1">(OFFSET(E458,$V$2,0)-D458)/D458</f>
        <v>-5.4930402866917669E-3</v>
      </c>
      <c r="G458" s="5">
        <f t="shared" ca="1" si="64"/>
        <v>-3.783515599999987</v>
      </c>
      <c r="H458" s="6">
        <f t="shared" si="65"/>
        <v>457</v>
      </c>
      <c r="I458" s="5">
        <f t="shared" si="57"/>
        <v>0</v>
      </c>
      <c r="J458" s="10">
        <f t="shared" si="58"/>
        <v>-0.25698712220090597</v>
      </c>
      <c r="K458" s="10">
        <f t="shared" si="59"/>
        <v>-0.26742409025204777</v>
      </c>
      <c r="L458">
        <f t="shared" si="60"/>
        <v>685</v>
      </c>
      <c r="M458">
        <f t="shared" si="61"/>
        <v>2.4759424672105105E-14</v>
      </c>
      <c r="N458">
        <f t="shared" si="62"/>
        <v>0</v>
      </c>
      <c r="O458" t="str">
        <f t="shared" si="63"/>
        <v/>
      </c>
      <c r="P458" t="str">
        <f>IF(O458=1,G458,"")</f>
        <v/>
      </c>
      <c r="Q458" t="str">
        <f>IF(O458=1,IF(ISNUMBER(O457),"",G458),"")</f>
        <v/>
      </c>
    </row>
    <row r="459" spans="1:17" x14ac:dyDescent="0.25">
      <c r="A459" s="2">
        <v>43232.963812685193</v>
      </c>
      <c r="B459">
        <v>685</v>
      </c>
      <c r="C459">
        <v>1</v>
      </c>
      <c r="D459">
        <f>VLOOKUP(A459,[1]Sheet1!A$2:F$6018,5,FALSE)</f>
        <v>688.78351559999999</v>
      </c>
      <c r="E459">
        <f>VLOOKUP(A459,[1]Sheet1!A$2:F$6018,6,FALSE)</f>
        <v>685</v>
      </c>
      <c r="F459" s="5">
        <f ca="1">(OFFSET(E459,$V$2,0)-D459)/D459</f>
        <v>-5.4930402866917669E-3</v>
      </c>
      <c r="G459" s="5">
        <f t="shared" ca="1" si="64"/>
        <v>-3.783515599999987</v>
      </c>
      <c r="H459" s="6">
        <f t="shared" si="65"/>
        <v>458</v>
      </c>
      <c r="I459" s="5">
        <f t="shared" si="57"/>
        <v>0</v>
      </c>
      <c r="J459" s="10">
        <f t="shared" si="58"/>
        <v>-0.25698712220090597</v>
      </c>
      <c r="K459" s="10">
        <f t="shared" si="59"/>
        <v>-0.26742409025204777</v>
      </c>
      <c r="L459">
        <f t="shared" si="60"/>
        <v>685</v>
      </c>
      <c r="M459">
        <f t="shared" si="61"/>
        <v>2.4796241680801855E-14</v>
      </c>
      <c r="N459">
        <f t="shared" si="62"/>
        <v>0</v>
      </c>
      <c r="O459" t="str">
        <f t="shared" si="63"/>
        <v/>
      </c>
      <c r="P459" t="str">
        <f>IF(O459=1,G459,"")</f>
        <v/>
      </c>
      <c r="Q459" t="str">
        <f>IF(O459=1,IF(ISNUMBER(O458),"",G459),"")</f>
        <v/>
      </c>
    </row>
    <row r="460" spans="1:17" x14ac:dyDescent="0.25">
      <c r="A460" s="2">
        <v>43232.963812685193</v>
      </c>
      <c r="B460">
        <v>685</v>
      </c>
      <c r="C460">
        <v>1</v>
      </c>
      <c r="D460">
        <f>VLOOKUP(A460,[1]Sheet1!A$2:F$6018,5,FALSE)</f>
        <v>688.78351559999999</v>
      </c>
      <c r="E460">
        <f>VLOOKUP(A460,[1]Sheet1!A$2:F$6018,6,FALSE)</f>
        <v>685</v>
      </c>
      <c r="F460" s="5">
        <f ca="1">(OFFSET(E460,$V$2,0)-D460)/D460</f>
        <v>-5.4930402866917669E-3</v>
      </c>
      <c r="G460" s="5">
        <f t="shared" ca="1" si="64"/>
        <v>-3.783515599999987</v>
      </c>
      <c r="H460" s="6">
        <f t="shared" si="65"/>
        <v>459</v>
      </c>
      <c r="I460" s="5">
        <f t="shared" si="57"/>
        <v>0</v>
      </c>
      <c r="J460" s="10">
        <f t="shared" si="58"/>
        <v>-0.25698712220090597</v>
      </c>
      <c r="K460" s="10">
        <f t="shared" si="59"/>
        <v>-0.26742409025204777</v>
      </c>
      <c r="L460">
        <f t="shared" si="60"/>
        <v>685</v>
      </c>
      <c r="M460">
        <f t="shared" si="61"/>
        <v>2.4808501875212683E-14</v>
      </c>
      <c r="N460">
        <f t="shared" si="62"/>
        <v>0</v>
      </c>
      <c r="O460" t="str">
        <f t="shared" si="63"/>
        <v/>
      </c>
      <c r="P460" t="str">
        <f>IF(O460=1,G460,"")</f>
        <v/>
      </c>
      <c r="Q460" t="str">
        <f>IF(O460=1,IF(ISNUMBER(O459),"",G460),"")</f>
        <v/>
      </c>
    </row>
    <row r="461" spans="1:17" x14ac:dyDescent="0.25">
      <c r="A461" s="2">
        <v>43232.963812685193</v>
      </c>
      <c r="B461">
        <v>685</v>
      </c>
      <c r="C461">
        <v>1</v>
      </c>
      <c r="D461">
        <f>VLOOKUP(A461,[1]Sheet1!A$2:F$6018,5,FALSE)</f>
        <v>688.78351559999999</v>
      </c>
      <c r="E461">
        <f>VLOOKUP(A461,[1]Sheet1!A$2:F$6018,6,FALSE)</f>
        <v>685</v>
      </c>
      <c r="F461" s="5">
        <f ca="1">(OFFSET(E461,$V$2,0)-D461)/D461</f>
        <v>-5.4930402866917669E-3</v>
      </c>
      <c r="G461" s="5">
        <f t="shared" ca="1" si="64"/>
        <v>-3.783515599999987</v>
      </c>
      <c r="H461" s="6">
        <f t="shared" si="65"/>
        <v>460</v>
      </c>
      <c r="I461" s="5">
        <f t="shared" si="57"/>
        <v>0</v>
      </c>
      <c r="J461" s="10">
        <f t="shared" si="58"/>
        <v>-0.25698712220090597</v>
      </c>
      <c r="K461" s="10">
        <f t="shared" si="59"/>
        <v>-0.26742409025204777</v>
      </c>
      <c r="L461">
        <f t="shared" si="60"/>
        <v>685</v>
      </c>
      <c r="M461">
        <f t="shared" si="61"/>
        <v>2.4796241680801855E-14</v>
      </c>
      <c r="N461">
        <f t="shared" si="62"/>
        <v>0</v>
      </c>
      <c r="O461" t="str">
        <f t="shared" si="63"/>
        <v/>
      </c>
      <c r="P461" t="str">
        <f>IF(O461=1,G461,"")</f>
        <v/>
      </c>
      <c r="Q461" t="str">
        <f>IF(O461=1,IF(ISNUMBER(O460),"",G461),"")</f>
        <v/>
      </c>
    </row>
    <row r="462" spans="1:17" x14ac:dyDescent="0.25">
      <c r="A462" s="2">
        <v>43232.963812685193</v>
      </c>
      <c r="B462">
        <v>685</v>
      </c>
      <c r="C462">
        <v>1</v>
      </c>
      <c r="D462">
        <f>VLOOKUP(A462,[1]Sheet1!A$2:F$6018,5,FALSE)</f>
        <v>688.78351559999999</v>
      </c>
      <c r="E462">
        <f>VLOOKUP(A462,[1]Sheet1!A$2:F$6018,6,FALSE)</f>
        <v>685</v>
      </c>
      <c r="F462" s="5">
        <f ca="1">(OFFSET(E462,$V$2,0)-D462)/D462</f>
        <v>-5.4930402866917669E-3</v>
      </c>
      <c r="G462" s="5">
        <f t="shared" ca="1" si="64"/>
        <v>-3.783515599999987</v>
      </c>
      <c r="H462" s="6">
        <f t="shared" si="65"/>
        <v>461</v>
      </c>
      <c r="I462" s="5">
        <f t="shared" si="57"/>
        <v>0</v>
      </c>
      <c r="J462" s="10">
        <f t="shared" si="58"/>
        <v>-0.25698712220090597</v>
      </c>
      <c r="K462" s="10">
        <f t="shared" si="59"/>
        <v>-0.26742409025204777</v>
      </c>
      <c r="L462">
        <f t="shared" si="60"/>
        <v>685</v>
      </c>
      <c r="M462">
        <f t="shared" si="61"/>
        <v>2.4759424672105105E-14</v>
      </c>
      <c r="N462">
        <f t="shared" si="62"/>
        <v>0</v>
      </c>
      <c r="O462" t="str">
        <f t="shared" si="63"/>
        <v/>
      </c>
      <c r="P462" t="str">
        <f>IF(O462=1,G462,"")</f>
        <v/>
      </c>
      <c r="Q462" t="str">
        <f>IF(O462=1,IF(ISNUMBER(O461),"",G462),"")</f>
        <v/>
      </c>
    </row>
    <row r="463" spans="1:17" x14ac:dyDescent="0.25">
      <c r="A463" s="2">
        <v>43232.963941527778</v>
      </c>
      <c r="B463">
        <v>685.00000000000011</v>
      </c>
      <c r="C463">
        <v>3</v>
      </c>
      <c r="D463">
        <f>VLOOKUP(A463,[1]Sheet1!A$2:F$6018,5,FALSE)</f>
        <v>688.78351559999999</v>
      </c>
      <c r="E463">
        <f>VLOOKUP(A463,[1]Sheet1!A$2:F$6018,6,FALSE)</f>
        <v>685.00000000000011</v>
      </c>
      <c r="F463" s="5">
        <f ca="1">(OFFSET(E463,$V$2,0)-D463)/D463</f>
        <v>-5.4930402866917669E-3</v>
      </c>
      <c r="G463" s="5">
        <f t="shared" ca="1" si="64"/>
        <v>-3.783515599999987</v>
      </c>
      <c r="H463" s="6">
        <f t="shared" si="65"/>
        <v>462</v>
      </c>
      <c r="I463" s="5">
        <f t="shared" si="57"/>
        <v>1.2884258467238396E-4</v>
      </c>
      <c r="J463" s="10">
        <f t="shared" si="58"/>
        <v>1.2709946248742883</v>
      </c>
      <c r="K463" s="10">
        <f t="shared" si="59"/>
        <v>2.8079529476464997</v>
      </c>
      <c r="L463">
        <f t="shared" si="60"/>
        <v>685</v>
      </c>
      <c r="M463">
        <f t="shared" si="61"/>
        <v>2.4697941029469776E-14</v>
      </c>
      <c r="N463">
        <f t="shared" si="62"/>
        <v>4.6030896901876961</v>
      </c>
      <c r="O463">
        <f t="shared" si="63"/>
        <v>1</v>
      </c>
      <c r="P463">
        <f ca="1">IF(O463=1,G463,"")</f>
        <v>-3.783515599999987</v>
      </c>
      <c r="Q463">
        <f ca="1">IF(O463=1,IF(ISNUMBER(O462),"",G463),"")</f>
        <v>-3.783515599999987</v>
      </c>
    </row>
    <row r="464" spans="1:17" x14ac:dyDescent="0.25">
      <c r="A464" s="2">
        <v>43232.964298993058</v>
      </c>
      <c r="B464">
        <v>684.99991059999991</v>
      </c>
      <c r="C464">
        <v>7</v>
      </c>
      <c r="D464">
        <f>VLOOKUP(A464,[1]Sheet1!A$2:F$6018,5,FALSE)</f>
        <v>688.82159999999999</v>
      </c>
      <c r="E464">
        <f>VLOOKUP(A464,[1]Sheet1!A$2:F$6018,6,FALSE)</f>
        <v>685</v>
      </c>
      <c r="F464" s="5">
        <f ca="1">(OFFSET(E464,$V$2,0)-D464)/D464</f>
        <v>-5.5480257878091936E-3</v>
      </c>
      <c r="G464" s="5">
        <f t="shared" ca="1" si="64"/>
        <v>-3.821599999999989</v>
      </c>
      <c r="H464" s="6">
        <f t="shared" si="65"/>
        <v>463</v>
      </c>
      <c r="I464" s="5">
        <f t="shared" si="57"/>
        <v>3.5746528010349721E-4</v>
      </c>
      <c r="J464" s="10">
        <f t="shared" si="58"/>
        <v>3.7930378047687836</v>
      </c>
      <c r="K464" s="10">
        <f t="shared" si="59"/>
        <v>7.6337571019543722</v>
      </c>
      <c r="L464">
        <f t="shared" si="60"/>
        <v>685</v>
      </c>
      <c r="M464">
        <f t="shared" si="61"/>
        <v>3.4657228746680754E-14</v>
      </c>
      <c r="N464">
        <f t="shared" si="62"/>
        <v>-2579548432.6245213</v>
      </c>
      <c r="O464" t="str">
        <f t="shared" si="63"/>
        <v/>
      </c>
      <c r="P464" t="str">
        <f>IF(O464=1,G464,"")</f>
        <v/>
      </c>
      <c r="Q464" t="str">
        <f>IF(O464=1,IF(ISNUMBER(O463),"",G464),"")</f>
        <v/>
      </c>
    </row>
    <row r="465" spans="1:17" x14ac:dyDescent="0.25">
      <c r="A465" s="2">
        <v>43232.964342210653</v>
      </c>
      <c r="B465">
        <v>685</v>
      </c>
      <c r="C465">
        <v>2</v>
      </c>
      <c r="D465">
        <f>VLOOKUP(A465,[1]Sheet1!A$2:F$6018,5,FALSE)</f>
        <v>688.82159999999999</v>
      </c>
      <c r="E465">
        <f>VLOOKUP(A465,[1]Sheet1!A$2:F$6018,6,FALSE)</f>
        <v>685</v>
      </c>
      <c r="F465" s="5">
        <f ca="1">(OFFSET(E465,$V$2,0)-D465)/D465</f>
        <v>-5.5480257878091936E-3</v>
      </c>
      <c r="G465" s="5">
        <f t="shared" ca="1" si="64"/>
        <v>-3.821599999999989</v>
      </c>
      <c r="H465" s="6">
        <f t="shared" si="65"/>
        <v>464</v>
      </c>
      <c r="I465" s="5">
        <f t="shared" si="57"/>
        <v>4.3217594793532044E-5</v>
      </c>
      <c r="J465" s="10">
        <f t="shared" si="58"/>
        <v>3.6513236383064942E-3</v>
      </c>
      <c r="K465" s="10">
        <f t="shared" si="59"/>
        <v>0.33918849834615655</v>
      </c>
      <c r="L465">
        <f t="shared" si="60"/>
        <v>684.99998445217386</v>
      </c>
      <c r="M465">
        <f t="shared" si="61"/>
        <v>1.7847579324750031E-5</v>
      </c>
      <c r="N465">
        <f t="shared" si="62"/>
        <v>0.87114481212037886</v>
      </c>
      <c r="O465" t="str">
        <f t="shared" si="63"/>
        <v/>
      </c>
      <c r="P465" t="str">
        <f>IF(O465=1,G465,"")</f>
        <v/>
      </c>
      <c r="Q465" t="str">
        <f>IF(O465=1,IF(ISNUMBER(O464),"",G465),"")</f>
        <v/>
      </c>
    </row>
    <row r="466" spans="1:17" x14ac:dyDescent="0.25">
      <c r="A466" s="2">
        <v>43232.964342210653</v>
      </c>
      <c r="B466">
        <v>685</v>
      </c>
      <c r="C466">
        <v>1</v>
      </c>
      <c r="D466">
        <f>VLOOKUP(A466,[1]Sheet1!A$2:F$6018,5,FALSE)</f>
        <v>688.82159999999999</v>
      </c>
      <c r="E466">
        <f>VLOOKUP(A466,[1]Sheet1!A$2:F$6018,6,FALSE)</f>
        <v>685</v>
      </c>
      <c r="F466" s="5">
        <f ca="1">(OFFSET(E466,$V$2,0)-D466)/D466</f>
        <v>-5.5480257878091936E-3</v>
      </c>
      <c r="G466" s="5">
        <f t="shared" ca="1" si="64"/>
        <v>-3.821599999999989</v>
      </c>
      <c r="H466" s="6">
        <f t="shared" si="65"/>
        <v>465</v>
      </c>
      <c r="I466" s="5">
        <f t="shared" si="57"/>
        <v>0</v>
      </c>
      <c r="J466" s="10">
        <f t="shared" si="58"/>
        <v>-0.4052817047262382</v>
      </c>
      <c r="K466" s="10">
        <f t="shared" si="59"/>
        <v>-0.40125819785725614</v>
      </c>
      <c r="L466">
        <f t="shared" si="60"/>
        <v>684.99998551225292</v>
      </c>
      <c r="M466">
        <f t="shared" si="61"/>
        <v>1.8067475658721705E-5</v>
      </c>
      <c r="N466">
        <f t="shared" si="62"/>
        <v>0.80186891372646263</v>
      </c>
      <c r="O466" t="str">
        <f t="shared" si="63"/>
        <v/>
      </c>
      <c r="P466" t="str">
        <f>IF(O466=1,G466,"")</f>
        <v/>
      </c>
      <c r="Q466" t="str">
        <f>IF(O466=1,IF(ISNUMBER(O465),"",G466),"")</f>
        <v/>
      </c>
    </row>
    <row r="467" spans="1:17" x14ac:dyDescent="0.25">
      <c r="A467" s="2">
        <v>43232.964342210653</v>
      </c>
      <c r="B467">
        <v>685</v>
      </c>
      <c r="C467">
        <v>1</v>
      </c>
      <c r="D467">
        <f>VLOOKUP(A467,[1]Sheet1!A$2:F$6018,5,FALSE)</f>
        <v>688.82159999999999</v>
      </c>
      <c r="E467">
        <f>VLOOKUP(A467,[1]Sheet1!A$2:F$6018,6,FALSE)</f>
        <v>685</v>
      </c>
      <c r="F467" s="5">
        <f ca="1">(OFFSET(E467,$V$2,0)-D467)/D467</f>
        <v>-5.5480257878091936E-3</v>
      </c>
      <c r="G467" s="5">
        <f t="shared" ca="1" si="64"/>
        <v>-3.821599999999989</v>
      </c>
      <c r="H467" s="6">
        <f t="shared" si="65"/>
        <v>466</v>
      </c>
      <c r="I467" s="5">
        <f t="shared" si="57"/>
        <v>0</v>
      </c>
      <c r="J467" s="10">
        <f t="shared" si="58"/>
        <v>-0.4052817047262382</v>
      </c>
      <c r="K467" s="10">
        <f t="shared" si="59"/>
        <v>-0.40125819785725614</v>
      </c>
      <c r="L467">
        <f t="shared" si="60"/>
        <v>684.99998657233209</v>
      </c>
      <c r="M467">
        <f t="shared" si="61"/>
        <v>1.8264148331611073E-5</v>
      </c>
      <c r="N467">
        <f t="shared" si="62"/>
        <v>0.73519266627324553</v>
      </c>
      <c r="O467" t="str">
        <f t="shared" si="63"/>
        <v/>
      </c>
      <c r="P467" t="str">
        <f>IF(O467=1,G467,"")</f>
        <v/>
      </c>
      <c r="Q467" t="str">
        <f>IF(O467=1,IF(ISNUMBER(O466),"",G467),"")</f>
        <v/>
      </c>
    </row>
    <row r="468" spans="1:17" x14ac:dyDescent="0.25">
      <c r="A468" s="2">
        <v>43232.964342210653</v>
      </c>
      <c r="B468">
        <v>685</v>
      </c>
      <c r="C468">
        <v>1</v>
      </c>
      <c r="D468">
        <f>VLOOKUP(A468,[1]Sheet1!A$2:F$6018,5,FALSE)</f>
        <v>688.82159999999999</v>
      </c>
      <c r="E468">
        <f>VLOOKUP(A468,[1]Sheet1!A$2:F$6018,6,FALSE)</f>
        <v>685</v>
      </c>
      <c r="F468" s="5">
        <f ca="1">(OFFSET(E468,$V$2,0)-D468)/D468</f>
        <v>-5.5480257878091936E-3</v>
      </c>
      <c r="G468" s="5">
        <f t="shared" ca="1" si="64"/>
        <v>-3.821599999999989</v>
      </c>
      <c r="H468" s="6">
        <f t="shared" si="65"/>
        <v>467</v>
      </c>
      <c r="I468" s="5">
        <f t="shared" si="57"/>
        <v>0</v>
      </c>
      <c r="J468" s="10">
        <f t="shared" si="58"/>
        <v>-0.4052817047262382</v>
      </c>
      <c r="K468" s="10">
        <f t="shared" si="59"/>
        <v>-0.40125819785725614</v>
      </c>
      <c r="L468">
        <f t="shared" si="60"/>
        <v>684.99998763241103</v>
      </c>
      <c r="M468">
        <f t="shared" si="61"/>
        <v>1.8438340504367942E-5</v>
      </c>
      <c r="N468">
        <f t="shared" si="62"/>
        <v>0.67075390881623931</v>
      </c>
      <c r="O468" t="str">
        <f t="shared" si="63"/>
        <v/>
      </c>
      <c r="P468" t="str">
        <f>IF(O468=1,G468,"")</f>
        <v/>
      </c>
      <c r="Q468" t="str">
        <f>IF(O468=1,IF(ISNUMBER(O467),"",G468),"")</f>
        <v/>
      </c>
    </row>
    <row r="469" spans="1:17" x14ac:dyDescent="0.25">
      <c r="A469" s="2">
        <v>43232.964342210653</v>
      </c>
      <c r="B469">
        <v>685</v>
      </c>
      <c r="C469">
        <v>1</v>
      </c>
      <c r="D469">
        <f>VLOOKUP(A469,[1]Sheet1!A$2:F$6018,5,FALSE)</f>
        <v>688.82159999999999</v>
      </c>
      <c r="E469">
        <f>VLOOKUP(A469,[1]Sheet1!A$2:F$6018,6,FALSE)</f>
        <v>685</v>
      </c>
      <c r="F469" s="5">
        <f ca="1">(OFFSET(E469,$V$2,0)-D469)/D469</f>
        <v>-5.5480257878091936E-3</v>
      </c>
      <c r="G469" s="5">
        <f t="shared" ca="1" si="64"/>
        <v>-3.821599999999989</v>
      </c>
      <c r="H469" s="6">
        <f t="shared" si="65"/>
        <v>468</v>
      </c>
      <c r="I469" s="5">
        <f t="shared" si="57"/>
        <v>0</v>
      </c>
      <c r="J469" s="10">
        <f t="shared" si="58"/>
        <v>-0.4052817047262382</v>
      </c>
      <c r="K469" s="10">
        <f t="shared" si="59"/>
        <v>-0.40125819785725614</v>
      </c>
      <c r="L469">
        <f t="shared" si="60"/>
        <v>684.99998869249009</v>
      </c>
      <c r="M469">
        <f t="shared" si="61"/>
        <v>1.8590684105386577E-5</v>
      </c>
      <c r="N469">
        <f t="shared" si="62"/>
        <v>0.6082352776189035</v>
      </c>
      <c r="O469" t="str">
        <f t="shared" si="63"/>
        <v/>
      </c>
      <c r="P469" t="str">
        <f>IF(O469=1,G469,"")</f>
        <v/>
      </c>
      <c r="Q469" t="str">
        <f>IF(O469=1,IF(ISNUMBER(O468),"",G469),"")</f>
        <v/>
      </c>
    </row>
    <row r="470" spans="1:17" x14ac:dyDescent="0.25">
      <c r="A470" s="2">
        <v>43232.964342210653</v>
      </c>
      <c r="B470">
        <v>685</v>
      </c>
      <c r="C470">
        <v>1</v>
      </c>
      <c r="D470">
        <f>VLOOKUP(A470,[1]Sheet1!A$2:F$6018,5,FALSE)</f>
        <v>688.82159999999999</v>
      </c>
      <c r="E470">
        <f>VLOOKUP(A470,[1]Sheet1!A$2:F$6018,6,FALSE)</f>
        <v>685</v>
      </c>
      <c r="F470" s="5">
        <f ca="1">(OFFSET(E470,$V$2,0)-D470)/D470</f>
        <v>-5.5480257878091936E-3</v>
      </c>
      <c r="G470" s="5">
        <f t="shared" ca="1" si="64"/>
        <v>-3.821599999999989</v>
      </c>
      <c r="H470" s="6">
        <f t="shared" si="65"/>
        <v>469</v>
      </c>
      <c r="I470" s="5">
        <f t="shared" si="57"/>
        <v>0</v>
      </c>
      <c r="J470" s="10">
        <f t="shared" si="58"/>
        <v>-0.4052817047262382</v>
      </c>
      <c r="K470" s="10">
        <f t="shared" si="59"/>
        <v>-0.40125819785725614</v>
      </c>
      <c r="L470">
        <f t="shared" si="60"/>
        <v>684.99998975256915</v>
      </c>
      <c r="M470">
        <f t="shared" si="61"/>
        <v>1.8721712505346948E-5</v>
      </c>
      <c r="N470">
        <f t="shared" si="62"/>
        <v>0.54735542208620147</v>
      </c>
      <c r="O470" t="str">
        <f t="shared" si="63"/>
        <v/>
      </c>
      <c r="P470" t="str">
        <f>IF(O470=1,G470,"")</f>
        <v/>
      </c>
      <c r="Q470" t="str">
        <f>IF(O470=1,IF(ISNUMBER(O469),"",G470),"")</f>
        <v/>
      </c>
    </row>
    <row r="471" spans="1:17" x14ac:dyDescent="0.25">
      <c r="A471" s="2">
        <v>43232.964342210653</v>
      </c>
      <c r="B471">
        <v>685</v>
      </c>
      <c r="C471">
        <v>1</v>
      </c>
      <c r="D471">
        <f>VLOOKUP(A471,[1]Sheet1!A$2:F$6018,5,FALSE)</f>
        <v>688.82159999999999</v>
      </c>
      <c r="E471">
        <f>VLOOKUP(A471,[1]Sheet1!A$2:F$6018,6,FALSE)</f>
        <v>685</v>
      </c>
      <c r="F471" s="5">
        <f ca="1">(OFFSET(E471,$V$2,0)-D471)/D471</f>
        <v>-5.5480257878091936E-3</v>
      </c>
      <c r="G471" s="5">
        <f t="shared" ca="1" si="64"/>
        <v>-3.821599999999989</v>
      </c>
      <c r="H471" s="6">
        <f t="shared" si="65"/>
        <v>470</v>
      </c>
      <c r="I471" s="5">
        <f t="shared" si="57"/>
        <v>0</v>
      </c>
      <c r="J471" s="10">
        <f t="shared" si="58"/>
        <v>-0.4052817047262382</v>
      </c>
      <c r="K471" s="10">
        <f t="shared" si="59"/>
        <v>-0.40125819785725614</v>
      </c>
      <c r="L471">
        <f t="shared" si="60"/>
        <v>684.99999081264832</v>
      </c>
      <c r="M471">
        <f t="shared" si="61"/>
        <v>1.8831870630258408E-5</v>
      </c>
      <c r="N471">
        <f t="shared" si="62"/>
        <v>0.48786187308803453</v>
      </c>
      <c r="O471" t="str">
        <f t="shared" si="63"/>
        <v/>
      </c>
      <c r="P471" t="str">
        <f>IF(O471=1,G471,"")</f>
        <v/>
      </c>
      <c r="Q471" t="str">
        <f>IF(O471=1,IF(ISNUMBER(O470),"",G471),"")</f>
        <v/>
      </c>
    </row>
    <row r="472" spans="1:17" x14ac:dyDescent="0.25">
      <c r="A472" s="2">
        <v>43232.964342210653</v>
      </c>
      <c r="B472">
        <v>685</v>
      </c>
      <c r="C472">
        <v>1</v>
      </c>
      <c r="D472">
        <f>VLOOKUP(A472,[1]Sheet1!A$2:F$6018,5,FALSE)</f>
        <v>688.82159999999999</v>
      </c>
      <c r="E472">
        <f>VLOOKUP(A472,[1]Sheet1!A$2:F$6018,6,FALSE)</f>
        <v>685</v>
      </c>
      <c r="F472" s="5">
        <f ca="1">(OFFSET(E472,$V$2,0)-D472)/D472</f>
        <v>-5.5480257878091936E-3</v>
      </c>
      <c r="G472" s="5">
        <f t="shared" ca="1" si="64"/>
        <v>-3.821599999999989</v>
      </c>
      <c r="H472" s="6">
        <f t="shared" si="65"/>
        <v>471</v>
      </c>
      <c r="I472" s="5">
        <f t="shared" si="57"/>
        <v>0</v>
      </c>
      <c r="J472" s="10">
        <f t="shared" si="58"/>
        <v>-0.34523978295228369</v>
      </c>
      <c r="K472" s="10">
        <f t="shared" si="59"/>
        <v>-0.33234448500392078</v>
      </c>
      <c r="L472">
        <f t="shared" si="60"/>
        <v>684.99999187272726</v>
      </c>
      <c r="M472">
        <f t="shared" si="61"/>
        <v>1.8921522994089927E-5</v>
      </c>
      <c r="N472">
        <f t="shared" si="62"/>
        <v>0.42952529446125082</v>
      </c>
      <c r="O472" t="str">
        <f t="shared" si="63"/>
        <v/>
      </c>
      <c r="P472" t="str">
        <f>IF(O472=1,G472,"")</f>
        <v/>
      </c>
      <c r="Q472" t="str">
        <f>IF(O472=1,IF(ISNUMBER(O471),"",G472),"")</f>
        <v/>
      </c>
    </row>
    <row r="473" spans="1:17" x14ac:dyDescent="0.25">
      <c r="A473" s="2">
        <v>43232.964342210653</v>
      </c>
      <c r="B473">
        <v>685</v>
      </c>
      <c r="C473">
        <v>1</v>
      </c>
      <c r="D473">
        <f>VLOOKUP(A473,[1]Sheet1!A$2:F$6018,5,FALSE)</f>
        <v>688.82159999999999</v>
      </c>
      <c r="E473">
        <f>VLOOKUP(A473,[1]Sheet1!A$2:F$6018,6,FALSE)</f>
        <v>685</v>
      </c>
      <c r="F473" s="5">
        <f ca="1">(OFFSET(E473,$V$2,0)-D473)/D473</f>
        <v>-5.5480257878091936E-3</v>
      </c>
      <c r="G473" s="5">
        <f t="shared" ca="1" si="64"/>
        <v>-3.821599999999989</v>
      </c>
      <c r="H473" s="6">
        <f t="shared" si="65"/>
        <v>472</v>
      </c>
      <c r="I473" s="5">
        <f t="shared" si="57"/>
        <v>0</v>
      </c>
      <c r="J473" s="10">
        <f t="shared" si="58"/>
        <v>-0.29493295985934725</v>
      </c>
      <c r="K473" s="10">
        <f t="shared" si="59"/>
        <v>-0.29980322407630805</v>
      </c>
      <c r="L473">
        <f t="shared" si="60"/>
        <v>684.99999293280632</v>
      </c>
      <c r="M473">
        <f t="shared" si="61"/>
        <v>1.8990960008905757E-5</v>
      </c>
      <c r="N473">
        <f t="shared" si="62"/>
        <v>0.37213461957443</v>
      </c>
      <c r="O473" t="str">
        <f t="shared" si="63"/>
        <v/>
      </c>
      <c r="P473" t="str">
        <f>IF(O473=1,G473,"")</f>
        <v/>
      </c>
      <c r="Q473" t="str">
        <f>IF(O473=1,IF(ISNUMBER(O472),"",G473),"")</f>
        <v/>
      </c>
    </row>
    <row r="474" spans="1:17" x14ac:dyDescent="0.25">
      <c r="A474" s="2">
        <v>43232.964342210653</v>
      </c>
      <c r="B474">
        <v>685</v>
      </c>
      <c r="C474">
        <v>1</v>
      </c>
      <c r="D474">
        <f>VLOOKUP(A474,[1]Sheet1!A$2:F$6018,5,FALSE)</f>
        <v>688.82159999999999</v>
      </c>
      <c r="E474">
        <f>VLOOKUP(A474,[1]Sheet1!A$2:F$6018,6,FALSE)</f>
        <v>685</v>
      </c>
      <c r="F474" s="5">
        <f ca="1">(OFFSET(E474,$V$2,0)-D474)/D474</f>
        <v>-5.5480257878091936E-3</v>
      </c>
      <c r="G474" s="5">
        <f t="shared" ca="1" si="64"/>
        <v>-3.821599999999989</v>
      </c>
      <c r="H474" s="6">
        <f t="shared" si="65"/>
        <v>473</v>
      </c>
      <c r="I474" s="5">
        <f t="shared" si="57"/>
        <v>0</v>
      </c>
      <c r="J474" s="10">
        <f t="shared" si="58"/>
        <v>-0.29493295985934725</v>
      </c>
      <c r="K474" s="10">
        <f t="shared" si="59"/>
        <v>-0.29980322407630805</v>
      </c>
      <c r="L474">
        <f t="shared" si="60"/>
        <v>684.99999399288538</v>
      </c>
      <c r="M474">
        <f t="shared" si="61"/>
        <v>1.9040402841779964E-5</v>
      </c>
      <c r="N474">
        <f t="shared" si="62"/>
        <v>0.31549304238782305</v>
      </c>
      <c r="O474" t="str">
        <f t="shared" si="63"/>
        <v/>
      </c>
      <c r="P474" t="str">
        <f>IF(O474=1,G474,"")</f>
        <v/>
      </c>
      <c r="Q474" t="str">
        <f>IF(O474=1,IF(ISNUMBER(O473),"",G474),"")</f>
        <v/>
      </c>
    </row>
    <row r="475" spans="1:17" x14ac:dyDescent="0.25">
      <c r="A475" s="2">
        <v>43232.964342210653</v>
      </c>
      <c r="B475">
        <v>685</v>
      </c>
      <c r="C475">
        <v>1</v>
      </c>
      <c r="D475">
        <f>VLOOKUP(A475,[1]Sheet1!A$2:F$6018,5,FALSE)</f>
        <v>688.82159999999999</v>
      </c>
      <c r="E475">
        <f>VLOOKUP(A475,[1]Sheet1!A$2:F$6018,6,FALSE)</f>
        <v>685</v>
      </c>
      <c r="F475" s="5">
        <f ca="1">(OFFSET(E475,$V$2,0)-D475)/D475</f>
        <v>-5.5480257878091936E-3</v>
      </c>
      <c r="G475" s="5">
        <f t="shared" ca="1" si="64"/>
        <v>-3.821599999999989</v>
      </c>
      <c r="H475" s="6">
        <f t="shared" si="65"/>
        <v>474</v>
      </c>
      <c r="I475" s="5">
        <f t="shared" si="57"/>
        <v>0</v>
      </c>
      <c r="J475" s="10">
        <f t="shared" si="58"/>
        <v>-0.29493295985934725</v>
      </c>
      <c r="K475" s="10">
        <f t="shared" si="59"/>
        <v>-0.29980322407630805</v>
      </c>
      <c r="L475">
        <f t="shared" si="60"/>
        <v>684.99999505296444</v>
      </c>
      <c r="M475">
        <f t="shared" si="61"/>
        <v>1.9070007010174066E-5</v>
      </c>
      <c r="N475">
        <f t="shared" si="62"/>
        <v>0.25941445961604354</v>
      </c>
      <c r="O475" t="str">
        <f t="shared" si="63"/>
        <v/>
      </c>
      <c r="P475" t="str">
        <f>IF(O475=1,G475,"")</f>
        <v/>
      </c>
      <c r="Q475" t="str">
        <f>IF(O475=1,IF(ISNUMBER(O474),"",G475),"")</f>
        <v/>
      </c>
    </row>
    <row r="476" spans="1:17" x14ac:dyDescent="0.25">
      <c r="A476" s="2">
        <v>43232.964342210653</v>
      </c>
      <c r="B476">
        <v>685</v>
      </c>
      <c r="C476">
        <v>1</v>
      </c>
      <c r="D476">
        <f>VLOOKUP(A476,[1]Sheet1!A$2:F$6018,5,FALSE)</f>
        <v>688.82159999999999</v>
      </c>
      <c r="E476">
        <f>VLOOKUP(A476,[1]Sheet1!A$2:F$6018,6,FALSE)</f>
        <v>685</v>
      </c>
      <c r="F476" s="5">
        <f ca="1">(OFFSET(E476,$V$2,0)-D476)/D476</f>
        <v>-5.5480257878091936E-3</v>
      </c>
      <c r="G476" s="5">
        <f t="shared" ca="1" si="64"/>
        <v>-3.821599999999989</v>
      </c>
      <c r="H476" s="6">
        <f t="shared" si="65"/>
        <v>475</v>
      </c>
      <c r="I476" s="5">
        <f t="shared" si="57"/>
        <v>0</v>
      </c>
      <c r="J476" s="10">
        <f t="shared" si="58"/>
        <v>-0.29493295985934725</v>
      </c>
      <c r="K476" s="10">
        <f t="shared" si="59"/>
        <v>-0.29980322407630805</v>
      </c>
      <c r="L476">
        <f t="shared" si="60"/>
        <v>684.99999611304349</v>
      </c>
      <c r="M476">
        <f t="shared" si="61"/>
        <v>1.9079864858859304E-5</v>
      </c>
      <c r="N476">
        <f t="shared" si="62"/>
        <v>0.20372033736859518</v>
      </c>
      <c r="O476" t="str">
        <f t="shared" si="63"/>
        <v/>
      </c>
      <c r="P476" t="str">
        <f>IF(O476=1,G476,"")</f>
        <v/>
      </c>
      <c r="Q476" t="str">
        <f>IF(O476=1,IF(ISNUMBER(O475),"",G476),"")</f>
        <v/>
      </c>
    </row>
    <row r="477" spans="1:17" x14ac:dyDescent="0.25">
      <c r="A477" s="2">
        <v>43232.964342210653</v>
      </c>
      <c r="B477">
        <v>685</v>
      </c>
      <c r="C477">
        <v>1</v>
      </c>
      <c r="D477">
        <f>VLOOKUP(A477,[1]Sheet1!A$2:F$6018,5,FALSE)</f>
        <v>688.82159999999999</v>
      </c>
      <c r="E477">
        <f>VLOOKUP(A477,[1]Sheet1!A$2:F$6018,6,FALSE)</f>
        <v>685</v>
      </c>
      <c r="F477" s="5">
        <f ca="1">(OFFSET(E477,$V$2,0)-D477)/D477</f>
        <v>-5.5480257878091936E-3</v>
      </c>
      <c r="G477" s="5">
        <f t="shared" ca="1" si="64"/>
        <v>-3.821599999999989</v>
      </c>
      <c r="H477" s="6">
        <f t="shared" si="65"/>
        <v>476</v>
      </c>
      <c r="I477" s="5">
        <f t="shared" si="57"/>
        <v>0</v>
      </c>
      <c r="J477" s="10">
        <f t="shared" si="58"/>
        <v>-0.29493295985934725</v>
      </c>
      <c r="K477" s="10">
        <f t="shared" si="59"/>
        <v>-0.29980322407630805</v>
      </c>
      <c r="L477">
        <f t="shared" si="60"/>
        <v>684.99999717312255</v>
      </c>
      <c r="M477">
        <f t="shared" si="61"/>
        <v>1.9070007010224221E-5</v>
      </c>
      <c r="N477">
        <f t="shared" si="62"/>
        <v>0.14823683321427045</v>
      </c>
      <c r="O477" t="str">
        <f t="shared" si="63"/>
        <v/>
      </c>
      <c r="P477" t="str">
        <f>IF(O477=1,G477,"")</f>
        <v/>
      </c>
      <c r="Q477" t="str">
        <f>IF(O477=1,IF(ISNUMBER(O476),"",G477),"")</f>
        <v/>
      </c>
    </row>
    <row r="478" spans="1:17" x14ac:dyDescent="0.25">
      <c r="A478" s="2">
        <v>43232.964342210653</v>
      </c>
      <c r="B478">
        <v>685</v>
      </c>
      <c r="C478">
        <v>1</v>
      </c>
      <c r="D478">
        <f>VLOOKUP(A478,[1]Sheet1!A$2:F$6018,5,FALSE)</f>
        <v>688.82159999999999</v>
      </c>
      <c r="E478">
        <f>VLOOKUP(A478,[1]Sheet1!A$2:F$6018,6,FALSE)</f>
        <v>685</v>
      </c>
      <c r="F478" s="5">
        <f ca="1">(OFFSET(E478,$V$2,0)-D478)/D478</f>
        <v>-5.5480257878091936E-3</v>
      </c>
      <c r="G478" s="5">
        <f t="shared" ca="1" si="64"/>
        <v>-3.821599999999989</v>
      </c>
      <c r="H478" s="6">
        <f t="shared" si="65"/>
        <v>477</v>
      </c>
      <c r="I478" s="5">
        <f t="shared" si="57"/>
        <v>0</v>
      </c>
      <c r="J478" s="10">
        <f t="shared" si="58"/>
        <v>-0.29493295985934725</v>
      </c>
      <c r="K478" s="10">
        <f t="shared" si="59"/>
        <v>-0.29980322407630805</v>
      </c>
      <c r="L478">
        <f t="shared" si="60"/>
        <v>684.99999823320161</v>
      </c>
      <c r="M478">
        <f t="shared" si="61"/>
        <v>1.9040402841880436E-5</v>
      </c>
      <c r="N478">
        <f t="shared" si="62"/>
        <v>9.2792069885147488E-2</v>
      </c>
      <c r="O478" t="str">
        <f t="shared" si="63"/>
        <v/>
      </c>
      <c r="P478" t="str">
        <f>IF(O478=1,G478,"")</f>
        <v/>
      </c>
      <c r="Q478" t="str">
        <f>IF(O478=1,IF(ISNUMBER(O477),"",G478),"")</f>
        <v/>
      </c>
    </row>
    <row r="479" spans="1:17" x14ac:dyDescent="0.25">
      <c r="A479" s="2">
        <v>43232.964342210653</v>
      </c>
      <c r="B479">
        <v>685</v>
      </c>
      <c r="C479">
        <v>1</v>
      </c>
      <c r="D479">
        <f>VLOOKUP(A479,[1]Sheet1!A$2:F$6018,5,FALSE)</f>
        <v>688.82159999999999</v>
      </c>
      <c r="E479">
        <f>VLOOKUP(A479,[1]Sheet1!A$2:F$6018,6,FALSE)</f>
        <v>685</v>
      </c>
      <c r="F479" s="5">
        <f ca="1">(OFFSET(E479,$V$2,0)-D479)/D479</f>
        <v>-5.5480257878091936E-3</v>
      </c>
      <c r="G479" s="5">
        <f t="shared" ca="1" si="64"/>
        <v>-3.821599999999989</v>
      </c>
      <c r="H479" s="6">
        <f t="shared" si="65"/>
        <v>478</v>
      </c>
      <c r="I479" s="5">
        <f t="shared" si="57"/>
        <v>0</v>
      </c>
      <c r="J479" s="10">
        <f t="shared" si="58"/>
        <v>-0.29493295985934725</v>
      </c>
      <c r="K479" s="10">
        <f t="shared" si="59"/>
        <v>-0.29980322407630805</v>
      </c>
      <c r="L479">
        <f t="shared" si="60"/>
        <v>684.99999929328067</v>
      </c>
      <c r="M479">
        <f t="shared" si="61"/>
        <v>1.8990960009056858E-5</v>
      </c>
      <c r="N479">
        <f t="shared" si="62"/>
        <v>3.7213460161237111E-2</v>
      </c>
      <c r="O479" t="str">
        <f t="shared" si="63"/>
        <v/>
      </c>
      <c r="P479" t="str">
        <f>IF(O479=1,G479,"")</f>
        <v/>
      </c>
      <c r="Q479" t="str">
        <f>IF(O479=1,IF(ISNUMBER(O478),"",G479),"")</f>
        <v/>
      </c>
    </row>
    <row r="480" spans="1:17" x14ac:dyDescent="0.25">
      <c r="A480" s="2">
        <v>43232.964342210653</v>
      </c>
      <c r="B480">
        <v>685</v>
      </c>
      <c r="C480">
        <v>1</v>
      </c>
      <c r="D480">
        <f>VLOOKUP(A480,[1]Sheet1!A$2:F$6018,5,FALSE)</f>
        <v>688.82159999999999</v>
      </c>
      <c r="E480">
        <f>VLOOKUP(A480,[1]Sheet1!A$2:F$6018,6,FALSE)</f>
        <v>685</v>
      </c>
      <c r="F480" s="5">
        <f ca="1">(OFFSET(E480,$V$2,0)-D480)/D480</f>
        <v>-5.5480257878091936E-3</v>
      </c>
      <c r="G480" s="5">
        <f t="shared" ca="1" si="64"/>
        <v>-3.821599999999989</v>
      </c>
      <c r="H480" s="6">
        <f t="shared" si="65"/>
        <v>479</v>
      </c>
      <c r="I480" s="5">
        <f t="shared" si="57"/>
        <v>0</v>
      </c>
      <c r="J480" s="10">
        <f t="shared" si="58"/>
        <v>-0.29493295985934731</v>
      </c>
      <c r="K480" s="10">
        <f t="shared" si="59"/>
        <v>-0.29980322407630805</v>
      </c>
      <c r="L480">
        <f t="shared" si="60"/>
        <v>685.00000035335972</v>
      </c>
      <c r="M480">
        <f t="shared" si="61"/>
        <v>1.8921522994292131E-5</v>
      </c>
      <c r="N480">
        <f t="shared" si="62"/>
        <v>-1.8675014892318955E-2</v>
      </c>
      <c r="O480" t="str">
        <f t="shared" si="63"/>
        <v/>
      </c>
      <c r="P480" t="str">
        <f>IF(O480=1,G480,"")</f>
        <v/>
      </c>
      <c r="Q480" t="str">
        <f>IF(O480=1,IF(ISNUMBER(O479),"",G480),"")</f>
        <v/>
      </c>
    </row>
    <row r="481" spans="1:17" x14ac:dyDescent="0.25">
      <c r="A481" s="2">
        <v>43232.964342210653</v>
      </c>
      <c r="B481">
        <v>685</v>
      </c>
      <c r="C481">
        <v>1</v>
      </c>
      <c r="D481">
        <f>VLOOKUP(A481,[1]Sheet1!A$2:F$6018,5,FALSE)</f>
        <v>688.82159999999999</v>
      </c>
      <c r="E481">
        <f>VLOOKUP(A481,[1]Sheet1!A$2:F$6018,6,FALSE)</f>
        <v>685</v>
      </c>
      <c r="F481" s="5">
        <f ca="1">(OFFSET(E481,$V$2,0)-D481)/D481</f>
        <v>-5.5480257878091936E-3</v>
      </c>
      <c r="G481" s="5">
        <f t="shared" ca="1" si="64"/>
        <v>-3.821599999999989</v>
      </c>
      <c r="H481" s="6">
        <f t="shared" si="65"/>
        <v>480</v>
      </c>
      <c r="I481" s="5">
        <f t="shared" si="57"/>
        <v>0</v>
      </c>
      <c r="J481" s="10">
        <f t="shared" si="58"/>
        <v>-0.29493295985934731</v>
      </c>
      <c r="K481" s="10">
        <f t="shared" si="59"/>
        <v>-0.29980322407630805</v>
      </c>
      <c r="L481">
        <f t="shared" si="60"/>
        <v>685.00000141343867</v>
      </c>
      <c r="M481">
        <f t="shared" si="61"/>
        <v>1.8831870630791717E-5</v>
      </c>
      <c r="N481">
        <f t="shared" si="62"/>
        <v>-7.505566999436987E-2</v>
      </c>
      <c r="O481" t="str">
        <f t="shared" si="63"/>
        <v/>
      </c>
      <c r="P481" t="str">
        <f>IF(O481=1,G481,"")</f>
        <v/>
      </c>
      <c r="Q481" t="str">
        <f>IF(O481=1,IF(ISNUMBER(O480),"",G481),"")</f>
        <v/>
      </c>
    </row>
    <row r="482" spans="1:17" x14ac:dyDescent="0.25">
      <c r="A482" s="2">
        <v>43232.964342210653</v>
      </c>
      <c r="B482">
        <v>685</v>
      </c>
      <c r="C482">
        <v>1</v>
      </c>
      <c r="D482">
        <f>VLOOKUP(A482,[1]Sheet1!A$2:F$6018,5,FALSE)</f>
        <v>688.82159999999999</v>
      </c>
      <c r="E482">
        <f>VLOOKUP(A482,[1]Sheet1!A$2:F$6018,6,FALSE)</f>
        <v>685</v>
      </c>
      <c r="F482" s="5">
        <f ca="1">(OFFSET(E482,$V$2,0)-D482)/D482</f>
        <v>-5.5480257878091936E-3</v>
      </c>
      <c r="G482" s="5">
        <f t="shared" ca="1" si="64"/>
        <v>-3.821599999999989</v>
      </c>
      <c r="H482" s="6">
        <f t="shared" si="65"/>
        <v>481</v>
      </c>
      <c r="I482" s="5">
        <f t="shared" si="57"/>
        <v>0</v>
      </c>
      <c r="J482" s="10">
        <f t="shared" si="58"/>
        <v>-0.29493295985934731</v>
      </c>
      <c r="K482" s="10">
        <f t="shared" si="59"/>
        <v>-0.29980322407630805</v>
      </c>
      <c r="L482">
        <f t="shared" si="60"/>
        <v>685.00000247351772</v>
      </c>
      <c r="M482">
        <f t="shared" si="61"/>
        <v>1.8721712506062206E-5</v>
      </c>
      <c r="N482">
        <f t="shared" si="62"/>
        <v>-0.13212027073190416</v>
      </c>
      <c r="O482" t="str">
        <f t="shared" si="63"/>
        <v/>
      </c>
      <c r="P482" t="str">
        <f>IF(O482=1,G482,"")</f>
        <v/>
      </c>
      <c r="Q482" t="str">
        <f>IF(O482=1,IF(ISNUMBER(O481),"",G482),"")</f>
        <v/>
      </c>
    </row>
    <row r="483" spans="1:17" x14ac:dyDescent="0.25">
      <c r="A483" s="2">
        <v>43232.964342210653</v>
      </c>
      <c r="B483">
        <v>685</v>
      </c>
      <c r="C483">
        <v>1</v>
      </c>
      <c r="D483">
        <f>VLOOKUP(A483,[1]Sheet1!A$2:F$6018,5,FALSE)</f>
        <v>688.82159999999999</v>
      </c>
      <c r="E483">
        <f>VLOOKUP(A483,[1]Sheet1!A$2:F$6018,6,FALSE)</f>
        <v>685</v>
      </c>
      <c r="F483" s="5">
        <f ca="1">(OFFSET(E483,$V$2,0)-D483)/D483</f>
        <v>-5.5480257878091936E-3</v>
      </c>
      <c r="G483" s="5">
        <f t="shared" ca="1" si="64"/>
        <v>-3.821599999999989</v>
      </c>
      <c r="H483" s="6">
        <f t="shared" si="65"/>
        <v>482</v>
      </c>
      <c r="I483" s="5">
        <f t="shared" si="57"/>
        <v>0</v>
      </c>
      <c r="J483" s="10">
        <f t="shared" si="58"/>
        <v>-0.29493295985934731</v>
      </c>
      <c r="K483" s="10">
        <f t="shared" si="59"/>
        <v>-0.29980322407630805</v>
      </c>
      <c r="L483">
        <f t="shared" si="60"/>
        <v>685.00000353359678</v>
      </c>
      <c r="M483">
        <f t="shared" si="61"/>
        <v>1.85906841062355E-5</v>
      </c>
      <c r="N483">
        <f t="shared" si="62"/>
        <v>-0.19007352080739498</v>
      </c>
      <c r="O483" t="str">
        <f t="shared" si="63"/>
        <v/>
      </c>
      <c r="P483" t="str">
        <f>IF(O483=1,G483,"")</f>
        <v/>
      </c>
      <c r="Q483" t="str">
        <f>IF(O483=1,IF(ISNUMBER(O482),"",G483),"")</f>
        <v/>
      </c>
    </row>
    <row r="484" spans="1:17" x14ac:dyDescent="0.25">
      <c r="A484" s="2">
        <v>43232.964342210653</v>
      </c>
      <c r="B484">
        <v>685</v>
      </c>
      <c r="C484">
        <v>1</v>
      </c>
      <c r="D484">
        <f>VLOOKUP(A484,[1]Sheet1!A$2:F$6018,5,FALSE)</f>
        <v>688.82159999999999</v>
      </c>
      <c r="E484">
        <f>VLOOKUP(A484,[1]Sheet1!A$2:F$6018,6,FALSE)</f>
        <v>685</v>
      </c>
      <c r="F484" s="5">
        <f ca="1">(OFFSET(E484,$V$2,0)-D484)/D484</f>
        <v>-5.5480257878091936E-3</v>
      </c>
      <c r="G484" s="5">
        <f t="shared" ca="1" si="64"/>
        <v>-3.821599999999989</v>
      </c>
      <c r="H484" s="6">
        <f t="shared" si="65"/>
        <v>483</v>
      </c>
      <c r="I484" s="5">
        <f t="shared" si="57"/>
        <v>0</v>
      </c>
      <c r="J484" s="10">
        <f t="shared" si="58"/>
        <v>-0.29493295985934737</v>
      </c>
      <c r="K484" s="10">
        <f t="shared" si="59"/>
        <v>-0.29980322407630805</v>
      </c>
      <c r="L484">
        <f t="shared" si="60"/>
        <v>685.00000459367595</v>
      </c>
      <c r="M484">
        <f t="shared" si="61"/>
        <v>1.8438340505301695E-5</v>
      </c>
      <c r="N484">
        <f t="shared" si="62"/>
        <v>-0.24913716893777368</v>
      </c>
      <c r="O484" t="str">
        <f t="shared" si="63"/>
        <v/>
      </c>
      <c r="P484" t="str">
        <f>IF(O484=1,G484,"")</f>
        <v/>
      </c>
      <c r="Q484" t="str">
        <f>IF(O484=1,IF(ISNUMBER(O483),"",G484),"")</f>
        <v/>
      </c>
    </row>
    <row r="485" spans="1:17" x14ac:dyDescent="0.25">
      <c r="A485" s="2">
        <v>43232.964342210653</v>
      </c>
      <c r="B485">
        <v>685</v>
      </c>
      <c r="C485">
        <v>1</v>
      </c>
      <c r="D485">
        <f>VLOOKUP(A485,[1]Sheet1!A$2:F$6018,5,FALSE)</f>
        <v>688.82159999999999</v>
      </c>
      <c r="E485">
        <f>VLOOKUP(A485,[1]Sheet1!A$2:F$6018,6,FALSE)</f>
        <v>685</v>
      </c>
      <c r="F485" s="5">
        <f ca="1">(OFFSET(E485,$V$2,0)-D485)/D485</f>
        <v>-5.5480257878091936E-3</v>
      </c>
      <c r="G485" s="5">
        <f t="shared" ca="1" si="64"/>
        <v>-3.821599999999989</v>
      </c>
      <c r="H485" s="6">
        <f t="shared" si="65"/>
        <v>484</v>
      </c>
      <c r="I485" s="5">
        <f t="shared" si="57"/>
        <v>0</v>
      </c>
      <c r="J485" s="10">
        <f t="shared" si="58"/>
        <v>-0.29493295985934737</v>
      </c>
      <c r="K485" s="10">
        <f t="shared" si="59"/>
        <v>-0.29980322407630805</v>
      </c>
      <c r="L485">
        <f t="shared" si="60"/>
        <v>685.0000056537549</v>
      </c>
      <c r="M485">
        <f t="shared" si="61"/>
        <v>1.8264148332579919E-5</v>
      </c>
      <c r="N485">
        <f t="shared" si="62"/>
        <v>-0.30955480618025211</v>
      </c>
      <c r="O485" t="str">
        <f t="shared" si="63"/>
        <v/>
      </c>
      <c r="P485" t="str">
        <f>IF(O485=1,G485,"")</f>
        <v/>
      </c>
      <c r="Q485" t="str">
        <f>IF(O485=1,IF(ISNUMBER(O484),"",G485),"")</f>
        <v/>
      </c>
    </row>
    <row r="486" spans="1:17" x14ac:dyDescent="0.25">
      <c r="A486" s="2">
        <v>43232.964342210653</v>
      </c>
      <c r="B486">
        <v>685</v>
      </c>
      <c r="C486">
        <v>1</v>
      </c>
      <c r="D486">
        <f>VLOOKUP(A486,[1]Sheet1!A$2:F$6018,5,FALSE)</f>
        <v>688.82159999999999</v>
      </c>
      <c r="E486">
        <f>VLOOKUP(A486,[1]Sheet1!A$2:F$6018,6,FALSE)</f>
        <v>685</v>
      </c>
      <c r="F486" s="5">
        <f ca="1">(OFFSET(E486,$V$2,0)-D486)/D486</f>
        <v>-5.5480257878091936E-3</v>
      </c>
      <c r="G486" s="5">
        <f t="shared" ca="1" si="64"/>
        <v>-3.821599999999989</v>
      </c>
      <c r="H486" s="6">
        <f t="shared" si="65"/>
        <v>485</v>
      </c>
      <c r="I486" s="5">
        <f t="shared" si="57"/>
        <v>0</v>
      </c>
      <c r="J486" s="10">
        <f t="shared" si="58"/>
        <v>-0.29493295985934737</v>
      </c>
      <c r="K486" s="10">
        <f t="shared" si="59"/>
        <v>-0.29980322407630805</v>
      </c>
      <c r="L486">
        <f t="shared" si="60"/>
        <v>685.00000671383395</v>
      </c>
      <c r="M486">
        <f t="shared" si="61"/>
        <v>1.8067475659674627E-5</v>
      </c>
      <c r="N486">
        <f t="shared" si="62"/>
        <v>-0.3715977860453642</v>
      </c>
      <c r="O486" t="str">
        <f t="shared" si="63"/>
        <v/>
      </c>
      <c r="P486" t="str">
        <f>IF(O486=1,G486,"")</f>
        <v/>
      </c>
      <c r="Q486" t="str">
        <f>IF(O486=1,IF(ISNUMBER(O485),"",G486),"")</f>
        <v/>
      </c>
    </row>
    <row r="487" spans="1:17" x14ac:dyDescent="0.25">
      <c r="A487" s="2">
        <v>43232.964342210653</v>
      </c>
      <c r="B487">
        <v>685</v>
      </c>
      <c r="C487">
        <v>1</v>
      </c>
      <c r="D487">
        <f>VLOOKUP(A487,[1]Sheet1!A$2:F$6018,5,FALSE)</f>
        <v>688.82159999999999</v>
      </c>
      <c r="E487">
        <f>VLOOKUP(A487,[1]Sheet1!A$2:F$6018,6,FALSE)</f>
        <v>685</v>
      </c>
      <c r="F487" s="5">
        <f ca="1">(OFFSET(E487,$V$2,0)-D487)/D487</f>
        <v>-5.5480257878091936E-3</v>
      </c>
      <c r="G487" s="5">
        <f t="shared" ca="1" si="64"/>
        <v>-3.821599999999989</v>
      </c>
      <c r="H487" s="6">
        <f t="shared" si="65"/>
        <v>486</v>
      </c>
      <c r="I487" s="5">
        <f t="shared" ref="I487:I550" si="66">A487-A486</f>
        <v>0</v>
      </c>
      <c r="J487" s="10">
        <f t="shared" ref="J487:J550" si="67">(I487-AVERAGE(I464:I486))/_xlfn.STDEV.S(I464:I486)</f>
        <v>-0.23330124848859607</v>
      </c>
      <c r="K487" s="10">
        <f>(C487-AVERAGE(C464:C486))/_xlfn.STDEV.S(C464:C486)</f>
        <v>-0.24174543301947754</v>
      </c>
      <c r="L487">
        <f t="shared" ref="L487:L550" si="68">FORECAST(H487,B464:B486,H464:H486)</f>
        <v>685.00000777391313</v>
      </c>
      <c r="M487">
        <f t="shared" ref="M487:M550" si="69">STEYX(B464:B486,H464:H486)</f>
        <v>1.7847579320918226E-5</v>
      </c>
      <c r="N487">
        <f t="shared" ref="N487:N550" si="70">(B487-L487)/M487</f>
        <v>-0.43557240933864227</v>
      </c>
      <c r="O487" t="str">
        <f t="shared" ref="O487:O550" si="71">IF(J487&gt;1,IF(N487&gt;0.8,1,""),"")</f>
        <v/>
      </c>
      <c r="P487" t="str">
        <f>IF(O487=1,G487,"")</f>
        <v/>
      </c>
      <c r="Q487" t="str">
        <f>IF(O487=1,IF(ISNUMBER(O486),"",G487),"")</f>
        <v/>
      </c>
    </row>
    <row r="488" spans="1:17" x14ac:dyDescent="0.25">
      <c r="A488" s="2">
        <v>43232.964342210653</v>
      </c>
      <c r="B488">
        <v>685</v>
      </c>
      <c r="C488">
        <v>1</v>
      </c>
      <c r="D488">
        <f>VLOOKUP(A488,[1]Sheet1!A$2:F$6018,5,FALSE)</f>
        <v>688.82159999999999</v>
      </c>
      <c r="E488">
        <f>VLOOKUP(A488,[1]Sheet1!A$2:F$6018,6,FALSE)</f>
        <v>685</v>
      </c>
      <c r="F488" s="5">
        <f ca="1">(OFFSET(E488,$V$2,0)-D488)/D488</f>
        <v>-5.5480257878091936E-3</v>
      </c>
      <c r="G488" s="5">
        <f t="shared" ca="1" si="64"/>
        <v>-3.821599999999989</v>
      </c>
      <c r="H488" s="6">
        <f t="shared" si="65"/>
        <v>487</v>
      </c>
      <c r="I488" s="5">
        <f t="shared" si="66"/>
        <v>0</v>
      </c>
      <c r="J488" s="10">
        <f t="shared" si="67"/>
        <v>-0.20851441405707463</v>
      </c>
      <c r="K488" s="10">
        <f>(C488-AVERAGE(C465:C487))/_xlfn.STDEV.S(C465:C487)</f>
        <v>-0.20851441405707474</v>
      </c>
      <c r="L488">
        <f t="shared" si="68"/>
        <v>685</v>
      </c>
      <c r="M488">
        <f t="shared" si="69"/>
        <v>0</v>
      </c>
      <c r="N488" t="e">
        <f t="shared" si="70"/>
        <v>#DIV/0!</v>
      </c>
      <c r="O488" t="str">
        <f t="shared" si="71"/>
        <v/>
      </c>
      <c r="P488" t="str">
        <f>IF(O488=1,G488,"")</f>
        <v/>
      </c>
      <c r="Q488" t="str">
        <f>IF(O488=1,IF(ISNUMBER(O487),"",G488),"")</f>
        <v/>
      </c>
    </row>
    <row r="489" spans="1:17" x14ac:dyDescent="0.25">
      <c r="A489" s="2">
        <v>43232.964342210653</v>
      </c>
      <c r="B489">
        <v>685</v>
      </c>
      <c r="C489">
        <v>1</v>
      </c>
      <c r="D489">
        <f>VLOOKUP(A489,[1]Sheet1!A$2:F$6018,5,FALSE)</f>
        <v>688.82159999999999</v>
      </c>
      <c r="E489">
        <f>VLOOKUP(A489,[1]Sheet1!A$2:F$6018,6,FALSE)</f>
        <v>685</v>
      </c>
      <c r="F489" s="5">
        <f ca="1">(OFFSET(E489,$V$2,0)-D489)/D489</f>
        <v>-5.5480257878091936E-3</v>
      </c>
      <c r="G489" s="5">
        <f t="shared" ca="1" si="64"/>
        <v>-3.821599999999989</v>
      </c>
      <c r="H489" s="6">
        <f t="shared" si="65"/>
        <v>488</v>
      </c>
      <c r="I489" s="5">
        <f t="shared" si="66"/>
        <v>0</v>
      </c>
      <c r="J489" s="10" t="e">
        <f t="shared" si="67"/>
        <v>#DIV/0!</v>
      </c>
      <c r="K489" s="10">
        <v>0</v>
      </c>
      <c r="L489">
        <f t="shared" si="68"/>
        <v>685</v>
      </c>
      <c r="M489">
        <f t="shared" si="69"/>
        <v>0</v>
      </c>
      <c r="N489" t="e">
        <f t="shared" si="70"/>
        <v>#DIV/0!</v>
      </c>
      <c r="O489" t="e">
        <f t="shared" si="71"/>
        <v>#DIV/0!</v>
      </c>
      <c r="P489" t="e">
        <f>IF(O489=1,G489,"")</f>
        <v>#DIV/0!</v>
      </c>
      <c r="Q489" t="e">
        <f>IF(O489=1,IF(ISNUMBER(O488),"",G489),"")</f>
        <v>#DIV/0!</v>
      </c>
    </row>
    <row r="490" spans="1:17" x14ac:dyDescent="0.25">
      <c r="A490" s="2">
        <v>43232.964342210653</v>
      </c>
      <c r="B490">
        <v>685</v>
      </c>
      <c r="C490">
        <v>1</v>
      </c>
      <c r="D490">
        <f>VLOOKUP(A490,[1]Sheet1!A$2:F$6018,5,FALSE)</f>
        <v>688.82159999999999</v>
      </c>
      <c r="E490">
        <f>VLOOKUP(A490,[1]Sheet1!A$2:F$6018,6,FALSE)</f>
        <v>685</v>
      </c>
      <c r="F490" s="5">
        <f ca="1">(OFFSET(E490,$V$2,0)-D490)/D490</f>
        <v>-5.5480257878091936E-3</v>
      </c>
      <c r="G490" s="5">
        <f t="shared" ca="1" si="64"/>
        <v>-3.821599999999989</v>
      </c>
      <c r="H490" s="6">
        <f t="shared" si="65"/>
        <v>489</v>
      </c>
      <c r="I490" s="5">
        <f t="shared" si="66"/>
        <v>0</v>
      </c>
      <c r="J490" s="10" t="e">
        <f t="shared" si="67"/>
        <v>#DIV/0!</v>
      </c>
      <c r="K490" s="10">
        <v>0</v>
      </c>
      <c r="L490">
        <f t="shared" si="68"/>
        <v>685</v>
      </c>
      <c r="M490">
        <f t="shared" si="69"/>
        <v>0</v>
      </c>
      <c r="N490" t="e">
        <f t="shared" si="70"/>
        <v>#DIV/0!</v>
      </c>
      <c r="O490" t="e">
        <f t="shared" si="71"/>
        <v>#DIV/0!</v>
      </c>
      <c r="P490" t="e">
        <f>IF(O490=1,G490,"")</f>
        <v>#DIV/0!</v>
      </c>
      <c r="Q490" t="e">
        <f>IF(O490=1,IF(ISNUMBER(O489),"",G490),"")</f>
        <v>#DIV/0!</v>
      </c>
    </row>
    <row r="491" spans="1:17" x14ac:dyDescent="0.25">
      <c r="A491" s="2">
        <v>43232.964342210653</v>
      </c>
      <c r="B491">
        <v>685</v>
      </c>
      <c r="C491">
        <v>1</v>
      </c>
      <c r="D491">
        <f>VLOOKUP(A491,[1]Sheet1!A$2:F$6018,5,FALSE)</f>
        <v>688.82159999999999</v>
      </c>
      <c r="E491">
        <f>VLOOKUP(A491,[1]Sheet1!A$2:F$6018,6,FALSE)</f>
        <v>685</v>
      </c>
      <c r="F491" s="5">
        <f ca="1">(OFFSET(E491,$V$2,0)-D491)/D491</f>
        <v>-5.5480257878091936E-3</v>
      </c>
      <c r="G491" s="5">
        <f t="shared" ca="1" si="64"/>
        <v>-3.821599999999989</v>
      </c>
      <c r="H491" s="6">
        <f t="shared" si="65"/>
        <v>490</v>
      </c>
      <c r="I491" s="5">
        <f t="shared" si="66"/>
        <v>0</v>
      </c>
      <c r="J491" s="10" t="e">
        <f t="shared" si="67"/>
        <v>#DIV/0!</v>
      </c>
      <c r="K491" s="10">
        <v>0</v>
      </c>
      <c r="L491">
        <f t="shared" si="68"/>
        <v>685</v>
      </c>
      <c r="M491">
        <f t="shared" si="69"/>
        <v>0</v>
      </c>
      <c r="N491" t="e">
        <f t="shared" si="70"/>
        <v>#DIV/0!</v>
      </c>
      <c r="O491" t="e">
        <f t="shared" si="71"/>
        <v>#DIV/0!</v>
      </c>
      <c r="P491" t="e">
        <f>IF(O491=1,G491,"")</f>
        <v>#DIV/0!</v>
      </c>
      <c r="Q491" t="e">
        <f>IF(O491=1,IF(ISNUMBER(O490),"",G491),"")</f>
        <v>#DIV/0!</v>
      </c>
    </row>
    <row r="492" spans="1:17" x14ac:dyDescent="0.25">
      <c r="A492" s="2">
        <v>43232.964342210653</v>
      </c>
      <c r="B492">
        <v>685</v>
      </c>
      <c r="C492">
        <v>1</v>
      </c>
      <c r="D492">
        <f>VLOOKUP(A492,[1]Sheet1!A$2:F$6018,5,FALSE)</f>
        <v>688.82159999999999</v>
      </c>
      <c r="E492">
        <f>VLOOKUP(A492,[1]Sheet1!A$2:F$6018,6,FALSE)</f>
        <v>685</v>
      </c>
      <c r="F492" s="5">
        <f ca="1">(OFFSET(E492,$V$2,0)-D492)/D492</f>
        <v>-5.5480257878091936E-3</v>
      </c>
      <c r="G492" s="5">
        <f t="shared" ca="1" si="64"/>
        <v>-3.821599999999989</v>
      </c>
      <c r="H492" s="6">
        <f t="shared" si="65"/>
        <v>491</v>
      </c>
      <c r="I492" s="5">
        <f t="shared" si="66"/>
        <v>0</v>
      </c>
      <c r="J492" s="10" t="e">
        <f t="shared" si="67"/>
        <v>#DIV/0!</v>
      </c>
      <c r="K492" s="10">
        <v>0</v>
      </c>
      <c r="L492">
        <f t="shared" si="68"/>
        <v>685</v>
      </c>
      <c r="M492">
        <f t="shared" si="69"/>
        <v>0</v>
      </c>
      <c r="N492" t="e">
        <f t="shared" si="70"/>
        <v>#DIV/0!</v>
      </c>
      <c r="O492" t="e">
        <f t="shared" si="71"/>
        <v>#DIV/0!</v>
      </c>
      <c r="P492" t="e">
        <f>IF(O492=1,G492,"")</f>
        <v>#DIV/0!</v>
      </c>
      <c r="Q492" t="e">
        <f>IF(O492=1,IF(ISNUMBER(O491),"",G492),"")</f>
        <v>#DIV/0!</v>
      </c>
    </row>
    <row r="493" spans="1:17" x14ac:dyDescent="0.25">
      <c r="A493" s="2">
        <v>43232.964342210653</v>
      </c>
      <c r="B493">
        <v>685</v>
      </c>
      <c r="C493">
        <v>1</v>
      </c>
      <c r="D493">
        <f>VLOOKUP(A493,[1]Sheet1!A$2:F$6018,5,FALSE)</f>
        <v>688.82159999999999</v>
      </c>
      <c r="E493">
        <f>VLOOKUP(A493,[1]Sheet1!A$2:F$6018,6,FALSE)</f>
        <v>685</v>
      </c>
      <c r="F493" s="5">
        <f ca="1">(OFFSET(E493,$V$2,0)-D493)/D493</f>
        <v>-5.5480257878091936E-3</v>
      </c>
      <c r="G493" s="5">
        <f t="shared" ca="1" si="64"/>
        <v>-3.821599999999989</v>
      </c>
      <c r="H493" s="6">
        <f t="shared" si="65"/>
        <v>492</v>
      </c>
      <c r="I493" s="5">
        <f t="shared" si="66"/>
        <v>0</v>
      </c>
      <c r="J493" s="10" t="e">
        <f t="shared" si="67"/>
        <v>#DIV/0!</v>
      </c>
      <c r="K493" s="10">
        <v>0</v>
      </c>
      <c r="L493">
        <f t="shared" si="68"/>
        <v>685</v>
      </c>
      <c r="M493">
        <f t="shared" si="69"/>
        <v>0</v>
      </c>
      <c r="N493" t="e">
        <f t="shared" si="70"/>
        <v>#DIV/0!</v>
      </c>
      <c r="O493" t="e">
        <f t="shared" si="71"/>
        <v>#DIV/0!</v>
      </c>
      <c r="P493" t="e">
        <f>IF(O493=1,G493,"")</f>
        <v>#DIV/0!</v>
      </c>
      <c r="Q493" t="e">
        <f>IF(O493=1,IF(ISNUMBER(O492),"",G493),"")</f>
        <v>#DIV/0!</v>
      </c>
    </row>
    <row r="494" spans="1:17" x14ac:dyDescent="0.25">
      <c r="A494" s="2">
        <v>43232.964342210653</v>
      </c>
      <c r="B494">
        <v>685</v>
      </c>
      <c r="C494">
        <v>1</v>
      </c>
      <c r="D494">
        <f>VLOOKUP(A494,[1]Sheet1!A$2:F$6018,5,FALSE)</f>
        <v>688.82159999999999</v>
      </c>
      <c r="E494">
        <f>VLOOKUP(A494,[1]Sheet1!A$2:F$6018,6,FALSE)</f>
        <v>685</v>
      </c>
      <c r="F494" s="5">
        <f ca="1">(OFFSET(E494,$V$2,0)-D494)/D494</f>
        <v>-5.5480257878091936E-3</v>
      </c>
      <c r="G494" s="5">
        <f t="shared" ca="1" si="64"/>
        <v>-3.821599999999989</v>
      </c>
      <c r="H494" s="6">
        <f t="shared" si="65"/>
        <v>493</v>
      </c>
      <c r="I494" s="5">
        <f t="shared" si="66"/>
        <v>0</v>
      </c>
      <c r="J494" s="10" t="e">
        <f t="shared" si="67"/>
        <v>#DIV/0!</v>
      </c>
      <c r="K494" s="10">
        <v>0</v>
      </c>
      <c r="L494">
        <f t="shared" si="68"/>
        <v>685</v>
      </c>
      <c r="M494">
        <f t="shared" si="69"/>
        <v>0</v>
      </c>
      <c r="N494" t="e">
        <f t="shared" si="70"/>
        <v>#DIV/0!</v>
      </c>
      <c r="O494" t="e">
        <f t="shared" si="71"/>
        <v>#DIV/0!</v>
      </c>
      <c r="P494" t="e">
        <f>IF(O494=1,G494,"")</f>
        <v>#DIV/0!</v>
      </c>
      <c r="Q494" t="e">
        <f>IF(O494=1,IF(ISNUMBER(O493),"",G494),"")</f>
        <v>#DIV/0!</v>
      </c>
    </row>
    <row r="495" spans="1:17" x14ac:dyDescent="0.25">
      <c r="A495" s="2">
        <v>43232.964360138889</v>
      </c>
      <c r="B495">
        <v>685</v>
      </c>
      <c r="C495">
        <v>2</v>
      </c>
      <c r="D495">
        <f>VLOOKUP(A495,[1]Sheet1!A$2:F$6018,5,FALSE)</f>
        <v>688.82159999999999</v>
      </c>
      <c r="E495">
        <f>VLOOKUP(A495,[1]Sheet1!A$2:F$6018,6,FALSE)</f>
        <v>685</v>
      </c>
      <c r="F495" s="5">
        <f ca="1">(OFFSET(E495,$V$2,0)-D495)/D495</f>
        <v>-5.5480257878091936E-3</v>
      </c>
      <c r="G495" s="5">
        <f t="shared" ca="1" si="64"/>
        <v>-3.821599999999989</v>
      </c>
      <c r="H495" s="6">
        <f t="shared" si="65"/>
        <v>494</v>
      </c>
      <c r="I495" s="5">
        <f t="shared" si="66"/>
        <v>1.79282360477373E-5</v>
      </c>
      <c r="J495" s="10" t="e">
        <f t="shared" si="67"/>
        <v>#DIV/0!</v>
      </c>
      <c r="K495" s="10">
        <v>0</v>
      </c>
      <c r="L495">
        <f t="shared" si="68"/>
        <v>685</v>
      </c>
      <c r="M495">
        <f t="shared" si="69"/>
        <v>0</v>
      </c>
      <c r="N495" t="e">
        <f t="shared" si="70"/>
        <v>#DIV/0!</v>
      </c>
      <c r="O495" t="e">
        <f t="shared" si="71"/>
        <v>#DIV/0!</v>
      </c>
      <c r="P495" t="e">
        <f>IF(O495=1,G495,"")</f>
        <v>#DIV/0!</v>
      </c>
      <c r="Q495" t="e">
        <f>IF(O495=1,IF(ISNUMBER(O494),"",G495),"")</f>
        <v>#DIV/0!</v>
      </c>
    </row>
    <row r="496" spans="1:17" x14ac:dyDescent="0.25">
      <c r="A496" s="2">
        <v>43232.964360138889</v>
      </c>
      <c r="B496">
        <v>685</v>
      </c>
      <c r="C496">
        <v>1</v>
      </c>
      <c r="D496">
        <f>VLOOKUP(A496,[1]Sheet1!A$2:F$6018,5,FALSE)</f>
        <v>688.82159999999999</v>
      </c>
      <c r="E496">
        <f>VLOOKUP(A496,[1]Sheet1!A$2:F$6018,6,FALSE)</f>
        <v>685</v>
      </c>
      <c r="F496" s="5">
        <f ca="1">(OFFSET(E496,$V$2,0)-D496)/D496</f>
        <v>-5.5480257878091936E-3</v>
      </c>
      <c r="G496" s="5">
        <f t="shared" ca="1" si="64"/>
        <v>-3.821599999999989</v>
      </c>
      <c r="H496" s="6">
        <f t="shared" si="65"/>
        <v>495</v>
      </c>
      <c r="I496" s="5">
        <f t="shared" si="66"/>
        <v>0</v>
      </c>
      <c r="J496" s="10">
        <f t="shared" si="67"/>
        <v>-0.2085144140570748</v>
      </c>
      <c r="K496" s="10">
        <f>(C496-AVERAGE(C473:C495))/_xlfn.STDEV.S(C473:C495)</f>
        <v>-0.20851441405707474</v>
      </c>
      <c r="L496">
        <f t="shared" si="68"/>
        <v>685</v>
      </c>
      <c r="M496">
        <f t="shared" si="69"/>
        <v>0</v>
      </c>
      <c r="N496" t="e">
        <f t="shared" si="70"/>
        <v>#DIV/0!</v>
      </c>
      <c r="O496" t="str">
        <f t="shared" si="71"/>
        <v/>
      </c>
      <c r="P496" t="str">
        <f>IF(O496=1,G496,"")</f>
        <v/>
      </c>
      <c r="Q496" t="str">
        <f>IF(O496=1,IF(ISNUMBER(O495),"",G496),"")</f>
        <v/>
      </c>
    </row>
    <row r="497" spans="1:17" x14ac:dyDescent="0.25">
      <c r="A497" s="2">
        <v>43232.964360138889</v>
      </c>
      <c r="B497">
        <v>685</v>
      </c>
      <c r="C497">
        <v>1</v>
      </c>
      <c r="D497">
        <f>VLOOKUP(A497,[1]Sheet1!A$2:F$6018,5,FALSE)</f>
        <v>688.82159999999999</v>
      </c>
      <c r="E497">
        <f>VLOOKUP(A497,[1]Sheet1!A$2:F$6018,6,FALSE)</f>
        <v>685</v>
      </c>
      <c r="F497" s="5">
        <f ca="1">(OFFSET(E497,$V$2,0)-D497)/D497</f>
        <v>-5.5480257878091936E-3</v>
      </c>
      <c r="G497" s="5">
        <f t="shared" ca="1" si="64"/>
        <v>-3.821599999999989</v>
      </c>
      <c r="H497" s="6">
        <f t="shared" si="65"/>
        <v>496</v>
      </c>
      <c r="I497" s="5">
        <f t="shared" si="66"/>
        <v>0</v>
      </c>
      <c r="J497" s="10">
        <f t="shared" si="67"/>
        <v>-0.2085144140570748</v>
      </c>
      <c r="K497" s="10">
        <f>(C497-AVERAGE(C474:C496))/_xlfn.STDEV.S(C474:C496)</f>
        <v>-0.20851441405707474</v>
      </c>
      <c r="L497">
        <f t="shared" si="68"/>
        <v>685</v>
      </c>
      <c r="M497">
        <f t="shared" si="69"/>
        <v>0</v>
      </c>
      <c r="N497" t="e">
        <f t="shared" si="70"/>
        <v>#DIV/0!</v>
      </c>
      <c r="O497" t="str">
        <f t="shared" si="71"/>
        <v/>
      </c>
      <c r="P497" t="str">
        <f>IF(O497=1,G497,"")</f>
        <v/>
      </c>
      <c r="Q497" t="str">
        <f>IF(O497=1,IF(ISNUMBER(O496),"",G497),"")</f>
        <v/>
      </c>
    </row>
    <row r="498" spans="1:17" x14ac:dyDescent="0.25">
      <c r="A498" s="2">
        <v>43232.964360138889</v>
      </c>
      <c r="B498">
        <v>685</v>
      </c>
      <c r="C498">
        <v>3</v>
      </c>
      <c r="D498">
        <f>VLOOKUP(A498,[1]Sheet1!A$2:F$6018,5,FALSE)</f>
        <v>688.82159999999999</v>
      </c>
      <c r="E498">
        <f>VLOOKUP(A498,[1]Sheet1!A$2:F$6018,6,FALSE)</f>
        <v>685</v>
      </c>
      <c r="F498" s="5">
        <f ca="1">(OFFSET(E498,$V$2,0)-D498)/D498</f>
        <v>-5.5480257878091936E-3</v>
      </c>
      <c r="G498" s="5">
        <f t="shared" ca="1" si="64"/>
        <v>-3.821599999999989</v>
      </c>
      <c r="H498" s="6">
        <f t="shared" si="65"/>
        <v>497</v>
      </c>
      <c r="I498" s="5">
        <f t="shared" si="66"/>
        <v>0</v>
      </c>
      <c r="J498" s="10">
        <f t="shared" si="67"/>
        <v>-0.2085144140570748</v>
      </c>
      <c r="K498" s="10">
        <f>(C498-AVERAGE(C475:C497))/_xlfn.STDEV.S(C475:C497)</f>
        <v>9.3831486325683695</v>
      </c>
      <c r="L498">
        <f t="shared" si="68"/>
        <v>685</v>
      </c>
      <c r="M498">
        <f t="shared" si="69"/>
        <v>0</v>
      </c>
      <c r="N498" t="e">
        <f t="shared" si="70"/>
        <v>#DIV/0!</v>
      </c>
      <c r="O498" t="str">
        <f t="shared" si="71"/>
        <v/>
      </c>
      <c r="P498" t="str">
        <f>IF(O498=1,G498,"")</f>
        <v/>
      </c>
      <c r="Q498" t="str">
        <f>IF(O498=1,IF(ISNUMBER(O497),"",G498),"")</f>
        <v/>
      </c>
    </row>
    <row r="499" spans="1:17" x14ac:dyDescent="0.25">
      <c r="A499" s="2">
        <v>43232.964360138889</v>
      </c>
      <c r="B499">
        <v>685</v>
      </c>
      <c r="C499">
        <v>1</v>
      </c>
      <c r="D499">
        <f>VLOOKUP(A499,[1]Sheet1!A$2:F$6018,5,FALSE)</f>
        <v>688.82159999999999</v>
      </c>
      <c r="E499">
        <f>VLOOKUP(A499,[1]Sheet1!A$2:F$6018,6,FALSE)</f>
        <v>685</v>
      </c>
      <c r="F499" s="5">
        <f ca="1">(OFFSET(E499,$V$2,0)-D499)/D499</f>
        <v>-5.5480257878091936E-3</v>
      </c>
      <c r="G499" s="5">
        <f t="shared" ca="1" si="64"/>
        <v>-3.821599999999989</v>
      </c>
      <c r="H499" s="6">
        <f t="shared" si="65"/>
        <v>498</v>
      </c>
      <c r="I499" s="5">
        <f t="shared" si="66"/>
        <v>0</v>
      </c>
      <c r="J499" s="10">
        <f t="shared" si="67"/>
        <v>-0.20851441405707477</v>
      </c>
      <c r="K499" s="10">
        <f>(C499-AVERAGE(C476:C498))/_xlfn.STDEV.S(C476:C498)</f>
        <v>-0.28498089396689186</v>
      </c>
      <c r="L499">
        <f t="shared" si="68"/>
        <v>685</v>
      </c>
      <c r="M499">
        <f t="shared" si="69"/>
        <v>0</v>
      </c>
      <c r="N499" t="e">
        <f t="shared" si="70"/>
        <v>#DIV/0!</v>
      </c>
      <c r="O499" t="str">
        <f t="shared" si="71"/>
        <v/>
      </c>
      <c r="P499" t="str">
        <f>IF(O499=1,G499,"")</f>
        <v/>
      </c>
      <c r="Q499" t="str">
        <f>IF(O499=1,IF(ISNUMBER(O498),"",G499),"")</f>
        <v/>
      </c>
    </row>
    <row r="500" spans="1:17" x14ac:dyDescent="0.25">
      <c r="A500" s="2">
        <v>43232.964360138889</v>
      </c>
      <c r="B500">
        <v>685</v>
      </c>
      <c r="C500">
        <v>1</v>
      </c>
      <c r="D500">
        <f>VLOOKUP(A500,[1]Sheet1!A$2:F$6018,5,FALSE)</f>
        <v>688.82159999999999</v>
      </c>
      <c r="E500">
        <f>VLOOKUP(A500,[1]Sheet1!A$2:F$6018,6,FALSE)</f>
        <v>685</v>
      </c>
      <c r="F500" s="5">
        <f ca="1">(OFFSET(E500,$V$2,0)-D500)/D500</f>
        <v>-5.5480257878091936E-3</v>
      </c>
      <c r="G500" s="5">
        <f t="shared" ca="1" si="64"/>
        <v>-3.821599999999989</v>
      </c>
      <c r="H500" s="6">
        <f t="shared" si="65"/>
        <v>499</v>
      </c>
      <c r="I500" s="5">
        <f t="shared" si="66"/>
        <v>0</v>
      </c>
      <c r="J500" s="10">
        <f t="shared" si="67"/>
        <v>-0.20851441405707477</v>
      </c>
      <c r="K500" s="10">
        <f>(C500-AVERAGE(C477:C499))/_xlfn.STDEV.S(C477:C499)</f>
        <v>-0.28498089396689186</v>
      </c>
      <c r="L500">
        <f t="shared" si="68"/>
        <v>685</v>
      </c>
      <c r="M500">
        <f t="shared" si="69"/>
        <v>0</v>
      </c>
      <c r="N500" t="e">
        <f t="shared" si="70"/>
        <v>#DIV/0!</v>
      </c>
      <c r="O500" t="str">
        <f t="shared" si="71"/>
        <v/>
      </c>
      <c r="P500" t="str">
        <f>IF(O500=1,G500,"")</f>
        <v/>
      </c>
      <c r="Q500" t="str">
        <f>IF(O500=1,IF(ISNUMBER(O499),"",G500),"")</f>
        <v/>
      </c>
    </row>
    <row r="501" spans="1:17" x14ac:dyDescent="0.25">
      <c r="A501" s="2">
        <v>43232.964360138889</v>
      </c>
      <c r="B501">
        <v>685</v>
      </c>
      <c r="C501">
        <v>1</v>
      </c>
      <c r="D501">
        <f>VLOOKUP(A501,[1]Sheet1!A$2:F$6018,5,FALSE)</f>
        <v>688.82159999999999</v>
      </c>
      <c r="E501">
        <f>VLOOKUP(A501,[1]Sheet1!A$2:F$6018,6,FALSE)</f>
        <v>685</v>
      </c>
      <c r="F501" s="5">
        <f ca="1">(OFFSET(E501,$V$2,0)-D501)/D501</f>
        <v>-5.5480257878091936E-3</v>
      </c>
      <c r="G501" s="5">
        <f t="shared" ca="1" si="64"/>
        <v>-3.821599999999989</v>
      </c>
      <c r="H501" s="6">
        <f t="shared" si="65"/>
        <v>500</v>
      </c>
      <c r="I501" s="5">
        <f t="shared" si="66"/>
        <v>0</v>
      </c>
      <c r="J501" s="10">
        <f t="shared" si="67"/>
        <v>-0.20851441405707477</v>
      </c>
      <c r="K501" s="10">
        <f>(C501-AVERAGE(C478:C500))/_xlfn.STDEV.S(C478:C500)</f>
        <v>-0.28498089396689186</v>
      </c>
      <c r="L501">
        <f t="shared" si="68"/>
        <v>685</v>
      </c>
      <c r="M501">
        <f t="shared" si="69"/>
        <v>0</v>
      </c>
      <c r="N501" t="e">
        <f t="shared" si="70"/>
        <v>#DIV/0!</v>
      </c>
      <c r="O501" t="str">
        <f t="shared" si="71"/>
        <v/>
      </c>
      <c r="P501" t="str">
        <f>IF(O501=1,G501,"")</f>
        <v/>
      </c>
      <c r="Q501" t="str">
        <f>IF(O501=1,IF(ISNUMBER(O500),"",G501),"")</f>
        <v/>
      </c>
    </row>
    <row r="502" spans="1:17" x14ac:dyDescent="0.25">
      <c r="A502" s="2">
        <v>43232.964360138889</v>
      </c>
      <c r="B502">
        <v>685</v>
      </c>
      <c r="C502">
        <v>1</v>
      </c>
      <c r="D502">
        <f>VLOOKUP(A502,[1]Sheet1!A$2:F$6018,5,FALSE)</f>
        <v>688.82159999999999</v>
      </c>
      <c r="E502">
        <f>VLOOKUP(A502,[1]Sheet1!A$2:F$6018,6,FALSE)</f>
        <v>685</v>
      </c>
      <c r="F502" s="5">
        <f ca="1">(OFFSET(E502,$V$2,0)-D502)/D502</f>
        <v>-5.5480257878091936E-3</v>
      </c>
      <c r="G502" s="5">
        <f t="shared" ca="1" si="64"/>
        <v>-3.821599999999989</v>
      </c>
      <c r="H502" s="6">
        <f t="shared" si="65"/>
        <v>501</v>
      </c>
      <c r="I502" s="5">
        <f t="shared" si="66"/>
        <v>0</v>
      </c>
      <c r="J502" s="10">
        <f t="shared" si="67"/>
        <v>-0.20851441405707477</v>
      </c>
      <c r="K502" s="10">
        <f>(C502-AVERAGE(C479:C501))/_xlfn.STDEV.S(C479:C501)</f>
        <v>-0.28498089396689186</v>
      </c>
      <c r="L502">
        <f t="shared" si="68"/>
        <v>685</v>
      </c>
      <c r="M502">
        <f t="shared" si="69"/>
        <v>0</v>
      </c>
      <c r="N502" t="e">
        <f t="shared" si="70"/>
        <v>#DIV/0!</v>
      </c>
      <c r="O502" t="str">
        <f t="shared" si="71"/>
        <v/>
      </c>
      <c r="P502" t="str">
        <f>IF(O502=1,G502,"")</f>
        <v/>
      </c>
      <c r="Q502" t="str">
        <f>IF(O502=1,IF(ISNUMBER(O501),"",G502),"")</f>
        <v/>
      </c>
    </row>
    <row r="503" spans="1:17" x14ac:dyDescent="0.25">
      <c r="A503" s="2">
        <v>43232.964360138889</v>
      </c>
      <c r="B503">
        <v>685</v>
      </c>
      <c r="C503">
        <v>1</v>
      </c>
      <c r="D503">
        <f>VLOOKUP(A503,[1]Sheet1!A$2:F$6018,5,FALSE)</f>
        <v>688.82159999999999</v>
      </c>
      <c r="E503">
        <f>VLOOKUP(A503,[1]Sheet1!A$2:F$6018,6,FALSE)</f>
        <v>685</v>
      </c>
      <c r="F503" s="5">
        <f ca="1">(OFFSET(E503,$V$2,0)-D503)/D503</f>
        <v>-5.5480257878091936E-3</v>
      </c>
      <c r="G503" s="5">
        <f t="shared" ca="1" si="64"/>
        <v>-3.821599999999989</v>
      </c>
      <c r="H503" s="6">
        <f t="shared" si="65"/>
        <v>502</v>
      </c>
      <c r="I503" s="5">
        <f t="shared" si="66"/>
        <v>0</v>
      </c>
      <c r="J503" s="10">
        <f t="shared" si="67"/>
        <v>-0.20851441405707474</v>
      </c>
      <c r="K503" s="10">
        <f>(C503-AVERAGE(C480:C502))/_xlfn.STDEV.S(C480:C502)</f>
        <v>-0.28498089396689186</v>
      </c>
      <c r="L503">
        <f t="shared" si="68"/>
        <v>685</v>
      </c>
      <c r="M503">
        <f t="shared" si="69"/>
        <v>0</v>
      </c>
      <c r="N503" t="e">
        <f t="shared" si="70"/>
        <v>#DIV/0!</v>
      </c>
      <c r="O503" t="str">
        <f t="shared" si="71"/>
        <v/>
      </c>
      <c r="P503" t="str">
        <f>IF(O503=1,G503,"")</f>
        <v/>
      </c>
      <c r="Q503" t="str">
        <f>IF(O503=1,IF(ISNUMBER(O502),"",G503),"")</f>
        <v/>
      </c>
    </row>
    <row r="504" spans="1:17" x14ac:dyDescent="0.25">
      <c r="A504" s="2">
        <v>43232.964360138889</v>
      </c>
      <c r="B504">
        <v>685</v>
      </c>
      <c r="C504">
        <v>1</v>
      </c>
      <c r="D504">
        <f>VLOOKUP(A504,[1]Sheet1!A$2:F$6018,5,FALSE)</f>
        <v>688.82159999999999</v>
      </c>
      <c r="E504">
        <f>VLOOKUP(A504,[1]Sheet1!A$2:F$6018,6,FALSE)</f>
        <v>685</v>
      </c>
      <c r="F504" s="5">
        <f ca="1">(OFFSET(E504,$V$2,0)-D504)/D504</f>
        <v>-5.5480257878091936E-3</v>
      </c>
      <c r="G504" s="5">
        <f t="shared" ca="1" si="64"/>
        <v>-3.821599999999989</v>
      </c>
      <c r="H504" s="6">
        <f t="shared" si="65"/>
        <v>503</v>
      </c>
      <c r="I504" s="5">
        <f t="shared" si="66"/>
        <v>0</v>
      </c>
      <c r="J504" s="10">
        <f t="shared" si="67"/>
        <v>-0.20851441405707474</v>
      </c>
      <c r="K504" s="10">
        <f>(C504-AVERAGE(C481:C503))/_xlfn.STDEV.S(C481:C503)</f>
        <v>-0.28498089396689186</v>
      </c>
      <c r="L504">
        <f t="shared" si="68"/>
        <v>685</v>
      </c>
      <c r="M504">
        <f t="shared" si="69"/>
        <v>0</v>
      </c>
      <c r="N504" t="e">
        <f t="shared" si="70"/>
        <v>#DIV/0!</v>
      </c>
      <c r="O504" t="str">
        <f t="shared" si="71"/>
        <v/>
      </c>
      <c r="P504" t="str">
        <f>IF(O504=1,G504,"")</f>
        <v/>
      </c>
      <c r="Q504" t="str">
        <f>IF(O504=1,IF(ISNUMBER(O503),"",G504),"")</f>
        <v/>
      </c>
    </row>
    <row r="505" spans="1:17" x14ac:dyDescent="0.25">
      <c r="A505" s="2">
        <v>43232.964360138889</v>
      </c>
      <c r="B505">
        <v>685</v>
      </c>
      <c r="C505">
        <v>1</v>
      </c>
      <c r="D505">
        <f>VLOOKUP(A505,[1]Sheet1!A$2:F$6018,5,FALSE)</f>
        <v>688.82159999999999</v>
      </c>
      <c r="E505">
        <f>VLOOKUP(A505,[1]Sheet1!A$2:F$6018,6,FALSE)</f>
        <v>685</v>
      </c>
      <c r="F505" s="5">
        <f ca="1">(OFFSET(E505,$V$2,0)-D505)/D505</f>
        <v>-5.5480257878091936E-3</v>
      </c>
      <c r="G505" s="5">
        <f t="shared" ca="1" si="64"/>
        <v>-3.821599999999989</v>
      </c>
      <c r="H505" s="6">
        <f t="shared" si="65"/>
        <v>504</v>
      </c>
      <c r="I505" s="5">
        <f t="shared" si="66"/>
        <v>0</v>
      </c>
      <c r="J505" s="10">
        <f t="shared" si="67"/>
        <v>-0.20851441405707474</v>
      </c>
      <c r="K505" s="10">
        <f>(C505-AVERAGE(C482:C504))/_xlfn.STDEV.S(C482:C504)</f>
        <v>-0.28498089396689186</v>
      </c>
      <c r="L505">
        <f t="shared" si="68"/>
        <v>685</v>
      </c>
      <c r="M505">
        <f t="shared" si="69"/>
        <v>0</v>
      </c>
      <c r="N505" t="e">
        <f t="shared" si="70"/>
        <v>#DIV/0!</v>
      </c>
      <c r="O505" t="str">
        <f t="shared" si="71"/>
        <v/>
      </c>
      <c r="P505" t="str">
        <f>IF(O505=1,G505,"")</f>
        <v/>
      </c>
      <c r="Q505" t="str">
        <f>IF(O505=1,IF(ISNUMBER(O504),"",G505),"")</f>
        <v/>
      </c>
    </row>
    <row r="506" spans="1:17" x14ac:dyDescent="0.25">
      <c r="A506" s="2">
        <v>43232.964360138889</v>
      </c>
      <c r="B506">
        <v>685</v>
      </c>
      <c r="C506">
        <v>1</v>
      </c>
      <c r="D506">
        <f>VLOOKUP(A506,[1]Sheet1!A$2:F$6018,5,FALSE)</f>
        <v>688.82159999999999</v>
      </c>
      <c r="E506">
        <f>VLOOKUP(A506,[1]Sheet1!A$2:F$6018,6,FALSE)</f>
        <v>685</v>
      </c>
      <c r="F506" s="5">
        <f ca="1">(OFFSET(E506,$V$2,0)-D506)/D506</f>
        <v>-5.5480257878091936E-3</v>
      </c>
      <c r="G506" s="5">
        <f t="shared" ca="1" si="64"/>
        <v>-3.821599999999989</v>
      </c>
      <c r="H506" s="6">
        <f t="shared" si="65"/>
        <v>505</v>
      </c>
      <c r="I506" s="5">
        <f t="shared" si="66"/>
        <v>0</v>
      </c>
      <c r="J506" s="10">
        <f t="shared" si="67"/>
        <v>-0.20851441405707472</v>
      </c>
      <c r="K506" s="10">
        <f>(C506-AVERAGE(C483:C505))/_xlfn.STDEV.S(C483:C505)</f>
        <v>-0.28498089396689186</v>
      </c>
      <c r="L506">
        <f t="shared" si="68"/>
        <v>685</v>
      </c>
      <c r="M506">
        <f t="shared" si="69"/>
        <v>0</v>
      </c>
      <c r="N506" t="e">
        <f t="shared" si="70"/>
        <v>#DIV/0!</v>
      </c>
      <c r="O506" t="str">
        <f t="shared" si="71"/>
        <v/>
      </c>
      <c r="P506" t="str">
        <f>IF(O506=1,G506,"")</f>
        <v/>
      </c>
      <c r="Q506" t="str">
        <f>IF(O506=1,IF(ISNUMBER(O505),"",G506),"")</f>
        <v/>
      </c>
    </row>
    <row r="507" spans="1:17" x14ac:dyDescent="0.25">
      <c r="A507" s="2">
        <v>43232.964360138889</v>
      </c>
      <c r="B507">
        <v>685</v>
      </c>
      <c r="C507">
        <v>1</v>
      </c>
      <c r="D507">
        <f>VLOOKUP(A507,[1]Sheet1!A$2:F$6018,5,FALSE)</f>
        <v>688.82159999999999</v>
      </c>
      <c r="E507">
        <f>VLOOKUP(A507,[1]Sheet1!A$2:F$6018,6,FALSE)</f>
        <v>685</v>
      </c>
      <c r="F507" s="5">
        <f ca="1">(OFFSET(E507,$V$2,0)-D507)/D507</f>
        <v>-5.5480257878091936E-3</v>
      </c>
      <c r="G507" s="5">
        <f t="shared" ca="1" si="64"/>
        <v>-3.821599999999989</v>
      </c>
      <c r="H507" s="6">
        <f t="shared" si="65"/>
        <v>506</v>
      </c>
      <c r="I507" s="5">
        <f t="shared" si="66"/>
        <v>0</v>
      </c>
      <c r="J507" s="10">
        <f t="shared" si="67"/>
        <v>-0.20851441405707472</v>
      </c>
      <c r="K507" s="10">
        <f>(C507-AVERAGE(C484:C506))/_xlfn.STDEV.S(C484:C506)</f>
        <v>-0.28498089396689186</v>
      </c>
      <c r="L507">
        <f t="shared" si="68"/>
        <v>685</v>
      </c>
      <c r="M507">
        <f t="shared" si="69"/>
        <v>0</v>
      </c>
      <c r="N507" t="e">
        <f t="shared" si="70"/>
        <v>#DIV/0!</v>
      </c>
      <c r="O507" t="str">
        <f t="shared" si="71"/>
        <v/>
      </c>
      <c r="P507" t="str">
        <f>IF(O507=1,G507,"")</f>
        <v/>
      </c>
      <c r="Q507" t="str">
        <f>IF(O507=1,IF(ISNUMBER(O506),"",G507),"")</f>
        <v/>
      </c>
    </row>
    <row r="508" spans="1:17" x14ac:dyDescent="0.25">
      <c r="A508" s="2">
        <v>43232.964360138889</v>
      </c>
      <c r="B508">
        <v>685</v>
      </c>
      <c r="C508">
        <v>1</v>
      </c>
      <c r="D508">
        <f>VLOOKUP(A508,[1]Sheet1!A$2:F$6018,5,FALSE)</f>
        <v>688.82159999999999</v>
      </c>
      <c r="E508">
        <f>VLOOKUP(A508,[1]Sheet1!A$2:F$6018,6,FALSE)</f>
        <v>685</v>
      </c>
      <c r="F508" s="5">
        <f ca="1">(OFFSET(E508,$V$2,0)-D508)/D508</f>
        <v>-5.5480257878091936E-3</v>
      </c>
      <c r="G508" s="5">
        <f t="shared" ca="1" si="64"/>
        <v>-3.821599999999989</v>
      </c>
      <c r="H508" s="6">
        <f t="shared" si="65"/>
        <v>507</v>
      </c>
      <c r="I508" s="5">
        <f t="shared" si="66"/>
        <v>0</v>
      </c>
      <c r="J508" s="10">
        <f t="shared" si="67"/>
        <v>-0.20851441405707469</v>
      </c>
      <c r="K508" s="10">
        <f>(C508-AVERAGE(C485:C507))/_xlfn.STDEV.S(C485:C507)</f>
        <v>-0.28498089396689186</v>
      </c>
      <c r="L508">
        <f t="shared" si="68"/>
        <v>685</v>
      </c>
      <c r="M508">
        <f t="shared" si="69"/>
        <v>0</v>
      </c>
      <c r="N508" t="e">
        <f t="shared" si="70"/>
        <v>#DIV/0!</v>
      </c>
      <c r="O508" t="str">
        <f t="shared" si="71"/>
        <v/>
      </c>
      <c r="P508" t="str">
        <f>IF(O508=1,G508,"")</f>
        <v/>
      </c>
      <c r="Q508" t="str">
        <f>IF(O508=1,IF(ISNUMBER(O507),"",G508),"")</f>
        <v/>
      </c>
    </row>
    <row r="509" spans="1:17" x14ac:dyDescent="0.25">
      <c r="A509" s="2">
        <v>43232.964360138889</v>
      </c>
      <c r="B509">
        <v>685</v>
      </c>
      <c r="C509">
        <v>1</v>
      </c>
      <c r="D509">
        <f>VLOOKUP(A509,[1]Sheet1!A$2:F$6018,5,FALSE)</f>
        <v>688.82159999999999</v>
      </c>
      <c r="E509">
        <f>VLOOKUP(A509,[1]Sheet1!A$2:F$6018,6,FALSE)</f>
        <v>685</v>
      </c>
      <c r="F509" s="5">
        <f ca="1">(OFFSET(E509,$V$2,0)-D509)/D509</f>
        <v>-5.5480257878091936E-3</v>
      </c>
      <c r="G509" s="5">
        <f t="shared" ca="1" si="64"/>
        <v>-3.821599999999989</v>
      </c>
      <c r="H509" s="6">
        <f t="shared" si="65"/>
        <v>508</v>
      </c>
      <c r="I509" s="5">
        <f t="shared" si="66"/>
        <v>0</v>
      </c>
      <c r="J509" s="10">
        <f t="shared" si="67"/>
        <v>-0.20851441405707469</v>
      </c>
      <c r="K509" s="10">
        <f>(C509-AVERAGE(C486:C508))/_xlfn.STDEV.S(C486:C508)</f>
        <v>-0.28498089396689186</v>
      </c>
      <c r="L509">
        <f t="shared" si="68"/>
        <v>685</v>
      </c>
      <c r="M509">
        <f t="shared" si="69"/>
        <v>0</v>
      </c>
      <c r="N509" t="e">
        <f t="shared" si="70"/>
        <v>#DIV/0!</v>
      </c>
      <c r="O509" t="str">
        <f t="shared" si="71"/>
        <v/>
      </c>
      <c r="P509" t="str">
        <f>IF(O509=1,G509,"")</f>
        <v/>
      </c>
      <c r="Q509" t="str">
        <f>IF(O509=1,IF(ISNUMBER(O508),"",G509),"")</f>
        <v/>
      </c>
    </row>
    <row r="510" spans="1:17" x14ac:dyDescent="0.25">
      <c r="A510" s="2">
        <v>43232.964364317129</v>
      </c>
      <c r="B510">
        <v>685</v>
      </c>
      <c r="C510">
        <v>2</v>
      </c>
      <c r="D510">
        <f>VLOOKUP(A510,[1]Sheet1!A$2:F$6018,5,FALSE)</f>
        <v>688.82159999999999</v>
      </c>
      <c r="E510">
        <f>VLOOKUP(A510,[1]Sheet1!A$2:F$6018,6,FALSE)</f>
        <v>685</v>
      </c>
      <c r="F510" s="5">
        <f ca="1">(OFFSET(E510,$V$2,0)-D510)/D510</f>
        <v>-5.5480257878091936E-3</v>
      </c>
      <c r="G510" s="5">
        <f t="shared" ca="1" si="64"/>
        <v>-3.821599999999989</v>
      </c>
      <c r="H510" s="6">
        <f t="shared" si="65"/>
        <v>509</v>
      </c>
      <c r="I510" s="5">
        <f t="shared" si="66"/>
        <v>4.1782404878176749E-6</v>
      </c>
      <c r="J510" s="10">
        <f t="shared" si="67"/>
        <v>0.90917153062271439</v>
      </c>
      <c r="K510" s="10">
        <f>(C510-AVERAGE(C487:C509))/_xlfn.STDEV.S(C487:C509)</f>
        <v>1.8998726264459473</v>
      </c>
      <c r="L510">
        <f t="shared" si="68"/>
        <v>685</v>
      </c>
      <c r="M510">
        <f t="shared" si="69"/>
        <v>0</v>
      </c>
      <c r="N510" t="e">
        <f t="shared" si="70"/>
        <v>#DIV/0!</v>
      </c>
      <c r="O510" t="str">
        <f t="shared" si="71"/>
        <v/>
      </c>
      <c r="P510" t="str">
        <f>IF(O510=1,G510,"")</f>
        <v/>
      </c>
      <c r="Q510" t="str">
        <f>IF(O510=1,IF(ISNUMBER(O509),"",G510),"")</f>
        <v/>
      </c>
    </row>
    <row r="511" spans="1:17" x14ac:dyDescent="0.25">
      <c r="A511" s="2">
        <v>43232.964367569453</v>
      </c>
      <c r="B511">
        <v>685</v>
      </c>
      <c r="C511">
        <v>2</v>
      </c>
      <c r="D511">
        <f>VLOOKUP(A511,[1]Sheet1!A$2:F$6018,5,FALSE)</f>
        <v>688.82159999999999</v>
      </c>
      <c r="E511">
        <f>VLOOKUP(A511,[1]Sheet1!A$2:F$6018,6,FALSE)</f>
        <v>685</v>
      </c>
      <c r="F511" s="5">
        <f ca="1">(OFFSET(E511,$V$2,0)-D511)/D511</f>
        <v>-5.5480257878091936E-3</v>
      </c>
      <c r="G511" s="5">
        <f t="shared" ca="1" si="64"/>
        <v>-3.821599999999989</v>
      </c>
      <c r="H511" s="6">
        <f t="shared" si="65"/>
        <v>510</v>
      </c>
      <c r="I511" s="5">
        <f t="shared" si="66"/>
        <v>3.2523239497095346E-6</v>
      </c>
      <c r="J511" s="10">
        <f t="shared" si="67"/>
        <v>0.60298607299566387</v>
      </c>
      <c r="K511" s="10">
        <f>(C511-AVERAGE(C488:C510))/_xlfn.STDEV.S(C488:C510)</f>
        <v>1.6823684218301305</v>
      </c>
      <c r="L511">
        <f t="shared" si="68"/>
        <v>685</v>
      </c>
      <c r="M511">
        <f t="shared" si="69"/>
        <v>0</v>
      </c>
      <c r="N511" t="e">
        <f t="shared" si="70"/>
        <v>#DIV/0!</v>
      </c>
      <c r="O511" t="str">
        <f t="shared" si="71"/>
        <v/>
      </c>
      <c r="P511" t="str">
        <f>IF(O511=1,G511,"")</f>
        <v/>
      </c>
      <c r="Q511" t="str">
        <f>IF(O511=1,IF(ISNUMBER(O510),"",G511),"")</f>
        <v/>
      </c>
    </row>
    <row r="512" spans="1:17" x14ac:dyDescent="0.25">
      <c r="A512" s="2">
        <v>43232.964368912028</v>
      </c>
      <c r="B512">
        <v>685</v>
      </c>
      <c r="C512">
        <v>2</v>
      </c>
      <c r="D512">
        <f>VLOOKUP(A512,[1]Sheet1!A$2:F$6018,5,FALSE)</f>
        <v>688.82159999999999</v>
      </c>
      <c r="E512">
        <f>VLOOKUP(A512,[1]Sheet1!A$2:F$6018,6,FALSE)</f>
        <v>685</v>
      </c>
      <c r="F512" s="5">
        <f ca="1">(OFFSET(E512,$V$2,0)-D512)/D512</f>
        <v>-5.5480257878091936E-3</v>
      </c>
      <c r="G512" s="5">
        <f t="shared" ca="1" si="64"/>
        <v>-3.821599999999989</v>
      </c>
      <c r="H512" s="6">
        <f t="shared" si="65"/>
        <v>511</v>
      </c>
      <c r="I512" s="5">
        <f t="shared" si="66"/>
        <v>1.3425742508843541E-6</v>
      </c>
      <c r="J512" s="10">
        <f t="shared" si="67"/>
        <v>6.2786440761952889E-2</v>
      </c>
      <c r="K512" s="10">
        <f>(C512-AVERAGE(C489:C511))/_xlfn.STDEV.S(C489:C511)</f>
        <v>1.5095603262263568</v>
      </c>
      <c r="L512">
        <f t="shared" si="68"/>
        <v>685</v>
      </c>
      <c r="M512">
        <f t="shared" si="69"/>
        <v>0</v>
      </c>
      <c r="N512" t="e">
        <f t="shared" si="70"/>
        <v>#DIV/0!</v>
      </c>
      <c r="O512" t="str">
        <f t="shared" si="71"/>
        <v/>
      </c>
      <c r="P512" t="str">
        <f>IF(O512=1,G512,"")</f>
        <v/>
      </c>
      <c r="Q512" t="str">
        <f>IF(O512=1,IF(ISNUMBER(O511),"",G512),"")</f>
        <v/>
      </c>
    </row>
    <row r="513" spans="1:17" x14ac:dyDescent="0.25">
      <c r="A513" s="2">
        <v>43232.964368912028</v>
      </c>
      <c r="B513">
        <v>685</v>
      </c>
      <c r="C513">
        <v>1</v>
      </c>
      <c r="D513">
        <f>VLOOKUP(A513,[1]Sheet1!A$2:F$6018,5,FALSE)</f>
        <v>688.82159999999999</v>
      </c>
      <c r="E513">
        <f>VLOOKUP(A513,[1]Sheet1!A$2:F$6018,6,FALSE)</f>
        <v>685</v>
      </c>
      <c r="F513" s="5">
        <f ca="1">(OFFSET(E513,$V$2,0)-D513)/D513</f>
        <v>-5.5480257878091936E-3</v>
      </c>
      <c r="G513" s="5">
        <f t="shared" ca="1" si="64"/>
        <v>-3.821599999999989</v>
      </c>
      <c r="H513" s="6">
        <f t="shared" si="65"/>
        <v>512</v>
      </c>
      <c r="I513" s="5">
        <f t="shared" si="66"/>
        <v>0</v>
      </c>
      <c r="J513" s="10">
        <f t="shared" si="67"/>
        <v>-0.30427415531436219</v>
      </c>
      <c r="K513" s="10">
        <f>(C513-AVERAGE(C490:C512))/_xlfn.STDEV.S(C490:C512)</f>
        <v>-0.48235614441899105</v>
      </c>
      <c r="L513">
        <f t="shared" si="68"/>
        <v>685</v>
      </c>
      <c r="M513">
        <f t="shared" si="69"/>
        <v>0</v>
      </c>
      <c r="N513" t="e">
        <f t="shared" si="70"/>
        <v>#DIV/0!</v>
      </c>
      <c r="O513" t="str">
        <f t="shared" si="71"/>
        <v/>
      </c>
      <c r="P513" t="str">
        <f>IF(O513=1,G513,"")</f>
        <v/>
      </c>
      <c r="Q513" t="str">
        <f>IF(O513=1,IF(ISNUMBER(O512),"",G513),"")</f>
        <v/>
      </c>
    </row>
    <row r="514" spans="1:17" x14ac:dyDescent="0.25">
      <c r="A514" s="2">
        <v>43232.964368912028</v>
      </c>
      <c r="B514">
        <v>685</v>
      </c>
      <c r="C514">
        <v>1</v>
      </c>
      <c r="D514">
        <f>VLOOKUP(A514,[1]Sheet1!A$2:F$6018,5,FALSE)</f>
        <v>688.82159999999999</v>
      </c>
      <c r="E514">
        <f>VLOOKUP(A514,[1]Sheet1!A$2:F$6018,6,FALSE)</f>
        <v>685</v>
      </c>
      <c r="F514" s="5">
        <f ca="1">(OFFSET(E514,$V$2,0)-D514)/D514</f>
        <v>-5.5480257878091936E-3</v>
      </c>
      <c r="G514" s="5">
        <f t="shared" ca="1" si="64"/>
        <v>-3.821599999999989</v>
      </c>
      <c r="H514" s="6">
        <f t="shared" si="65"/>
        <v>513</v>
      </c>
      <c r="I514" s="5">
        <f t="shared" si="66"/>
        <v>0</v>
      </c>
      <c r="J514" s="10">
        <f t="shared" si="67"/>
        <v>-0.30427415531436219</v>
      </c>
      <c r="K514" s="10">
        <f>(C514-AVERAGE(C491:C513))/_xlfn.STDEV.S(C491:C513)</f>
        <v>-0.48235614441899105</v>
      </c>
      <c r="L514">
        <f t="shared" si="68"/>
        <v>685</v>
      </c>
      <c r="M514">
        <f t="shared" si="69"/>
        <v>0</v>
      </c>
      <c r="N514" t="e">
        <f t="shared" si="70"/>
        <v>#DIV/0!</v>
      </c>
      <c r="O514" t="str">
        <f t="shared" si="71"/>
        <v/>
      </c>
      <c r="P514" t="str">
        <f>IF(O514=1,G514,"")</f>
        <v/>
      </c>
      <c r="Q514" t="str">
        <f>IF(O514=1,IF(ISNUMBER(O513),"",G514),"")</f>
        <v/>
      </c>
    </row>
    <row r="515" spans="1:17" x14ac:dyDescent="0.25">
      <c r="A515" s="2">
        <v>43232.964368912028</v>
      </c>
      <c r="B515">
        <v>685</v>
      </c>
      <c r="C515">
        <v>1</v>
      </c>
      <c r="D515">
        <f>VLOOKUP(A515,[1]Sheet1!A$2:F$6018,5,FALSE)</f>
        <v>688.82159999999999</v>
      </c>
      <c r="E515">
        <f>VLOOKUP(A515,[1]Sheet1!A$2:F$6018,6,FALSE)</f>
        <v>685</v>
      </c>
      <c r="F515" s="5">
        <f ca="1">(OFFSET(E515,$V$2,0)-D515)/D515</f>
        <v>-5.5480257878091936E-3</v>
      </c>
      <c r="G515" s="5">
        <f t="shared" ref="G515:G578" ca="1" si="72">IF(ISNUMBER(F515),D515*F515,"")</f>
        <v>-3.821599999999989</v>
      </c>
      <c r="H515" s="6">
        <f t="shared" si="65"/>
        <v>514</v>
      </c>
      <c r="I515" s="5">
        <f t="shared" si="66"/>
        <v>0</v>
      </c>
      <c r="J515" s="10">
        <f t="shared" si="67"/>
        <v>-0.30427415531436219</v>
      </c>
      <c r="K515" s="10">
        <f>(C515-AVERAGE(C492:C514))/_xlfn.STDEV.S(C492:C514)</f>
        <v>-0.48235614441899105</v>
      </c>
      <c r="L515">
        <f t="shared" si="68"/>
        <v>685</v>
      </c>
      <c r="M515">
        <f t="shared" si="69"/>
        <v>0</v>
      </c>
      <c r="N515" t="e">
        <f t="shared" si="70"/>
        <v>#DIV/0!</v>
      </c>
      <c r="O515" t="str">
        <f t="shared" si="71"/>
        <v/>
      </c>
      <c r="P515" t="str">
        <f>IF(O515=1,G515,"")</f>
        <v/>
      </c>
      <c r="Q515" t="str">
        <f>IF(O515=1,IF(ISNUMBER(O514),"",G515),"")</f>
        <v/>
      </c>
    </row>
    <row r="516" spans="1:17" x14ac:dyDescent="0.25">
      <c r="A516" s="2">
        <v>43232.964368912028</v>
      </c>
      <c r="B516">
        <v>685</v>
      </c>
      <c r="C516">
        <v>1</v>
      </c>
      <c r="D516">
        <f>VLOOKUP(A516,[1]Sheet1!A$2:F$6018,5,FALSE)</f>
        <v>688.82159999999999</v>
      </c>
      <c r="E516">
        <f>VLOOKUP(A516,[1]Sheet1!A$2:F$6018,6,FALSE)</f>
        <v>685</v>
      </c>
      <c r="F516" s="5">
        <f ca="1">(OFFSET(E516,$V$2,0)-D516)/D516</f>
        <v>-5.5480257878091936E-3</v>
      </c>
      <c r="G516" s="5">
        <f t="shared" ca="1" si="72"/>
        <v>-3.821599999999989</v>
      </c>
      <c r="H516" s="6">
        <f t="shared" ref="H516:H579" si="73">H515+1</f>
        <v>515</v>
      </c>
      <c r="I516" s="5">
        <f t="shared" si="66"/>
        <v>0</v>
      </c>
      <c r="J516" s="10">
        <f t="shared" si="67"/>
        <v>-0.30427415531436219</v>
      </c>
      <c r="K516" s="10">
        <f>(C516-AVERAGE(C493:C515))/_xlfn.STDEV.S(C493:C515)</f>
        <v>-0.48235614441899105</v>
      </c>
      <c r="L516">
        <f t="shared" si="68"/>
        <v>685</v>
      </c>
      <c r="M516">
        <f t="shared" si="69"/>
        <v>0</v>
      </c>
      <c r="N516" t="e">
        <f t="shared" si="70"/>
        <v>#DIV/0!</v>
      </c>
      <c r="O516" t="str">
        <f t="shared" si="71"/>
        <v/>
      </c>
      <c r="P516" t="str">
        <f>IF(O516=1,G516,"")</f>
        <v/>
      </c>
      <c r="Q516" t="str">
        <f>IF(O516=1,IF(ISNUMBER(O515),"",G516),"")</f>
        <v/>
      </c>
    </row>
    <row r="517" spans="1:17" x14ac:dyDescent="0.25">
      <c r="A517" s="2">
        <v>43232.964368912028</v>
      </c>
      <c r="B517">
        <v>685</v>
      </c>
      <c r="C517">
        <v>1</v>
      </c>
      <c r="D517">
        <f>VLOOKUP(A517,[1]Sheet1!A$2:F$6018,5,FALSE)</f>
        <v>688.82159999999999</v>
      </c>
      <c r="E517">
        <f>VLOOKUP(A517,[1]Sheet1!A$2:F$6018,6,FALSE)</f>
        <v>685</v>
      </c>
      <c r="F517" s="5">
        <f ca="1">(OFFSET(E517,$V$2,0)-D517)/D517</f>
        <v>-5.5480257878091936E-3</v>
      </c>
      <c r="G517" s="5">
        <f t="shared" ca="1" si="72"/>
        <v>-3.821599999999989</v>
      </c>
      <c r="H517" s="6">
        <f t="shared" si="73"/>
        <v>516</v>
      </c>
      <c r="I517" s="5">
        <f t="shared" si="66"/>
        <v>0</v>
      </c>
      <c r="J517" s="10">
        <f t="shared" si="67"/>
        <v>-0.30427415531436219</v>
      </c>
      <c r="K517" s="10">
        <f>(C517-AVERAGE(C494:C516))/_xlfn.STDEV.S(C494:C516)</f>
        <v>-0.48235614441899105</v>
      </c>
      <c r="L517">
        <f t="shared" si="68"/>
        <v>685</v>
      </c>
      <c r="M517">
        <f t="shared" si="69"/>
        <v>0</v>
      </c>
      <c r="N517" t="e">
        <f t="shared" si="70"/>
        <v>#DIV/0!</v>
      </c>
      <c r="O517" t="str">
        <f t="shared" si="71"/>
        <v/>
      </c>
      <c r="P517" t="str">
        <f>IF(O517=1,G517,"")</f>
        <v/>
      </c>
      <c r="Q517" t="str">
        <f>IF(O517=1,IF(ISNUMBER(O516),"",G517),"")</f>
        <v/>
      </c>
    </row>
    <row r="518" spans="1:17" x14ac:dyDescent="0.25">
      <c r="A518" s="2">
        <v>43232.964368912028</v>
      </c>
      <c r="B518">
        <v>685</v>
      </c>
      <c r="C518">
        <v>1</v>
      </c>
      <c r="D518">
        <f>VLOOKUP(A518,[1]Sheet1!A$2:F$6018,5,FALSE)</f>
        <v>688.82159999999999</v>
      </c>
      <c r="E518">
        <f>VLOOKUP(A518,[1]Sheet1!A$2:F$6018,6,FALSE)</f>
        <v>685</v>
      </c>
      <c r="F518" s="5">
        <f ca="1">(OFFSET(E518,$V$2,0)-D518)/D518</f>
        <v>-4.8882845918593555E-3</v>
      </c>
      <c r="G518" s="5">
        <f t="shared" ca="1" si="72"/>
        <v>-3.3671560138199084</v>
      </c>
      <c r="H518" s="6">
        <f t="shared" si="73"/>
        <v>517</v>
      </c>
      <c r="I518" s="5">
        <f t="shared" si="66"/>
        <v>0</v>
      </c>
      <c r="J518" s="10">
        <f t="shared" si="67"/>
        <v>-0.30427415531436219</v>
      </c>
      <c r="K518" s="10">
        <f>(C518-AVERAGE(C495:C517))/_xlfn.STDEV.S(C495:C517)</f>
        <v>-0.48235614441899105</v>
      </c>
      <c r="L518">
        <f t="shared" si="68"/>
        <v>685</v>
      </c>
      <c r="M518">
        <f t="shared" si="69"/>
        <v>0</v>
      </c>
      <c r="N518" t="e">
        <f t="shared" si="70"/>
        <v>#DIV/0!</v>
      </c>
      <c r="O518" t="str">
        <f t="shared" si="71"/>
        <v/>
      </c>
      <c r="P518" t="str">
        <f>IF(O518=1,G518,"")</f>
        <v/>
      </c>
      <c r="Q518" t="str">
        <f>IF(O518=1,IF(ISNUMBER(O517),"",G518),"")</f>
        <v/>
      </c>
    </row>
    <row r="519" spans="1:17" x14ac:dyDescent="0.25">
      <c r="A519" s="2">
        <v>43232.964369861111</v>
      </c>
      <c r="B519">
        <v>685</v>
      </c>
      <c r="C519">
        <v>2</v>
      </c>
      <c r="D519">
        <f>VLOOKUP(A519,[1]Sheet1!A$2:F$6018,5,FALSE)</f>
        <v>688.82159999999999</v>
      </c>
      <c r="E519">
        <f>VLOOKUP(A519,[1]Sheet1!A$2:F$6018,6,FALSE)</f>
        <v>685</v>
      </c>
      <c r="F519" s="5">
        <f ca="1">(OFFSET(E519,$V$2,0)-D519)/D519</f>
        <v>-4.7205256048880283E-3</v>
      </c>
      <c r="G519" s="5">
        <f t="shared" ca="1" si="72"/>
        <v>-3.2515999999999394</v>
      </c>
      <c r="H519" s="6">
        <f t="shared" si="73"/>
        <v>518</v>
      </c>
      <c r="I519" s="5">
        <f t="shared" si="66"/>
        <v>9.4908318715170026E-7</v>
      </c>
      <c r="J519" s="10">
        <f t="shared" si="67"/>
        <v>0.51728975953496925</v>
      </c>
      <c r="K519" s="10">
        <f>(C519-AVERAGE(C496:C518))/_xlfn.STDEV.S(C496:C518)</f>
        <v>1.5095603262263568</v>
      </c>
      <c r="L519">
        <f t="shared" si="68"/>
        <v>685</v>
      </c>
      <c r="M519">
        <f t="shared" si="69"/>
        <v>0</v>
      </c>
      <c r="N519" t="e">
        <f t="shared" si="70"/>
        <v>#DIV/0!</v>
      </c>
      <c r="O519" t="str">
        <f t="shared" si="71"/>
        <v/>
      </c>
      <c r="P519" t="str">
        <f>IF(O519=1,G519,"")</f>
        <v/>
      </c>
      <c r="Q519" t="str">
        <f>IF(O519=1,IF(ISNUMBER(O518),"",G519),"")</f>
        <v/>
      </c>
    </row>
    <row r="520" spans="1:17" x14ac:dyDescent="0.25">
      <c r="A520" s="2">
        <v>43232.964369861111</v>
      </c>
      <c r="B520">
        <v>685</v>
      </c>
      <c r="C520">
        <v>1</v>
      </c>
      <c r="D520">
        <f>VLOOKUP(A520,[1]Sheet1!A$2:F$6018,5,FALSE)</f>
        <v>688.82159999999999</v>
      </c>
      <c r="E520">
        <f>VLOOKUP(A520,[1]Sheet1!A$2:F$6018,6,FALSE)</f>
        <v>685</v>
      </c>
      <c r="F520" s="5">
        <f ca="1">(OFFSET(E520,$V$2,0)-D520)/D520</f>
        <v>-4.7205256048880283E-3</v>
      </c>
      <c r="G520" s="5">
        <f t="shared" ca="1" si="72"/>
        <v>-3.2515999999999394</v>
      </c>
      <c r="H520" s="6">
        <f t="shared" si="73"/>
        <v>519</v>
      </c>
      <c r="I520" s="5">
        <f t="shared" si="66"/>
        <v>0</v>
      </c>
      <c r="J520" s="10">
        <f t="shared" si="67"/>
        <v>-0.38421307326524068</v>
      </c>
      <c r="K520" s="10">
        <f>(C520-AVERAGE(C497:C519))/_xlfn.STDEV.S(C497:C519)</f>
        <v>-0.48235614441899105</v>
      </c>
      <c r="L520">
        <f t="shared" si="68"/>
        <v>685</v>
      </c>
      <c r="M520">
        <f t="shared" si="69"/>
        <v>0</v>
      </c>
      <c r="N520" t="e">
        <f t="shared" si="70"/>
        <v>#DIV/0!</v>
      </c>
      <c r="O520" t="str">
        <f t="shared" si="71"/>
        <v/>
      </c>
      <c r="P520" t="str">
        <f>IF(O520=1,G520,"")</f>
        <v/>
      </c>
      <c r="Q520" t="str">
        <f>IF(O520=1,IF(ISNUMBER(O519),"",G520),"")</f>
        <v/>
      </c>
    </row>
    <row r="521" spans="1:17" x14ac:dyDescent="0.25">
      <c r="A521" s="2">
        <v>43232.964370844908</v>
      </c>
      <c r="B521">
        <v>685</v>
      </c>
      <c r="C521">
        <v>2</v>
      </c>
      <c r="D521">
        <f>VLOOKUP(A521,[1]Sheet1!A$2:F$6018,5,FALSE)</f>
        <v>688.82159999999999</v>
      </c>
      <c r="E521">
        <f>VLOOKUP(A521,[1]Sheet1!A$2:F$6018,6,FALSE)</f>
        <v>685</v>
      </c>
      <c r="F521" s="5">
        <f ca="1">(OFFSET(E521,$V$2,0)-D521)/D521</f>
        <v>-4.7205256048880283E-3</v>
      </c>
      <c r="G521" s="5">
        <f t="shared" ca="1" si="72"/>
        <v>-3.2515999999999394</v>
      </c>
      <c r="H521" s="6">
        <f t="shared" si="73"/>
        <v>520</v>
      </c>
      <c r="I521" s="5">
        <f t="shared" si="66"/>
        <v>9.8379678092896938E-7</v>
      </c>
      <c r="J521" s="10">
        <f t="shared" si="67"/>
        <v>0.50999758749354129</v>
      </c>
      <c r="K521" s="10">
        <f>(C521-AVERAGE(C498:C520))/_xlfn.STDEV.S(C498:C520)</f>
        <v>1.3666757425204743</v>
      </c>
      <c r="L521">
        <f t="shared" si="68"/>
        <v>685</v>
      </c>
      <c r="M521">
        <f t="shared" si="69"/>
        <v>0</v>
      </c>
      <c r="N521" t="e">
        <f t="shared" si="70"/>
        <v>#DIV/0!</v>
      </c>
      <c r="O521" t="str">
        <f t="shared" si="71"/>
        <v/>
      </c>
      <c r="P521" t="str">
        <f>IF(O521=1,G521,"")</f>
        <v/>
      </c>
      <c r="Q521" t="str">
        <f>IF(O521=1,IF(ISNUMBER(O520),"",G521),"")</f>
        <v/>
      </c>
    </row>
    <row r="522" spans="1:17" x14ac:dyDescent="0.25">
      <c r="A522" s="2">
        <v>43232.964370844908</v>
      </c>
      <c r="B522">
        <v>685</v>
      </c>
      <c r="C522">
        <v>1</v>
      </c>
      <c r="D522">
        <f>VLOOKUP(A522,[1]Sheet1!A$2:F$6018,5,FALSE)</f>
        <v>688.82159999999999</v>
      </c>
      <c r="E522">
        <f>VLOOKUP(A522,[1]Sheet1!A$2:F$6018,6,FALSE)</f>
        <v>685</v>
      </c>
      <c r="F522" s="5">
        <f ca="1">(OFFSET(E522,$V$2,0)-D522)/D522</f>
        <v>-4.7205256048880283E-3</v>
      </c>
      <c r="G522" s="5">
        <f t="shared" ca="1" si="72"/>
        <v>-3.2515999999999394</v>
      </c>
      <c r="H522" s="6">
        <f t="shared" si="73"/>
        <v>521</v>
      </c>
      <c r="I522" s="5">
        <f t="shared" si="66"/>
        <v>0</v>
      </c>
      <c r="J522" s="10">
        <f t="shared" si="67"/>
        <v>-0.42234651368260867</v>
      </c>
      <c r="K522" s="10">
        <f>(C522-AVERAGE(C499:C521))/_xlfn.STDEV.S(C499:C521)</f>
        <v>-0.51546142735590583</v>
      </c>
      <c r="L522">
        <f t="shared" si="68"/>
        <v>685</v>
      </c>
      <c r="M522">
        <f t="shared" si="69"/>
        <v>0</v>
      </c>
      <c r="N522" t="e">
        <f t="shared" si="70"/>
        <v>#DIV/0!</v>
      </c>
      <c r="O522" t="str">
        <f t="shared" si="71"/>
        <v/>
      </c>
      <c r="P522" t="str">
        <f>IF(O522=1,G522,"")</f>
        <v/>
      </c>
      <c r="Q522" t="str">
        <f>IF(O522=1,IF(ISNUMBER(O521),"",G522),"")</f>
        <v/>
      </c>
    </row>
    <row r="523" spans="1:17" x14ac:dyDescent="0.25">
      <c r="A523" s="2">
        <v>43232.964371319453</v>
      </c>
      <c r="B523">
        <v>685</v>
      </c>
      <c r="C523">
        <v>2</v>
      </c>
      <c r="D523">
        <f>VLOOKUP(A523,[1]Sheet1!A$2:F$6018,5,FALSE)</f>
        <v>688.82159999999999</v>
      </c>
      <c r="E523">
        <f>VLOOKUP(A523,[1]Sheet1!A$2:F$6018,6,FALSE)</f>
        <v>685</v>
      </c>
      <c r="F523" s="5">
        <f ca="1">(OFFSET(E523,$V$2,0)-D523)/D523</f>
        <v>-4.7205256048880283E-3</v>
      </c>
      <c r="G523" s="5">
        <f t="shared" ca="1" si="72"/>
        <v>-3.2515999999999394</v>
      </c>
      <c r="H523" s="6">
        <f t="shared" si="73"/>
        <v>522</v>
      </c>
      <c r="I523" s="5">
        <f t="shared" si="66"/>
        <v>4.7454523155465722E-7</v>
      </c>
      <c r="J523" s="10">
        <f t="shared" si="67"/>
        <v>8.226064503249848E-3</v>
      </c>
      <c r="K523" s="10">
        <f>(C523-AVERAGE(C500:C522))/_xlfn.STDEV.S(C500:C522)</f>
        <v>1.85566113848126</v>
      </c>
      <c r="L523">
        <f t="shared" si="68"/>
        <v>685</v>
      </c>
      <c r="M523">
        <f t="shared" si="69"/>
        <v>0</v>
      </c>
      <c r="N523" t="e">
        <f t="shared" si="70"/>
        <v>#DIV/0!</v>
      </c>
      <c r="O523" t="str">
        <f t="shared" si="71"/>
        <v/>
      </c>
      <c r="P523" t="str">
        <f>IF(O523=1,G523,"")</f>
        <v/>
      </c>
      <c r="Q523" t="str">
        <f>IF(O523=1,IF(ISNUMBER(O522),"",G523),"")</f>
        <v/>
      </c>
    </row>
    <row r="524" spans="1:17" x14ac:dyDescent="0.25">
      <c r="A524" s="2">
        <v>43232.964371817128</v>
      </c>
      <c r="B524">
        <v>685</v>
      </c>
      <c r="C524">
        <v>2</v>
      </c>
      <c r="D524">
        <f>VLOOKUP(A524,[1]Sheet1!A$2:F$6018,5,FALSE)</f>
        <v>688.82159999999999</v>
      </c>
      <c r="E524">
        <f>VLOOKUP(A524,[1]Sheet1!A$2:F$6018,6,FALSE)</f>
        <v>685</v>
      </c>
      <c r="F524" s="5">
        <f ca="1">(OFFSET(E524,$V$2,0)-D524)/D524</f>
        <v>-4.7205256048880283E-3</v>
      </c>
      <c r="G524" s="5">
        <f t="shared" ca="1" si="72"/>
        <v>-3.2515999999999394</v>
      </c>
      <c r="H524" s="6">
        <f t="shared" si="73"/>
        <v>523</v>
      </c>
      <c r="I524" s="5">
        <f t="shared" si="66"/>
        <v>4.9767550081014633E-7</v>
      </c>
      <c r="J524" s="10">
        <f t="shared" si="67"/>
        <v>1.0537200171517169E-2</v>
      </c>
      <c r="K524" s="10">
        <f>(C524-AVERAGE(C501:C523))/_xlfn.STDEV.S(C501:C523)</f>
        <v>1.6462517813312256</v>
      </c>
      <c r="L524">
        <f t="shared" si="68"/>
        <v>685</v>
      </c>
      <c r="M524">
        <f t="shared" si="69"/>
        <v>0</v>
      </c>
      <c r="N524" t="e">
        <f t="shared" si="70"/>
        <v>#DIV/0!</v>
      </c>
      <c r="O524" t="str">
        <f t="shared" si="71"/>
        <v/>
      </c>
      <c r="P524" t="str">
        <f>IF(O524=1,G524,"")</f>
        <v/>
      </c>
      <c r="Q524" t="str">
        <f>IF(O524=1,IF(ISNUMBER(O523),"",G524),"")</f>
        <v/>
      </c>
    </row>
    <row r="525" spans="1:17" x14ac:dyDescent="0.25">
      <c r="A525" s="2">
        <v>43232.964371817128</v>
      </c>
      <c r="B525">
        <v>685</v>
      </c>
      <c r="C525">
        <v>1</v>
      </c>
      <c r="D525">
        <f>VLOOKUP(A525,[1]Sheet1!A$2:F$6018,5,FALSE)</f>
        <v>688.82159999999999</v>
      </c>
      <c r="E525">
        <f>VLOOKUP(A525,[1]Sheet1!A$2:F$6018,6,FALSE)</f>
        <v>685</v>
      </c>
      <c r="F525" s="5">
        <f ca="1">(OFFSET(E525,$V$2,0)-D525)/D525</f>
        <v>-4.7205256048880283E-3</v>
      </c>
      <c r="G525" s="5">
        <f t="shared" ca="1" si="72"/>
        <v>-3.2515999999999394</v>
      </c>
      <c r="H525" s="6">
        <f t="shared" si="73"/>
        <v>524</v>
      </c>
      <c r="I525" s="5">
        <f t="shared" si="66"/>
        <v>0</v>
      </c>
      <c r="J525" s="10">
        <f t="shared" si="67"/>
        <v>-0.46483506523868973</v>
      </c>
      <c r="K525" s="10">
        <f>(C525-AVERAGE(C502:C524))/_xlfn.STDEV.S(C502:C524)</f>
        <v>-0.64689895723332647</v>
      </c>
      <c r="L525">
        <f t="shared" si="68"/>
        <v>685</v>
      </c>
      <c r="M525">
        <f t="shared" si="69"/>
        <v>0</v>
      </c>
      <c r="N525" t="e">
        <f t="shared" si="70"/>
        <v>#DIV/0!</v>
      </c>
      <c r="O525" t="str">
        <f t="shared" si="71"/>
        <v/>
      </c>
      <c r="P525" t="str">
        <f>IF(O525=1,G525,"")</f>
        <v/>
      </c>
      <c r="Q525" t="str">
        <f>IF(O525=1,IF(ISNUMBER(O524),"",G525),"")</f>
        <v/>
      </c>
    </row>
    <row r="526" spans="1:17" x14ac:dyDescent="0.25">
      <c r="A526" s="2">
        <v>43232.964377546297</v>
      </c>
      <c r="B526">
        <v>685</v>
      </c>
      <c r="C526">
        <v>2</v>
      </c>
      <c r="D526">
        <f>VLOOKUP(A526,[1]Sheet1!A$2:F$6018,5,FALSE)</f>
        <v>688.82159999999999</v>
      </c>
      <c r="E526">
        <f>VLOOKUP(A526,[1]Sheet1!A$2:F$6018,6,FALSE)</f>
        <v>685</v>
      </c>
      <c r="F526" s="5">
        <f ca="1">(OFFSET(E526,$V$2,0)-D526)/D526</f>
        <v>-4.7205256048880283E-3</v>
      </c>
      <c r="G526" s="5">
        <f t="shared" ca="1" si="72"/>
        <v>-3.2515999999999394</v>
      </c>
      <c r="H526" s="6">
        <f t="shared" si="73"/>
        <v>525</v>
      </c>
      <c r="I526" s="5">
        <f t="shared" si="66"/>
        <v>5.7291690609417856E-6</v>
      </c>
      <c r="J526" s="10">
        <f t="shared" si="67"/>
        <v>4.7801104669783028</v>
      </c>
      <c r="K526" s="10">
        <f>(C526-AVERAGE(C503:C525))/_xlfn.STDEV.S(C503:C525)</f>
        <v>1.4786261879618889</v>
      </c>
      <c r="L526">
        <f t="shared" si="68"/>
        <v>685</v>
      </c>
      <c r="M526">
        <f t="shared" si="69"/>
        <v>0</v>
      </c>
      <c r="N526" t="e">
        <f t="shared" si="70"/>
        <v>#DIV/0!</v>
      </c>
      <c r="O526" t="e">
        <f t="shared" si="71"/>
        <v>#DIV/0!</v>
      </c>
      <c r="P526" t="e">
        <f>IF(O526=1,G526,"")</f>
        <v>#DIV/0!</v>
      </c>
      <c r="Q526" t="e">
        <f>IF(O526=1,IF(ISNUMBER(O525),"",G526),"")</f>
        <v>#DIV/0!</v>
      </c>
    </row>
    <row r="527" spans="1:17" x14ac:dyDescent="0.25">
      <c r="A527" s="2">
        <v>43232.964377546297</v>
      </c>
      <c r="B527">
        <v>685</v>
      </c>
      <c r="C527">
        <v>1</v>
      </c>
      <c r="D527">
        <f>VLOOKUP(A527,[1]Sheet1!A$2:F$6018,5,FALSE)</f>
        <v>688.82159999999999</v>
      </c>
      <c r="E527">
        <f>VLOOKUP(A527,[1]Sheet1!A$2:F$6018,6,FALSE)</f>
        <v>685</v>
      </c>
      <c r="F527" s="5">
        <f ca="1">(OFFSET(E527,$V$2,0)-D527)/D527</f>
        <v>-4.0966195020596795E-3</v>
      </c>
      <c r="G527" s="5">
        <f t="shared" ca="1" si="72"/>
        <v>-2.8218399999999515</v>
      </c>
      <c r="H527" s="6">
        <f t="shared" si="73"/>
        <v>526</v>
      </c>
      <c r="I527" s="5">
        <f t="shared" si="66"/>
        <v>0</v>
      </c>
      <c r="J527" s="10">
        <f t="shared" si="67"/>
        <v>-0.49310050964289254</v>
      </c>
      <c r="K527" s="10">
        <f>(C527-AVERAGE(C504:C526))/_xlfn.STDEV.S(C504:C526)</f>
        <v>-0.7142443052179217</v>
      </c>
      <c r="L527">
        <f t="shared" si="68"/>
        <v>685</v>
      </c>
      <c r="M527">
        <f t="shared" si="69"/>
        <v>0</v>
      </c>
      <c r="N527" t="e">
        <f t="shared" si="70"/>
        <v>#DIV/0!</v>
      </c>
      <c r="O527" t="str">
        <f t="shared" si="71"/>
        <v/>
      </c>
      <c r="P527" t="str">
        <f>IF(O527=1,G527,"")</f>
        <v/>
      </c>
      <c r="Q527" t="str">
        <f>IF(O527=1,IF(ISNUMBER(O526),"",G527),"")</f>
        <v/>
      </c>
    </row>
    <row r="528" spans="1:17" x14ac:dyDescent="0.25">
      <c r="A528" s="2">
        <v>43232.964377546297</v>
      </c>
      <c r="B528">
        <v>685</v>
      </c>
      <c r="C528">
        <v>1</v>
      </c>
      <c r="D528">
        <f>VLOOKUP(A528,[1]Sheet1!A$2:F$6018,5,FALSE)</f>
        <v>688.82159999999999</v>
      </c>
      <c r="E528">
        <f>VLOOKUP(A528,[1]Sheet1!A$2:F$6018,6,FALSE)</f>
        <v>685</v>
      </c>
      <c r="F528" s="5">
        <f ca="1">(OFFSET(E528,$V$2,0)-D528)/D528</f>
        <v>-4.0966195020596795E-3</v>
      </c>
      <c r="G528" s="5">
        <f t="shared" ca="1" si="72"/>
        <v>-2.8218399999999515</v>
      </c>
      <c r="H528" s="6">
        <f t="shared" si="73"/>
        <v>527</v>
      </c>
      <c r="I528" s="5">
        <f t="shared" si="66"/>
        <v>0</v>
      </c>
      <c r="J528" s="10">
        <f t="shared" si="67"/>
        <v>-0.49310050964289254</v>
      </c>
      <c r="K528" s="10">
        <f>(C528-AVERAGE(C505:C527))/_xlfn.STDEV.S(C505:C527)</f>
        <v>-0.7142443052179217</v>
      </c>
      <c r="L528">
        <f t="shared" si="68"/>
        <v>685</v>
      </c>
      <c r="M528">
        <f t="shared" si="69"/>
        <v>0</v>
      </c>
      <c r="N528" t="e">
        <f t="shared" si="70"/>
        <v>#DIV/0!</v>
      </c>
      <c r="O528" t="str">
        <f t="shared" si="71"/>
        <v/>
      </c>
      <c r="P528" t="str">
        <f>IF(O528=1,G528,"")</f>
        <v/>
      </c>
      <c r="Q528" t="str">
        <f>IF(O528=1,IF(ISNUMBER(O527),"",G528),"")</f>
        <v/>
      </c>
    </row>
    <row r="529" spans="1:17" x14ac:dyDescent="0.25">
      <c r="A529" s="2">
        <v>43232.964377546297</v>
      </c>
      <c r="B529">
        <v>685</v>
      </c>
      <c r="C529">
        <v>1</v>
      </c>
      <c r="D529">
        <f>VLOOKUP(A529,[1]Sheet1!A$2:F$6018,5,FALSE)</f>
        <v>688.82159999999999</v>
      </c>
      <c r="E529">
        <f>VLOOKUP(A529,[1]Sheet1!A$2:F$6018,6,FALSE)</f>
        <v>685</v>
      </c>
      <c r="F529" s="5">
        <f ca="1">(OFFSET(E529,$V$2,0)-D529)/D529</f>
        <v>-4.0966195020596795E-3</v>
      </c>
      <c r="G529" s="5">
        <f t="shared" ca="1" si="72"/>
        <v>-2.8218399999999515</v>
      </c>
      <c r="H529" s="6">
        <f t="shared" si="73"/>
        <v>528</v>
      </c>
      <c r="I529" s="5">
        <f t="shared" si="66"/>
        <v>0</v>
      </c>
      <c r="J529" s="10">
        <f t="shared" si="67"/>
        <v>-0.49310050964289254</v>
      </c>
      <c r="K529" s="10">
        <f>(C529-AVERAGE(C506:C528))/_xlfn.STDEV.S(C506:C528)</f>
        <v>-0.7142443052179217</v>
      </c>
      <c r="L529">
        <f t="shared" si="68"/>
        <v>685</v>
      </c>
      <c r="M529">
        <f t="shared" si="69"/>
        <v>0</v>
      </c>
      <c r="N529" t="e">
        <f t="shared" si="70"/>
        <v>#DIV/0!</v>
      </c>
      <c r="O529" t="str">
        <f t="shared" si="71"/>
        <v/>
      </c>
      <c r="P529" t="str">
        <f>IF(O529=1,G529,"")</f>
        <v/>
      </c>
      <c r="Q529" t="str">
        <f>IF(O529=1,IF(ISNUMBER(O528),"",G529),"")</f>
        <v/>
      </c>
    </row>
    <row r="530" spans="1:17" x14ac:dyDescent="0.25">
      <c r="A530" s="2">
        <v>43232.964377546297</v>
      </c>
      <c r="B530">
        <v>685</v>
      </c>
      <c r="C530">
        <v>1</v>
      </c>
      <c r="D530">
        <f>VLOOKUP(A530,[1]Sheet1!A$2:F$6018,5,FALSE)</f>
        <v>688.82159999999999</v>
      </c>
      <c r="E530">
        <f>VLOOKUP(A530,[1]Sheet1!A$2:F$6018,6,FALSE)</f>
        <v>685</v>
      </c>
      <c r="F530" s="5">
        <f ca="1">(OFFSET(E530,$V$2,0)-D530)/D530</f>
        <v>-4.0966195020596795E-3</v>
      </c>
      <c r="G530" s="5">
        <f t="shared" ca="1" si="72"/>
        <v>-2.8218399999999515</v>
      </c>
      <c r="H530" s="6">
        <f t="shared" si="73"/>
        <v>529</v>
      </c>
      <c r="I530" s="5">
        <f t="shared" si="66"/>
        <v>0</v>
      </c>
      <c r="J530" s="10">
        <f t="shared" si="67"/>
        <v>-0.49310050964289254</v>
      </c>
      <c r="K530" s="10">
        <f>(C530-AVERAGE(C507:C529))/_xlfn.STDEV.S(C507:C529)</f>
        <v>-0.7142443052179217</v>
      </c>
      <c r="L530">
        <f t="shared" si="68"/>
        <v>685</v>
      </c>
      <c r="M530">
        <f t="shared" si="69"/>
        <v>0</v>
      </c>
      <c r="N530" t="e">
        <f t="shared" si="70"/>
        <v>#DIV/0!</v>
      </c>
      <c r="O530" t="str">
        <f t="shared" si="71"/>
        <v/>
      </c>
      <c r="P530" t="str">
        <f>IF(O530=1,G530,"")</f>
        <v/>
      </c>
      <c r="Q530" t="str">
        <f>IF(O530=1,IF(ISNUMBER(O529),"",G530),"")</f>
        <v/>
      </c>
    </row>
    <row r="531" spans="1:17" x14ac:dyDescent="0.25">
      <c r="A531" s="2">
        <v>43232.964377546297</v>
      </c>
      <c r="B531">
        <v>685</v>
      </c>
      <c r="C531">
        <v>1</v>
      </c>
      <c r="D531">
        <f>VLOOKUP(A531,[1]Sheet1!A$2:F$6018,5,FALSE)</f>
        <v>688.82159999999999</v>
      </c>
      <c r="E531">
        <f>VLOOKUP(A531,[1]Sheet1!A$2:F$6018,6,FALSE)</f>
        <v>685</v>
      </c>
      <c r="F531" s="5">
        <f ca="1">(OFFSET(E531,$V$2,0)-D531)/D531</f>
        <v>-2.6445163740509729E-3</v>
      </c>
      <c r="G531" s="5">
        <f t="shared" ca="1" si="72"/>
        <v>-1.8215999999999897</v>
      </c>
      <c r="H531" s="6">
        <f t="shared" si="73"/>
        <v>530</v>
      </c>
      <c r="I531" s="5">
        <f t="shared" si="66"/>
        <v>0</v>
      </c>
      <c r="J531" s="10">
        <f t="shared" si="67"/>
        <v>-0.49310050964289254</v>
      </c>
      <c r="K531" s="10">
        <f>(C531-AVERAGE(C508:C530))/_xlfn.STDEV.S(C508:C530)</f>
        <v>-0.7142443052179217</v>
      </c>
      <c r="L531">
        <f t="shared" si="68"/>
        <v>685</v>
      </c>
      <c r="M531">
        <f t="shared" si="69"/>
        <v>0</v>
      </c>
      <c r="N531" t="e">
        <f t="shared" si="70"/>
        <v>#DIV/0!</v>
      </c>
      <c r="O531" t="str">
        <f t="shared" si="71"/>
        <v/>
      </c>
      <c r="P531" t="str">
        <f>IF(O531=1,G531,"")</f>
        <v/>
      </c>
      <c r="Q531" t="str">
        <f>IF(O531=1,IF(ISNUMBER(O530),"",G531),"")</f>
        <v/>
      </c>
    </row>
    <row r="532" spans="1:17" x14ac:dyDescent="0.25">
      <c r="A532" s="2">
        <v>43232.964377546297</v>
      </c>
      <c r="B532">
        <v>685</v>
      </c>
      <c r="C532">
        <v>1</v>
      </c>
      <c r="D532">
        <f>VLOOKUP(A532,[1]Sheet1!A$2:F$6018,5,FALSE)</f>
        <v>688.82159999999999</v>
      </c>
      <c r="E532">
        <f>VLOOKUP(A532,[1]Sheet1!A$2:F$6018,6,FALSE)</f>
        <v>685</v>
      </c>
      <c r="F532" s="5">
        <f ca="1">(OFFSET(E532,$V$2,0)-D532)/D532</f>
        <v>-2.6445163740509729E-3</v>
      </c>
      <c r="G532" s="5">
        <f t="shared" ca="1" si="72"/>
        <v>-1.8215999999999897</v>
      </c>
      <c r="H532" s="6">
        <f t="shared" si="73"/>
        <v>531</v>
      </c>
      <c r="I532" s="5">
        <f t="shared" si="66"/>
        <v>0</v>
      </c>
      <c r="J532" s="10">
        <f t="shared" si="67"/>
        <v>-0.49310050964289259</v>
      </c>
      <c r="K532" s="10">
        <f>(C532-AVERAGE(C509:C531))/_xlfn.STDEV.S(C509:C531)</f>
        <v>-0.7142443052179217</v>
      </c>
      <c r="L532">
        <f t="shared" si="68"/>
        <v>685</v>
      </c>
      <c r="M532">
        <f t="shared" si="69"/>
        <v>0</v>
      </c>
      <c r="N532" t="e">
        <f t="shared" si="70"/>
        <v>#DIV/0!</v>
      </c>
      <c r="O532" t="str">
        <f t="shared" si="71"/>
        <v/>
      </c>
      <c r="P532" t="str">
        <f>IF(O532=1,G532,"")</f>
        <v/>
      </c>
      <c r="Q532" t="str">
        <f>IF(O532=1,IF(ISNUMBER(O531),"",G532),"")</f>
        <v/>
      </c>
    </row>
    <row r="533" spans="1:17" x14ac:dyDescent="0.25">
      <c r="A533" s="2">
        <v>43232.964379548612</v>
      </c>
      <c r="B533">
        <v>685</v>
      </c>
      <c r="C533">
        <v>5</v>
      </c>
      <c r="D533">
        <f>VLOOKUP(A533,[1]Sheet1!A$2:F$6018,5,FALSE)</f>
        <v>688.82159999999999</v>
      </c>
      <c r="E533">
        <f>VLOOKUP(A533,[1]Sheet1!A$2:F$6018,6,FALSE)</f>
        <v>685.45444398618008</v>
      </c>
      <c r="F533" s="5">
        <f ca="1">(OFFSET(E533,$V$2,0)-D533)/D533</f>
        <v>-2.0872247908603212E-3</v>
      </c>
      <c r="G533" s="5">
        <f t="shared" ca="1" si="72"/>
        <v>-1.4377255200000718</v>
      </c>
      <c r="H533" s="6">
        <f t="shared" si="73"/>
        <v>532</v>
      </c>
      <c r="I533" s="5">
        <f t="shared" si="66"/>
        <v>2.0023144315928221E-6</v>
      </c>
      <c r="J533" s="10">
        <f t="shared" si="67"/>
        <v>0.8114516411965651</v>
      </c>
      <c r="K533" s="10">
        <f>(C533-AVERAGE(C510:C532))/_xlfn.STDEV.S(C510:C532)</f>
        <v>7.499565204788178</v>
      </c>
      <c r="L533">
        <f t="shared" si="68"/>
        <v>685</v>
      </c>
      <c r="M533">
        <f t="shared" si="69"/>
        <v>0</v>
      </c>
      <c r="N533" t="e">
        <f t="shared" si="70"/>
        <v>#DIV/0!</v>
      </c>
      <c r="O533" t="str">
        <f t="shared" si="71"/>
        <v/>
      </c>
      <c r="P533" t="str">
        <f>IF(O533=1,G533,"")</f>
        <v/>
      </c>
      <c r="Q533" t="str">
        <f>IF(O533=1,IF(ISNUMBER(O532),"",G533),"")</f>
        <v/>
      </c>
    </row>
    <row r="534" spans="1:17" x14ac:dyDescent="0.25">
      <c r="A534" s="2">
        <v>43232.964391597219</v>
      </c>
      <c r="B534">
        <v>685.2897340558801</v>
      </c>
      <c r="C534">
        <v>7</v>
      </c>
      <c r="D534">
        <f>VLOOKUP(A534,[1]Sheet1!A$2:F$6018,5,FALSE)</f>
        <v>689.25</v>
      </c>
      <c r="E534">
        <f>VLOOKUP(A534,[1]Sheet1!A$2:F$6018,6,FALSE)</f>
        <v>685.57</v>
      </c>
      <c r="F534" s="5">
        <f ca="1">(OFFSET(E534,$V$2,0)-D534)/D534</f>
        <v>-2.7074726441785745E-3</v>
      </c>
      <c r="G534" s="5">
        <f t="shared" ca="1" si="72"/>
        <v>-1.8661255200000824</v>
      </c>
      <c r="H534" s="6">
        <f t="shared" si="73"/>
        <v>533</v>
      </c>
      <c r="I534" s="5">
        <f t="shared" si="66"/>
        <v>1.2048607459291816E-5</v>
      </c>
      <c r="J534" s="10">
        <f t="shared" si="67"/>
        <v>8.2936045906432287</v>
      </c>
      <c r="K534" s="10">
        <f>(C534-AVERAGE(C511:C533))/_xlfn.STDEV.S(C511:C533)</f>
        <v>6.1492345949725182</v>
      </c>
      <c r="L534">
        <f t="shared" si="68"/>
        <v>685</v>
      </c>
      <c r="M534">
        <f t="shared" si="69"/>
        <v>0</v>
      </c>
      <c r="N534" t="e">
        <f t="shared" si="70"/>
        <v>#DIV/0!</v>
      </c>
      <c r="O534" t="e">
        <f t="shared" si="71"/>
        <v>#DIV/0!</v>
      </c>
      <c r="P534" t="e">
        <f>IF(O534=1,G534,"")</f>
        <v>#DIV/0!</v>
      </c>
      <c r="Q534" t="e">
        <f>IF(O534=1,IF(ISNUMBER(O533),"",G534),"")</f>
        <v>#DIV/0!</v>
      </c>
    </row>
    <row r="535" spans="1:17" x14ac:dyDescent="0.25">
      <c r="A535" s="2">
        <v>43232.964391597219</v>
      </c>
      <c r="B535">
        <v>685.57</v>
      </c>
      <c r="C535">
        <v>1</v>
      </c>
      <c r="D535">
        <f>VLOOKUP(A535,[1]Sheet1!A$2:F$6018,5,FALSE)</f>
        <v>689.25</v>
      </c>
      <c r="E535">
        <f>VLOOKUP(A535,[1]Sheet1!A$2:F$6018,6,FALSE)</f>
        <v>685.57</v>
      </c>
      <c r="F535" s="5">
        <f ca="1">(OFFSET(E535,$V$2,0)-D535)/D535</f>
        <v>-1.1673171660499986E-3</v>
      </c>
      <c r="G535" s="5">
        <f t="shared" ca="1" si="72"/>
        <v>-0.80457335669996155</v>
      </c>
      <c r="H535" s="6">
        <f t="shared" si="73"/>
        <v>534</v>
      </c>
      <c r="I535" s="5">
        <f t="shared" si="66"/>
        <v>0</v>
      </c>
      <c r="J535" s="10">
        <f t="shared" si="67"/>
        <v>-0.38612192322265959</v>
      </c>
      <c r="K535" s="10">
        <f>(C535-AVERAGE(C512:C534))/_xlfn.STDEV.S(C512:C534)</f>
        <v>-0.4766043749875995</v>
      </c>
      <c r="L535">
        <f t="shared" si="68"/>
        <v>685.05038853145743</v>
      </c>
      <c r="M535">
        <f t="shared" si="69"/>
        <v>5.7841739809113883E-2</v>
      </c>
      <c r="N535">
        <f t="shared" si="70"/>
        <v>8.9833305543265816</v>
      </c>
      <c r="O535" t="str">
        <f t="shared" si="71"/>
        <v/>
      </c>
      <c r="P535" t="str">
        <f>IF(O535=1,G535,"")</f>
        <v/>
      </c>
      <c r="Q535" t="str">
        <f>IF(O535=1,IF(ISNUMBER(O534),"",G535),"")</f>
        <v/>
      </c>
    </row>
    <row r="536" spans="1:17" x14ac:dyDescent="0.25">
      <c r="A536" s="2">
        <v>43232.964391597219</v>
      </c>
      <c r="B536">
        <v>685.57</v>
      </c>
      <c r="C536">
        <v>1</v>
      </c>
      <c r="D536">
        <f>VLOOKUP(A536,[1]Sheet1!A$2:F$6018,5,FALSE)</f>
        <v>689.25</v>
      </c>
      <c r="E536">
        <f>VLOOKUP(A536,[1]Sheet1!A$2:F$6018,6,FALSE)</f>
        <v>685.57</v>
      </c>
      <c r="F536" s="5">
        <f ca="1">(OFFSET(E536,$V$2,0)-D536)/D536</f>
        <v>1.4508523757694458E-5</v>
      </c>
      <c r="G536" s="5">
        <f t="shared" ca="1" si="72"/>
        <v>9.9999999999909051E-3</v>
      </c>
      <c r="H536" s="6">
        <f t="shared" si="73"/>
        <v>535</v>
      </c>
      <c r="I536" s="5">
        <f t="shared" si="66"/>
        <v>0</v>
      </c>
      <c r="J536" s="10">
        <f t="shared" si="67"/>
        <v>-0.36350537595842142</v>
      </c>
      <c r="K536" s="10">
        <f>(C536-AVERAGE(C513:C535))/_xlfn.STDEV.S(C513:C535)</f>
        <v>-0.44516782618047579</v>
      </c>
      <c r="L536">
        <f t="shared" si="68"/>
        <v>685.14608338454957</v>
      </c>
      <c r="M536">
        <f t="shared" si="69"/>
        <v>0.11825428145110821</v>
      </c>
      <c r="N536">
        <f t="shared" si="70"/>
        <v>3.5847887302562218</v>
      </c>
      <c r="O536" t="str">
        <f t="shared" si="71"/>
        <v/>
      </c>
      <c r="P536" t="str">
        <f>IF(O536=1,G536,"")</f>
        <v/>
      </c>
      <c r="Q536" t="str">
        <f>IF(O536=1,IF(ISNUMBER(O535),"",G536),"")</f>
        <v/>
      </c>
    </row>
    <row r="537" spans="1:17" x14ac:dyDescent="0.25">
      <c r="A537" s="2">
        <v>43232.964391597219</v>
      </c>
      <c r="B537">
        <v>685.57</v>
      </c>
      <c r="C537">
        <v>1</v>
      </c>
      <c r="D537">
        <f>VLOOKUP(A537,[1]Sheet1!A$2:F$6018,5,FALSE)</f>
        <v>689.25</v>
      </c>
      <c r="E537">
        <f>VLOOKUP(A537,[1]Sheet1!A$2:F$6018,6,FALSE)</f>
        <v>685.57</v>
      </c>
      <c r="F537" s="5">
        <f ca="1">(OFFSET(E537,$V$2,0)-D537)/D537</f>
        <v>1.4508523757694458E-5</v>
      </c>
      <c r="G537" s="5">
        <f t="shared" ca="1" si="72"/>
        <v>9.9999999999909051E-3</v>
      </c>
      <c r="H537" s="6">
        <f t="shared" si="73"/>
        <v>536</v>
      </c>
      <c r="I537" s="5">
        <f t="shared" si="66"/>
        <v>0</v>
      </c>
      <c r="J537" s="10">
        <f t="shared" si="67"/>
        <v>-0.36350537595842142</v>
      </c>
      <c r="K537" s="10">
        <f>(C537-AVERAGE(C514:C536))/_xlfn.STDEV.S(C514:C536)</f>
        <v>-0.44516782618047579</v>
      </c>
      <c r="L537">
        <f t="shared" si="68"/>
        <v>685.23501934436138</v>
      </c>
      <c r="M537">
        <f t="shared" si="69"/>
        <v>0.14390529687959569</v>
      </c>
      <c r="N537">
        <f t="shared" si="70"/>
        <v>2.3277854457223297</v>
      </c>
      <c r="O537" t="str">
        <f t="shared" si="71"/>
        <v/>
      </c>
      <c r="P537" t="str">
        <f>IF(O537=1,G537,"")</f>
        <v/>
      </c>
      <c r="Q537" t="str">
        <f>IF(O537=1,IF(ISNUMBER(O536),"",G537),"")</f>
        <v/>
      </c>
    </row>
    <row r="538" spans="1:17" x14ac:dyDescent="0.25">
      <c r="A538" s="2">
        <v>43232.964391597219</v>
      </c>
      <c r="B538">
        <v>685.57</v>
      </c>
      <c r="C538">
        <v>1</v>
      </c>
      <c r="D538">
        <f>VLOOKUP(A538,[1]Sheet1!A$2:F$6018,5,FALSE)</f>
        <v>689.25</v>
      </c>
      <c r="E538">
        <f>VLOOKUP(A538,[1]Sheet1!A$2:F$6018,6,FALSE)</f>
        <v>685.57</v>
      </c>
      <c r="F538" s="5">
        <f ca="1">(OFFSET(E538,$V$2,0)-D538)/D538</f>
        <v>1.4508523757694458E-5</v>
      </c>
      <c r="G538" s="5">
        <f t="shared" ca="1" si="72"/>
        <v>9.9999999999909051E-3</v>
      </c>
      <c r="H538" s="6">
        <f t="shared" si="73"/>
        <v>537</v>
      </c>
      <c r="I538" s="5">
        <f t="shared" si="66"/>
        <v>0</v>
      </c>
      <c r="J538" s="10">
        <f t="shared" si="67"/>
        <v>-0.36350537595842142</v>
      </c>
      <c r="K538" s="10">
        <f>(C538-AVERAGE(C515:C537))/_xlfn.STDEV.S(C515:C537)</f>
        <v>-0.44516782618047579</v>
      </c>
      <c r="L538">
        <f t="shared" si="68"/>
        <v>685.31719641089239</v>
      </c>
      <c r="M538">
        <f t="shared" si="69"/>
        <v>0.1561739339707319</v>
      </c>
      <c r="N538">
        <f t="shared" si="70"/>
        <v>1.6187310051050783</v>
      </c>
      <c r="O538" t="str">
        <f t="shared" si="71"/>
        <v/>
      </c>
      <c r="P538" t="str">
        <f>IF(O538=1,G538,"")</f>
        <v/>
      </c>
      <c r="Q538" t="str">
        <f>IF(O538=1,IF(ISNUMBER(O537),"",G538),"")</f>
        <v/>
      </c>
    </row>
    <row r="539" spans="1:17" x14ac:dyDescent="0.25">
      <c r="A539" s="2">
        <v>43232.964391597219</v>
      </c>
      <c r="B539">
        <v>685.57</v>
      </c>
      <c r="C539">
        <v>1</v>
      </c>
      <c r="D539">
        <f>VLOOKUP(A539,[1]Sheet1!A$2:F$6018,5,FALSE)</f>
        <v>689.25</v>
      </c>
      <c r="E539">
        <f>VLOOKUP(A539,[1]Sheet1!A$2:F$6018,6,FALSE)</f>
        <v>685.57</v>
      </c>
      <c r="F539" s="5">
        <f ca="1">(OFFSET(E539,$V$2,0)-D539)/D539</f>
        <v>1.4508523757694458E-5</v>
      </c>
      <c r="G539" s="5">
        <f t="shared" ca="1" si="72"/>
        <v>9.9999999999909051E-3</v>
      </c>
      <c r="H539" s="6">
        <f t="shared" si="73"/>
        <v>538</v>
      </c>
      <c r="I539" s="5">
        <f t="shared" si="66"/>
        <v>0</v>
      </c>
      <c r="J539" s="10">
        <f t="shared" si="67"/>
        <v>-0.36350537595842142</v>
      </c>
      <c r="K539" s="10">
        <f>(C539-AVERAGE(C516:C538))/_xlfn.STDEV.S(C516:C538)</f>
        <v>-0.44516782618047579</v>
      </c>
      <c r="L539">
        <f t="shared" si="68"/>
        <v>685.39261458414285</v>
      </c>
      <c r="M539">
        <f t="shared" si="69"/>
        <v>0.16064771835322508</v>
      </c>
      <c r="N539">
        <f t="shared" si="70"/>
        <v>1.1041888280490542</v>
      </c>
      <c r="O539" t="str">
        <f t="shared" si="71"/>
        <v/>
      </c>
      <c r="P539" t="str">
        <f>IF(O539=1,G539,"")</f>
        <v/>
      </c>
      <c r="Q539" t="str">
        <f>IF(O539=1,IF(ISNUMBER(O538),"",G539),"")</f>
        <v/>
      </c>
    </row>
    <row r="540" spans="1:17" x14ac:dyDescent="0.25">
      <c r="A540" s="2">
        <v>43232.964391597219</v>
      </c>
      <c r="B540">
        <v>685.57</v>
      </c>
      <c r="C540">
        <v>1</v>
      </c>
      <c r="D540">
        <f>VLOOKUP(A540,[1]Sheet1!A$2:F$6018,5,FALSE)</f>
        <v>689.25</v>
      </c>
      <c r="E540">
        <f>VLOOKUP(A540,[1]Sheet1!A$2:F$6018,6,FALSE)</f>
        <v>685.57</v>
      </c>
      <c r="F540" s="5">
        <f ca="1">(OFFSET(E540,$V$2,0)-D540)/D540</f>
        <v>7.5251648113153994E-4</v>
      </c>
      <c r="G540" s="5">
        <f t="shared" ca="1" si="72"/>
        <v>0.51867198461991393</v>
      </c>
      <c r="H540" s="6">
        <f t="shared" si="73"/>
        <v>539</v>
      </c>
      <c r="I540" s="5">
        <f t="shared" si="66"/>
        <v>0</v>
      </c>
      <c r="J540" s="10">
        <f t="shared" si="67"/>
        <v>-0.36350537595842142</v>
      </c>
      <c r="K540" s="10">
        <f>(C540-AVERAGE(C517:C539))/_xlfn.STDEV.S(C517:C539)</f>
        <v>-0.44516782618047579</v>
      </c>
      <c r="L540">
        <f t="shared" si="68"/>
        <v>685.46127386411274</v>
      </c>
      <c r="M540">
        <f t="shared" si="69"/>
        <v>0.16015026287253384</v>
      </c>
      <c r="N540">
        <f t="shared" si="70"/>
        <v>0.67890076442675684</v>
      </c>
      <c r="O540" t="str">
        <f t="shared" si="71"/>
        <v/>
      </c>
      <c r="P540" t="str">
        <f>IF(O540=1,G540,"")</f>
        <v/>
      </c>
      <c r="Q540" t="str">
        <f>IF(O540=1,IF(ISNUMBER(O539),"",G540),"")</f>
        <v/>
      </c>
    </row>
    <row r="541" spans="1:17" x14ac:dyDescent="0.25">
      <c r="A541" s="2">
        <v>43232.964391597219</v>
      </c>
      <c r="B541">
        <v>685.57</v>
      </c>
      <c r="C541">
        <v>1</v>
      </c>
      <c r="D541">
        <f>VLOOKUP(A541,[1]Sheet1!A$2:F$6018,5,FALSE)</f>
        <v>689.25</v>
      </c>
      <c r="E541">
        <f>VLOOKUP(A541,[1]Sheet1!A$2:F$6018,6,FALSE)</f>
        <v>685.57</v>
      </c>
      <c r="F541" s="5">
        <f ca="1">(OFFSET(E541,$V$2,0)-D541)/D541</f>
        <v>7.5251648113153994E-4</v>
      </c>
      <c r="G541" s="5">
        <f t="shared" ca="1" si="72"/>
        <v>0.51867198461991393</v>
      </c>
      <c r="H541" s="6">
        <f t="shared" si="73"/>
        <v>540</v>
      </c>
      <c r="I541" s="5">
        <f t="shared" si="66"/>
        <v>0</v>
      </c>
      <c r="J541" s="10">
        <f t="shared" si="67"/>
        <v>-0.36350537595842136</v>
      </c>
      <c r="K541" s="10">
        <f>(C541-AVERAGE(C518:C540))/_xlfn.STDEV.S(C518:C540)</f>
        <v>-0.44516782618047579</v>
      </c>
      <c r="L541">
        <f t="shared" si="68"/>
        <v>685.52317425080184</v>
      </c>
      <c r="M541">
        <f t="shared" si="69"/>
        <v>0.15654717697926554</v>
      </c>
      <c r="N541">
        <f t="shared" si="70"/>
        <v>0.29911589657351545</v>
      </c>
      <c r="O541" t="str">
        <f t="shared" si="71"/>
        <v/>
      </c>
      <c r="P541" t="str">
        <f>IF(O541=1,G541,"")</f>
        <v/>
      </c>
      <c r="Q541" t="str">
        <f>IF(O541=1,IF(ISNUMBER(O540),"",G541),"")</f>
        <v/>
      </c>
    </row>
    <row r="542" spans="1:17" x14ac:dyDescent="0.25">
      <c r="A542" s="2">
        <v>43232.964398923606</v>
      </c>
      <c r="B542">
        <v>685.57</v>
      </c>
      <c r="C542">
        <v>2</v>
      </c>
      <c r="D542">
        <f>VLOOKUP(A542,[1]Sheet1!A$2:F$6018,5,FALSE)</f>
        <v>689.25</v>
      </c>
      <c r="E542">
        <f>VLOOKUP(A542,[1]Sheet1!A$2:F$6018,6,FALSE)</f>
        <v>685.99976000000004</v>
      </c>
      <c r="F542" s="5">
        <f ca="1">(OFFSET(E542,$V$2,0)-D542)/D542</f>
        <v>7.5251648113153994E-4</v>
      </c>
      <c r="G542" s="5">
        <f t="shared" ca="1" si="72"/>
        <v>0.51867198461991393</v>
      </c>
      <c r="H542" s="6">
        <f t="shared" si="73"/>
        <v>541</v>
      </c>
      <c r="I542" s="5">
        <f t="shared" si="66"/>
        <v>7.3263872764073312E-6</v>
      </c>
      <c r="J542" s="10">
        <f t="shared" si="67"/>
        <v>2.3366334480570559</v>
      </c>
      <c r="K542" s="10">
        <f>(C542-AVERAGE(C519:C541))/_xlfn.STDEV.S(C519:C541)</f>
        <v>0.23742284062958707</v>
      </c>
      <c r="L542">
        <f t="shared" si="68"/>
        <v>685.57831574421027</v>
      </c>
      <c r="M542">
        <f t="shared" si="69"/>
        <v>0.15128835530527027</v>
      </c>
      <c r="N542">
        <f t="shared" si="70"/>
        <v>-5.4966188200290908E-2</v>
      </c>
      <c r="O542" t="str">
        <f t="shared" si="71"/>
        <v/>
      </c>
      <c r="P542" t="str">
        <f>IF(O542=1,G542,"")</f>
        <v/>
      </c>
      <c r="Q542" t="str">
        <f>IF(O542=1,IF(ISNUMBER(O541),"",G542),"")</f>
        <v/>
      </c>
    </row>
    <row r="543" spans="1:17" x14ac:dyDescent="0.25">
      <c r="A543" s="2">
        <v>43232.964398923606</v>
      </c>
      <c r="B543">
        <v>685.57</v>
      </c>
      <c r="C543">
        <v>1</v>
      </c>
      <c r="D543">
        <f>VLOOKUP(A543,[1]Sheet1!A$2:F$6018,5,FALSE)</f>
        <v>689.25</v>
      </c>
      <c r="E543">
        <f>VLOOKUP(A543,[1]Sheet1!A$2:F$6018,6,FALSE)</f>
        <v>685.99976000000004</v>
      </c>
      <c r="F543" s="5">
        <f ca="1">(OFFSET(E543,$V$2,0)-D543)/D543</f>
        <v>7.5251648113153994E-4</v>
      </c>
      <c r="G543" s="5">
        <f t="shared" ca="1" si="72"/>
        <v>0.51867198461991393</v>
      </c>
      <c r="H543" s="6">
        <f t="shared" si="73"/>
        <v>542</v>
      </c>
      <c r="I543" s="5">
        <f t="shared" si="66"/>
        <v>0</v>
      </c>
      <c r="J543" s="10">
        <f t="shared" si="67"/>
        <v>-0.41867079641180782</v>
      </c>
      <c r="K543" s="10">
        <f>(C543-AVERAGE(C520:C542))/_xlfn.STDEV.S(C520:C542)</f>
        <v>-0.44516782618047579</v>
      </c>
      <c r="L543">
        <f t="shared" si="68"/>
        <v>685.62669834433825</v>
      </c>
      <c r="M543">
        <f t="shared" si="69"/>
        <v>0.1456144348130351</v>
      </c>
      <c r="N543">
        <f t="shared" si="70"/>
        <v>-0.38937310309242712</v>
      </c>
      <c r="O543" t="str">
        <f t="shared" si="71"/>
        <v/>
      </c>
      <c r="P543" t="str">
        <f>IF(O543=1,G543,"")</f>
        <v/>
      </c>
      <c r="Q543" t="str">
        <f>IF(O543=1,IF(ISNUMBER(O542),"",G543),"")</f>
        <v/>
      </c>
    </row>
    <row r="544" spans="1:17" x14ac:dyDescent="0.25">
      <c r="A544" s="2">
        <v>43232.964398923606</v>
      </c>
      <c r="B544">
        <v>685.81492298468004</v>
      </c>
      <c r="C544">
        <v>3</v>
      </c>
      <c r="D544">
        <f>VLOOKUP(A544,[1]Sheet1!A$2:F$6018,5,FALSE)</f>
        <v>689.25</v>
      </c>
      <c r="E544">
        <f>VLOOKUP(A544,[1]Sheet1!A$2:F$6018,6,FALSE)</f>
        <v>685.99976000000004</v>
      </c>
      <c r="F544" s="5">
        <f ca="1">(OFFSET(E544,$V$2,0)-D544)/D544</f>
        <v>7.5114871616962684E-4</v>
      </c>
      <c r="G544" s="5">
        <f t="shared" ca="1" si="72"/>
        <v>0.51772925261991531</v>
      </c>
      <c r="H544" s="6">
        <f t="shared" si="73"/>
        <v>543</v>
      </c>
      <c r="I544" s="5">
        <f t="shared" si="66"/>
        <v>0</v>
      </c>
      <c r="J544" s="10">
        <f t="shared" si="67"/>
        <v>-0.41867079641180782</v>
      </c>
      <c r="K544" s="10">
        <f>(C544-AVERAGE(C521:C543))/_xlfn.STDEV.S(C521:C543)</f>
        <v>0.92001350743964994</v>
      </c>
      <c r="L544">
        <f t="shared" si="68"/>
        <v>685.66832205118544</v>
      </c>
      <c r="M544">
        <f t="shared" si="69"/>
        <v>0.14061826248046314</v>
      </c>
      <c r="N544">
        <f t="shared" si="70"/>
        <v>1.0425454767297004</v>
      </c>
      <c r="O544" t="str">
        <f t="shared" si="71"/>
        <v/>
      </c>
      <c r="P544" t="str">
        <f>IF(O544=1,G544,"")</f>
        <v/>
      </c>
      <c r="Q544" t="str">
        <f>IF(O544=1,IF(ISNUMBER(O543),"",G544),"")</f>
        <v/>
      </c>
    </row>
    <row r="545" spans="1:17" x14ac:dyDescent="0.25">
      <c r="A545" s="2">
        <v>43232.964398923606</v>
      </c>
      <c r="B545">
        <v>686</v>
      </c>
      <c r="C545">
        <v>1</v>
      </c>
      <c r="D545">
        <f>VLOOKUP(A545,[1]Sheet1!A$2:F$6018,5,FALSE)</f>
        <v>689.25</v>
      </c>
      <c r="E545">
        <f>VLOOKUP(A545,[1]Sheet1!A$2:F$6018,6,FALSE)</f>
        <v>685.99976000000004</v>
      </c>
      <c r="F545" s="5">
        <f ca="1">(OFFSET(E545,$V$2,0)-D545)/D545</f>
        <v>5.8463701159221129E-4</v>
      </c>
      <c r="G545" s="5">
        <f t="shared" ca="1" si="72"/>
        <v>0.40296106023993161</v>
      </c>
      <c r="H545" s="6">
        <f t="shared" si="73"/>
        <v>544</v>
      </c>
      <c r="I545" s="5">
        <f t="shared" si="66"/>
        <v>0</v>
      </c>
      <c r="J545" s="10">
        <f t="shared" si="67"/>
        <v>-0.40301657523838319</v>
      </c>
      <c r="K545" s="10">
        <f>(C545-AVERAGE(C522:C544))/_xlfn.STDEV.S(C522:C544)</f>
        <v>-0.4667499170528619</v>
      </c>
      <c r="L545">
        <f t="shared" si="68"/>
        <v>685.74578216643556</v>
      </c>
      <c r="M545">
        <f t="shared" si="69"/>
        <v>0.13773619552596716</v>
      </c>
      <c r="N545">
        <f t="shared" si="70"/>
        <v>1.8456864776442308</v>
      </c>
      <c r="O545" t="str">
        <f t="shared" si="71"/>
        <v/>
      </c>
      <c r="P545" t="str">
        <f>IF(O545=1,G545,"")</f>
        <v/>
      </c>
      <c r="Q545" t="str">
        <f>IF(O545=1,IF(ISNUMBER(O544),"",G545),"")</f>
        <v/>
      </c>
    </row>
    <row r="546" spans="1:17" x14ac:dyDescent="0.25">
      <c r="A546" s="2">
        <v>43232.964399733799</v>
      </c>
      <c r="B546">
        <v>686.55892930877997</v>
      </c>
      <c r="C546">
        <v>3</v>
      </c>
      <c r="D546">
        <f>VLOOKUP(A546,[1]Sheet1!A$2:F$6018,5,FALSE)</f>
        <v>689.25</v>
      </c>
      <c r="E546">
        <f>VLOOKUP(A546,[1]Sheet1!A$2:F$6018,6,FALSE)</f>
        <v>687</v>
      </c>
      <c r="F546" s="5">
        <f ca="1">(OFFSET(E546,$V$2,0)-D546)/D546</f>
        <v>5.8463701159221129E-4</v>
      </c>
      <c r="G546" s="5">
        <f t="shared" ca="1" si="72"/>
        <v>0.40296106023993161</v>
      </c>
      <c r="H546" s="6">
        <f t="shared" si="73"/>
        <v>545</v>
      </c>
      <c r="I546" s="5">
        <f t="shared" si="66"/>
        <v>8.1019243225455284E-7</v>
      </c>
      <c r="J546" s="10">
        <f t="shared" si="67"/>
        <v>-0.13555466273460387</v>
      </c>
      <c r="K546" s="10">
        <f>(C546-AVERAGE(C523:C545))/_xlfn.STDEV.S(C523:C545)</f>
        <v>0.87515609447411613</v>
      </c>
      <c r="L546">
        <f t="shared" si="68"/>
        <v>685.84576647030258</v>
      </c>
      <c r="M546">
        <f t="shared" si="69"/>
        <v>0.14029030912964841</v>
      </c>
      <c r="N546">
        <f t="shared" si="70"/>
        <v>5.0834789865515422</v>
      </c>
      <c r="O546" t="str">
        <f t="shared" si="71"/>
        <v/>
      </c>
      <c r="P546" t="str">
        <f>IF(O546=1,G546,"")</f>
        <v/>
      </c>
      <c r="Q546" t="str">
        <f>IF(O546=1,IF(ISNUMBER(O545),"",G546),"")</f>
        <v/>
      </c>
    </row>
    <row r="547" spans="1:17" x14ac:dyDescent="0.25">
      <c r="A547" s="2">
        <v>43232.964399733799</v>
      </c>
      <c r="B547">
        <v>687</v>
      </c>
      <c r="C547">
        <v>1</v>
      </c>
      <c r="D547">
        <f>VLOOKUP(A547,[1]Sheet1!A$2:F$6018,5,FALSE)</f>
        <v>689.25</v>
      </c>
      <c r="E547">
        <f>VLOOKUP(A547,[1]Sheet1!A$2:F$6018,6,FALSE)</f>
        <v>687</v>
      </c>
      <c r="F547" s="5">
        <f ca="1">(OFFSET(E547,$V$2,0)-D547)/D547</f>
        <v>6.8797598926364947E-4</v>
      </c>
      <c r="G547" s="5">
        <f t="shared" ca="1" si="72"/>
        <v>0.47418745059997042</v>
      </c>
      <c r="H547" s="6">
        <f t="shared" si="73"/>
        <v>546</v>
      </c>
      <c r="I547" s="5">
        <f t="shared" si="66"/>
        <v>0</v>
      </c>
      <c r="J547" s="10">
        <f t="shared" si="67"/>
        <v>-0.40823192544183051</v>
      </c>
      <c r="K547" s="10">
        <f>(C547-AVERAGE(C524:C546))/_xlfn.STDEV.S(C524:C546)</f>
        <v>-0.48816579875741167</v>
      </c>
      <c r="L547">
        <f t="shared" si="68"/>
        <v>686.03109816383869</v>
      </c>
      <c r="M547">
        <f t="shared" si="69"/>
        <v>0.19301633043956828</v>
      </c>
      <c r="N547">
        <f t="shared" si="70"/>
        <v>5.0197920246166046</v>
      </c>
      <c r="O547" t="str">
        <f t="shared" si="71"/>
        <v/>
      </c>
      <c r="P547" t="str">
        <f>IF(O547=1,G547,"")</f>
        <v/>
      </c>
      <c r="Q547" t="str">
        <f>IF(O547=1,IF(ISNUMBER(O546),"",G547),"")</f>
        <v/>
      </c>
    </row>
    <row r="548" spans="1:17" x14ac:dyDescent="0.25">
      <c r="A548" s="2">
        <v>43232.964469456019</v>
      </c>
      <c r="B548">
        <v>687</v>
      </c>
      <c r="C548">
        <v>3</v>
      </c>
      <c r="D548">
        <f>VLOOKUP(A548,[1]Sheet1!A$2:F$6018,5,FALSE)</f>
        <v>689.25</v>
      </c>
      <c r="E548">
        <f>VLOOKUP(A548,[1]Sheet1!A$2:F$6018,6,FALSE)</f>
        <v>687.38387447999992</v>
      </c>
      <c r="F548" s="5">
        <f ca="1">(OFFSET(E548,$V$2,0)-D548)/D548</f>
        <v>1.4508523757694458E-5</v>
      </c>
      <c r="G548" s="5">
        <f t="shared" ca="1" si="72"/>
        <v>9.9999999999909051E-3</v>
      </c>
      <c r="H548" s="6">
        <f t="shared" si="73"/>
        <v>547</v>
      </c>
      <c r="I548" s="5">
        <f t="shared" si="66"/>
        <v>6.9722220359835774E-5</v>
      </c>
      <c r="J548" s="10">
        <f t="shared" si="67"/>
        <v>22.583802122967256</v>
      </c>
      <c r="K548" s="10">
        <f>(C548-AVERAGE(C525:C547))/_xlfn.STDEV.S(C525:C547)</f>
        <v>0.8577796647025725</v>
      </c>
      <c r="L548">
        <f t="shared" si="68"/>
        <v>686.27465247590192</v>
      </c>
      <c r="M548">
        <f t="shared" si="69"/>
        <v>0.26536622493343465</v>
      </c>
      <c r="N548">
        <f t="shared" si="70"/>
        <v>2.7333829852688747</v>
      </c>
      <c r="O548">
        <f t="shared" si="71"/>
        <v>1</v>
      </c>
      <c r="P548">
        <f ca="1">IF(O548=1,G548,"")</f>
        <v>9.9999999999909051E-3</v>
      </c>
      <c r="Q548">
        <f ca="1">IF(O548=1,IF(ISNUMBER(O547),"",G548),"")</f>
        <v>9.9999999999909051E-3</v>
      </c>
    </row>
    <row r="549" spans="1:17" x14ac:dyDescent="0.25">
      <c r="A549" s="2">
        <v>43232.964469456019</v>
      </c>
      <c r="B549">
        <v>687.00302179710002</v>
      </c>
      <c r="C549">
        <v>2</v>
      </c>
      <c r="D549">
        <f>VLOOKUP(A549,[1]Sheet1!A$2:F$6018,5,FALSE)</f>
        <v>689.25</v>
      </c>
      <c r="E549">
        <f>VLOOKUP(A549,[1]Sheet1!A$2:F$6018,6,FALSE)</f>
        <v>687.38387447999992</v>
      </c>
      <c r="F549" s="5">
        <f ca="1">(OFFSET(E549,$V$2,0)-D549)/D549</f>
        <v>1.4508523757694458E-5</v>
      </c>
      <c r="G549" s="5">
        <f t="shared" ca="1" si="72"/>
        <v>9.9999999999909051E-3</v>
      </c>
      <c r="H549" s="6">
        <f t="shared" si="73"/>
        <v>548</v>
      </c>
      <c r="I549" s="5">
        <f t="shared" si="66"/>
        <v>0</v>
      </c>
      <c r="J549" s="10">
        <f t="shared" si="67"/>
        <v>-0.29096647263289288</v>
      </c>
      <c r="K549" s="10">
        <f>(C549-AVERAGE(C526:C548))/_xlfn.STDEV.S(C526:C548)</f>
        <v>0.14151916691709507</v>
      </c>
      <c r="L549">
        <f t="shared" si="68"/>
        <v>686.49449137294528</v>
      </c>
      <c r="M549">
        <f t="shared" si="69"/>
        <v>0.2927244654057255</v>
      </c>
      <c r="N549">
        <f t="shared" si="70"/>
        <v>1.7372323951464133</v>
      </c>
      <c r="O549" t="str">
        <f t="shared" si="71"/>
        <v/>
      </c>
      <c r="P549" t="str">
        <f>IF(O549=1,G549,"")</f>
        <v/>
      </c>
      <c r="Q549" t="str">
        <f>IF(O549=1,IF(ISNUMBER(O548),"",G549),"")</f>
        <v/>
      </c>
    </row>
    <row r="550" spans="1:17" x14ac:dyDescent="0.25">
      <c r="A550" s="2">
        <v>43232.964506689823</v>
      </c>
      <c r="B550">
        <v>687.38804743790001</v>
      </c>
      <c r="C550">
        <v>4</v>
      </c>
      <c r="D550">
        <f>VLOOKUP(A550,[1]Sheet1!A$2:F$6018,5,FALSE)</f>
        <v>689.25</v>
      </c>
      <c r="E550">
        <f>VLOOKUP(A550,[1]Sheet1!A$2:F$6018,6,FALSE)</f>
        <v>688.44542664330004</v>
      </c>
      <c r="F550" s="5">
        <f ca="1">(OFFSET(E550,$V$2,0)-D550)/D550</f>
        <v>4.5583402248834551E-4</v>
      </c>
      <c r="G550" s="5">
        <f t="shared" ca="1" si="72"/>
        <v>0.31418360000009216</v>
      </c>
      <c r="H550" s="6">
        <f t="shared" si="73"/>
        <v>549</v>
      </c>
      <c r="I550" s="5">
        <f t="shared" si="66"/>
        <v>3.7233803595881909E-5</v>
      </c>
      <c r="J550" s="10">
        <f t="shared" si="67"/>
        <v>2.2746415206793609</v>
      </c>
      <c r="K550" s="10">
        <f>(C550-AVERAGE(C527:C549))/_xlfn.STDEV.S(C527:C549)</f>
        <v>1.4434955025543692</v>
      </c>
      <c r="L550">
        <f t="shared" si="68"/>
        <v>686.69114038489931</v>
      </c>
      <c r="M550">
        <f t="shared" si="69"/>
        <v>0.29917001104187196</v>
      </c>
      <c r="N550">
        <f t="shared" si="70"/>
        <v>2.329468286522745</v>
      </c>
      <c r="O550">
        <f t="shared" si="71"/>
        <v>1</v>
      </c>
      <c r="P550">
        <f ca="1">IF(O550=1,G550,"")</f>
        <v>0.31418360000009216</v>
      </c>
      <c r="Q550">
        <f ca="1">IF(O550=1,IF(ISNUMBER(O549),"",G550),"")</f>
        <v>0.31418360000009216</v>
      </c>
    </row>
    <row r="551" spans="1:17" x14ac:dyDescent="0.25">
      <c r="A551" s="2">
        <v>43232.964547291667</v>
      </c>
      <c r="B551">
        <v>688.52294528630011</v>
      </c>
      <c r="C551">
        <v>9</v>
      </c>
      <c r="D551">
        <f>VLOOKUP(A551,[1]Sheet1!A$2:F$6018,5,FALSE)</f>
        <v>689.25</v>
      </c>
      <c r="E551">
        <f>VLOOKUP(A551,[1]Sheet1!A$2:F$6018,6,FALSE)</f>
        <v>689.26</v>
      </c>
      <c r="F551" s="5">
        <f ca="1">(OFFSET(E551,$V$2,0)-D551)/D551</f>
        <v>4.5583402248834551E-4</v>
      </c>
      <c r="G551" s="5">
        <f t="shared" ca="1" si="72"/>
        <v>0.31418360000009216</v>
      </c>
      <c r="H551" s="6">
        <f t="shared" si="73"/>
        <v>550</v>
      </c>
      <c r="I551" s="5">
        <f t="shared" ref="I551:I614" si="74">A551-A550</f>
        <v>4.0601844375487417E-5</v>
      </c>
      <c r="J551" s="10">
        <f t="shared" ref="J551:J614" si="75">(I551-AVERAGE(I528:I550))/_xlfn.STDEV.S(I528:I550)</f>
        <v>2.1686735969676274</v>
      </c>
      <c r="K551" s="10">
        <f t="shared" ref="K551:K614" si="76">(C551-AVERAGE(C528:C550))/_xlfn.STDEV.S(C528:C550)</f>
        <v>4.4488986777257793</v>
      </c>
      <c r="L551">
        <f t="shared" ref="L551:L614" si="77">FORECAST(H551,B528:B550,H528:H550)</f>
        <v>686.93099913125616</v>
      </c>
      <c r="M551">
        <f t="shared" ref="M551:M614" si="78">STEYX(B528:B550,H528:H550)</f>
        <v>0.31835369646025885</v>
      </c>
      <c r="N551">
        <f t="shared" ref="N551:N614" si="79">(B551-L551)/M551</f>
        <v>5.0005580985697282</v>
      </c>
      <c r="O551">
        <f t="shared" ref="O551:O614" si="80">IF(J551&gt;1,IF(N551&gt;0.8,1,""),"")</f>
        <v>1</v>
      </c>
      <c r="P551">
        <f ca="1">IF(O551=1,G551,"")</f>
        <v>0.31418360000009216</v>
      </c>
      <c r="Q551" t="str">
        <f>IF(O551=1,IF(ISNUMBER(O550),"",G551),"")</f>
        <v/>
      </c>
    </row>
    <row r="552" spans="1:17" x14ac:dyDescent="0.25">
      <c r="A552" s="2">
        <v>43232.964548217591</v>
      </c>
      <c r="B552">
        <v>689.2597631182</v>
      </c>
      <c r="C552">
        <v>2</v>
      </c>
      <c r="D552">
        <f>VLOOKUP(A552,[1]Sheet1!A$2:F$6018,5,FALSE)</f>
        <v>689.14606399999991</v>
      </c>
      <c r="E552">
        <f>VLOOKUP(A552,[1]Sheet1!A$2:F$6018,6,FALSE)</f>
        <v>689.26</v>
      </c>
      <c r="F552" s="5">
        <f ca="1">(OFFSET(E552,$V$2,0)-D552)/D552</f>
        <v>6.0672130603677357E-4</v>
      </c>
      <c r="G552" s="5">
        <f t="shared" ca="1" si="72"/>
        <v>0.41811960000018189</v>
      </c>
      <c r="H552" s="6">
        <f t="shared" si="73"/>
        <v>551</v>
      </c>
      <c r="I552" s="5">
        <f t="shared" si="74"/>
        <v>9.2592381406575441E-7</v>
      </c>
      <c r="J552" s="10">
        <f t="shared" si="75"/>
        <v>-0.36586190384273148</v>
      </c>
      <c r="K552" s="10">
        <f t="shared" si="76"/>
        <v>-0.12089574885816318</v>
      </c>
      <c r="L552">
        <f t="shared" si="77"/>
        <v>687.33991464842688</v>
      </c>
      <c r="M552">
        <f t="shared" si="78"/>
        <v>0.43754440576012793</v>
      </c>
      <c r="N552">
        <f t="shared" si="79"/>
        <v>4.3877797190386669</v>
      </c>
      <c r="O552" t="str">
        <f t="shared" si="80"/>
        <v/>
      </c>
      <c r="P552" t="str">
        <f>IF(O552=1,G552,"")</f>
        <v/>
      </c>
      <c r="Q552" t="str">
        <f>IF(O552=1,IF(ISNUMBER(O551),"",G552),"")</f>
        <v/>
      </c>
    </row>
    <row r="553" spans="1:17" x14ac:dyDescent="0.25">
      <c r="A553" s="2">
        <v>43232.964548217591</v>
      </c>
      <c r="B553">
        <v>689.25</v>
      </c>
      <c r="C553">
        <v>1</v>
      </c>
      <c r="D553">
        <f>VLOOKUP(A553,[1]Sheet1!A$2:F$6018,5,FALSE)</f>
        <v>689.14606399999991</v>
      </c>
      <c r="E553">
        <f>VLOOKUP(A553,[1]Sheet1!A$2:F$6018,6,FALSE)</f>
        <v>689.26</v>
      </c>
      <c r="F553" s="5">
        <f ca="1">(OFFSET(E553,$V$2,0)-D553)/D553</f>
        <v>6.0631210396089818E-4</v>
      </c>
      <c r="G553" s="5">
        <f t="shared" ca="1" si="72"/>
        <v>0.41783760000021175</v>
      </c>
      <c r="H553" s="6">
        <f t="shared" si="73"/>
        <v>552</v>
      </c>
      <c r="I553" s="5">
        <f t="shared" si="74"/>
        <v>0</v>
      </c>
      <c r="J553" s="10">
        <f t="shared" si="75"/>
        <v>-0.42102497997635135</v>
      </c>
      <c r="K553" s="10">
        <f t="shared" si="76"/>
        <v>-0.60915061172596463</v>
      </c>
      <c r="L553">
        <f t="shared" si="77"/>
        <v>687.83519834245396</v>
      </c>
      <c r="M553">
        <f t="shared" si="78"/>
        <v>0.56723054240655391</v>
      </c>
      <c r="N553">
        <f t="shared" si="79"/>
        <v>2.4942268650477541</v>
      </c>
      <c r="O553" t="str">
        <f t="shared" si="80"/>
        <v/>
      </c>
      <c r="P553" t="str">
        <f>IF(O553=1,G553,"")</f>
        <v/>
      </c>
      <c r="Q553" t="str">
        <f>IF(O553=1,IF(ISNUMBER(O552),"",G553),"")</f>
        <v/>
      </c>
    </row>
    <row r="554" spans="1:17" x14ac:dyDescent="0.25">
      <c r="A554" s="2">
        <v>43232.964562233799</v>
      </c>
      <c r="B554">
        <v>689.23667389119998</v>
      </c>
      <c r="C554">
        <v>5</v>
      </c>
      <c r="D554">
        <f>VLOOKUP(A554,[1]Sheet1!A$2:F$6018,5,FALSE)</f>
        <v>689.33514687604008</v>
      </c>
      <c r="E554">
        <f>VLOOKUP(A554,[1]Sheet1!A$2:F$6018,6,FALSE)</f>
        <v>689.26</v>
      </c>
      <c r="F554" s="5">
        <f ca="1">(OFFSET(E554,$V$2,0)-D554)/D554</f>
        <v>3.2224256222329525E-4</v>
      </c>
      <c r="G554" s="5">
        <f t="shared" ca="1" si="72"/>
        <v>0.22213312395990673</v>
      </c>
      <c r="H554" s="6">
        <f t="shared" si="73"/>
        <v>553</v>
      </c>
      <c r="I554" s="5">
        <f t="shared" si="74"/>
        <v>1.4016208297107369E-5</v>
      </c>
      <c r="J554" s="10">
        <f t="shared" si="75"/>
        <v>0.37422883703939669</v>
      </c>
      <c r="K554" s="10">
        <f t="shared" si="76"/>
        <v>1.2589112642336604</v>
      </c>
      <c r="L554">
        <f t="shared" si="77"/>
        <v>688.2782730777642</v>
      </c>
      <c r="M554">
        <f t="shared" si="78"/>
        <v>0.61667196678286784</v>
      </c>
      <c r="N554">
        <f t="shared" si="79"/>
        <v>1.5541501236641153</v>
      </c>
      <c r="O554" t="str">
        <f t="shared" si="80"/>
        <v/>
      </c>
      <c r="P554" t="str">
        <f>IF(O554=1,G554,"")</f>
        <v/>
      </c>
      <c r="Q554" t="str">
        <f>IF(O554=1,IF(ISNUMBER(O553),"",G554),"")</f>
        <v/>
      </c>
    </row>
    <row r="555" spans="1:17" x14ac:dyDescent="0.25">
      <c r="A555" s="2">
        <v>43232.964570960648</v>
      </c>
      <c r="B555">
        <v>689.16655854970008</v>
      </c>
      <c r="C555">
        <v>2</v>
      </c>
      <c r="D555">
        <f>VLOOKUP(A555,[1]Sheet1!A$2:F$6018,5,FALSE)</f>
        <v>689.33514687604008</v>
      </c>
      <c r="E555">
        <f>VLOOKUP(A555,[1]Sheet1!A$2:F$6018,6,FALSE)</f>
        <v>689.76867198461991</v>
      </c>
      <c r="F555" s="5">
        <f ca="1">(OFFSET(E555,$V$2,0)-D555)/D555</f>
        <v>5.7280283146644471E-4</v>
      </c>
      <c r="G555" s="5">
        <f t="shared" ca="1" si="72"/>
        <v>0.39485312395993327</v>
      </c>
      <c r="H555" s="6">
        <f t="shared" si="73"/>
        <v>554</v>
      </c>
      <c r="I555" s="5">
        <f t="shared" si="74"/>
        <v>8.7268490460701287E-6</v>
      </c>
      <c r="J555" s="10">
        <f t="shared" si="75"/>
        <v>3.9602379173357023E-2</v>
      </c>
      <c r="K555" s="10">
        <f t="shared" si="76"/>
        <v>-0.2181515596433552</v>
      </c>
      <c r="L555">
        <f t="shared" si="77"/>
        <v>688.66863497201837</v>
      </c>
      <c r="M555">
        <f t="shared" si="78"/>
        <v>0.62769486662514185</v>
      </c>
      <c r="N555">
        <f t="shared" si="79"/>
        <v>0.79325736780172951</v>
      </c>
      <c r="O555" t="str">
        <f t="shared" si="80"/>
        <v/>
      </c>
      <c r="P555" t="str">
        <f>IF(O555=1,G555,"")</f>
        <v/>
      </c>
      <c r="Q555" t="str">
        <f>IF(O555=1,IF(ISNUMBER(O554),"",G555),"")</f>
        <v/>
      </c>
    </row>
    <row r="556" spans="1:17" x14ac:dyDescent="0.25">
      <c r="A556" s="2">
        <v>43232.964570960648</v>
      </c>
      <c r="B556">
        <v>689.26</v>
      </c>
      <c r="C556">
        <v>1</v>
      </c>
      <c r="D556">
        <f>VLOOKUP(A556,[1]Sheet1!A$2:F$6018,5,FALSE)</f>
        <v>689.33514687604008</v>
      </c>
      <c r="E556">
        <f>VLOOKUP(A556,[1]Sheet1!A$2:F$6018,6,FALSE)</f>
        <v>689.76867198461991</v>
      </c>
      <c r="F556" s="5">
        <f ca="1">(OFFSET(E556,$V$2,0)-D556)/D556</f>
        <v>5.7280283146644471E-4</v>
      </c>
      <c r="G556" s="5">
        <f t="shared" ca="1" si="72"/>
        <v>0.39485312395993327</v>
      </c>
      <c r="H556" s="6">
        <f t="shared" si="73"/>
        <v>555</v>
      </c>
      <c r="I556" s="5">
        <f t="shared" si="74"/>
        <v>0</v>
      </c>
      <c r="J556" s="10">
        <f t="shared" si="75"/>
        <v>-0.48021011655434548</v>
      </c>
      <c r="K556" s="10">
        <f t="shared" si="76"/>
        <v>-0.70077765761526234</v>
      </c>
      <c r="L556">
        <f t="shared" si="77"/>
        <v>688.99656565402097</v>
      </c>
      <c r="M556">
        <f t="shared" si="78"/>
        <v>0.61873797734095126</v>
      </c>
      <c r="N556">
        <f t="shared" si="79"/>
        <v>0.42576075111978773</v>
      </c>
      <c r="O556" t="str">
        <f t="shared" si="80"/>
        <v/>
      </c>
      <c r="P556" t="str">
        <f>IF(O556=1,G556,"")</f>
        <v/>
      </c>
      <c r="Q556" t="str">
        <f>IF(O556=1,IF(ISNUMBER(O555),"",G556),"")</f>
        <v/>
      </c>
    </row>
    <row r="557" spans="1:17" x14ac:dyDescent="0.25">
      <c r="A557" s="2">
        <v>43232.964570960648</v>
      </c>
      <c r="B557">
        <v>689.26</v>
      </c>
      <c r="C557">
        <v>1</v>
      </c>
      <c r="D557">
        <f>VLOOKUP(A557,[1]Sheet1!A$2:F$6018,5,FALSE)</f>
        <v>689.33514687604008</v>
      </c>
      <c r="E557">
        <f>VLOOKUP(A557,[1]Sheet1!A$2:F$6018,6,FALSE)</f>
        <v>689.76867198461991</v>
      </c>
      <c r="F557" s="5">
        <f ca="1">(OFFSET(E557,$V$2,0)-D557)/D557</f>
        <v>5.7280283146644471E-4</v>
      </c>
      <c r="G557" s="5">
        <f t="shared" ca="1" si="72"/>
        <v>0.39485312395993327</v>
      </c>
      <c r="H557" s="6">
        <f t="shared" si="73"/>
        <v>556</v>
      </c>
      <c r="I557" s="5">
        <f t="shared" si="74"/>
        <v>0</v>
      </c>
      <c r="J557" s="10">
        <f t="shared" si="75"/>
        <v>-0.4742033977326312</v>
      </c>
      <c r="K557" s="10">
        <f t="shared" si="76"/>
        <v>-0.63467486044879029</v>
      </c>
      <c r="L557">
        <f t="shared" si="77"/>
        <v>689.29134119042726</v>
      </c>
      <c r="M557">
        <f t="shared" si="78"/>
        <v>0.6071902644722933</v>
      </c>
      <c r="N557">
        <f t="shared" si="79"/>
        <v>-5.1616753859695531E-2</v>
      </c>
      <c r="O557" t="str">
        <f t="shared" si="80"/>
        <v/>
      </c>
      <c r="P557" t="str">
        <f>IF(O557=1,G557,"")</f>
        <v/>
      </c>
      <c r="Q557" t="str">
        <f>IF(O557=1,IF(ISNUMBER(O556),"",G557),"")</f>
        <v/>
      </c>
    </row>
    <row r="558" spans="1:17" x14ac:dyDescent="0.25">
      <c r="A558" s="2">
        <v>43232.964570960648</v>
      </c>
      <c r="B558">
        <v>689.26</v>
      </c>
      <c r="C558">
        <v>1</v>
      </c>
      <c r="D558">
        <f>VLOOKUP(A558,[1]Sheet1!A$2:F$6018,5,FALSE)</f>
        <v>689.33514687604008</v>
      </c>
      <c r="E558">
        <f>VLOOKUP(A558,[1]Sheet1!A$2:F$6018,6,FALSE)</f>
        <v>689.76867198461991</v>
      </c>
      <c r="F558" s="5">
        <f ca="1">(OFFSET(E558,$V$2,0)-D558)/D558</f>
        <v>-5.0069531142322835E-4</v>
      </c>
      <c r="G558" s="5">
        <f t="shared" ca="1" si="72"/>
        <v>-0.34514687604007577</v>
      </c>
      <c r="H558" s="6">
        <f t="shared" si="73"/>
        <v>557</v>
      </c>
      <c r="I558" s="5">
        <f t="shared" si="74"/>
        <v>0</v>
      </c>
      <c r="J558" s="10">
        <f t="shared" si="75"/>
        <v>-0.44275421176585272</v>
      </c>
      <c r="K558" s="10">
        <f t="shared" si="76"/>
        <v>-0.57791093964870965</v>
      </c>
      <c r="L558">
        <f t="shared" si="77"/>
        <v>689.56423274026042</v>
      </c>
      <c r="M558">
        <f t="shared" si="78"/>
        <v>0.58183940613431706</v>
      </c>
      <c r="N558">
        <f t="shared" si="79"/>
        <v>-0.52288094799512363</v>
      </c>
      <c r="O558" t="str">
        <f t="shared" si="80"/>
        <v/>
      </c>
      <c r="P558" t="str">
        <f>IF(O558=1,G558,"")</f>
        <v/>
      </c>
      <c r="Q558" t="str">
        <f>IF(O558=1,IF(ISNUMBER(O557),"",G558),"")</f>
        <v/>
      </c>
    </row>
    <row r="559" spans="1:17" x14ac:dyDescent="0.25">
      <c r="A559" s="2">
        <v>43232.964646805558</v>
      </c>
      <c r="B559">
        <v>689.3558255971999</v>
      </c>
      <c r="C559">
        <v>6</v>
      </c>
      <c r="D559">
        <f>VLOOKUP(A559,[1]Sheet1!A$2:F$6018,5,FALSE)</f>
        <v>689.49114782923994</v>
      </c>
      <c r="E559">
        <f>VLOOKUP(A559,[1]Sheet1!A$2:F$6018,6,FALSE)</f>
        <v>689.76772925261992</v>
      </c>
      <c r="F559" s="5">
        <f ca="1">(OFFSET(E559,$V$2,0)-D559)/D559</f>
        <v>-8.8085080597768994E-4</v>
      </c>
      <c r="G559" s="5">
        <f t="shared" ca="1" si="72"/>
        <v>-0.6073388332798686</v>
      </c>
      <c r="H559" s="6">
        <f t="shared" si="73"/>
        <v>558</v>
      </c>
      <c r="I559" s="5">
        <f t="shared" si="74"/>
        <v>7.584490958834067E-5</v>
      </c>
      <c r="J559" s="10">
        <f t="shared" si="75"/>
        <v>3.8633355310863693</v>
      </c>
      <c r="K559" s="10">
        <f t="shared" si="76"/>
        <v>2.0804793827353549</v>
      </c>
      <c r="L559">
        <f t="shared" si="77"/>
        <v>689.81774030104464</v>
      </c>
      <c r="M559">
        <f t="shared" si="78"/>
        <v>0.54353186732661452</v>
      </c>
      <c r="N559">
        <f t="shared" si="79"/>
        <v>-0.84983923043314591</v>
      </c>
      <c r="O559" t="str">
        <f t="shared" si="80"/>
        <v/>
      </c>
      <c r="P559" t="str">
        <f>IF(O559=1,G559,"")</f>
        <v/>
      </c>
      <c r="Q559" t="str">
        <f>IF(O559=1,IF(ISNUMBER(O558),"",G559),"")</f>
        <v/>
      </c>
    </row>
    <row r="560" spans="1:17" x14ac:dyDescent="0.25">
      <c r="A560" s="2">
        <v>43232.964648425928</v>
      </c>
      <c r="B560">
        <v>689.67046875955998</v>
      </c>
      <c r="C560">
        <v>2</v>
      </c>
      <c r="D560">
        <f>VLOOKUP(A560,[1]Sheet1!A$2:F$6018,5,FALSE)</f>
        <v>689.49114782923994</v>
      </c>
      <c r="E560">
        <f>VLOOKUP(A560,[1]Sheet1!A$2:F$6018,6,FALSE)</f>
        <v>689.65296106023993</v>
      </c>
      <c r="F560" s="5">
        <f ca="1">(OFFSET(E560,$V$2,0)-D560)/D560</f>
        <v>-8.8085080597768994E-4</v>
      </c>
      <c r="G560" s="5">
        <f t="shared" ca="1" si="72"/>
        <v>-0.6073388332798686</v>
      </c>
      <c r="H560" s="6">
        <f t="shared" si="73"/>
        <v>559</v>
      </c>
      <c r="I560" s="5">
        <f t="shared" si="74"/>
        <v>1.6203703125938773E-6</v>
      </c>
      <c r="J560" s="10">
        <f t="shared" si="75"/>
        <v>-0.42100727271624416</v>
      </c>
      <c r="K560" s="10">
        <f t="shared" si="76"/>
        <v>-0.14975189244419537</v>
      </c>
      <c r="L560">
        <f t="shared" si="77"/>
        <v>690.04415824236958</v>
      </c>
      <c r="M560">
        <f t="shared" si="78"/>
        <v>0.51542058765833598</v>
      </c>
      <c r="N560">
        <f t="shared" si="79"/>
        <v>-0.72501854166777735</v>
      </c>
      <c r="O560" t="str">
        <f t="shared" si="80"/>
        <v/>
      </c>
      <c r="P560" t="str">
        <f>IF(O560=1,G560,"")</f>
        <v/>
      </c>
      <c r="Q560" t="str">
        <f>IF(O560=1,IF(ISNUMBER(O559),"",G560),"")</f>
        <v/>
      </c>
    </row>
    <row r="561" spans="1:17" x14ac:dyDescent="0.25">
      <c r="A561" s="2">
        <v>43232.96469591435</v>
      </c>
      <c r="B561">
        <v>689.25465608560012</v>
      </c>
      <c r="C561">
        <v>3</v>
      </c>
      <c r="D561">
        <f>VLOOKUP(A561,[1]Sheet1!A$2:F$6018,5,FALSE)</f>
        <v>689.51745999999991</v>
      </c>
      <c r="E561">
        <f>VLOOKUP(A561,[1]Sheet1!A$2:F$6018,6,FALSE)</f>
        <v>689.65296106023993</v>
      </c>
      <c r="F561" s="5">
        <f ca="1">(OFFSET(E561,$V$2,0)-D561)/D561</f>
        <v>-9.2153635100105822E-4</v>
      </c>
      <c r="G561" s="5">
        <f t="shared" ca="1" si="72"/>
        <v>-0.63541540403991803</v>
      </c>
      <c r="H561" s="6">
        <f t="shared" si="73"/>
        <v>560</v>
      </c>
      <c r="I561" s="5">
        <f t="shared" si="74"/>
        <v>4.7488421841990203E-5</v>
      </c>
      <c r="J561" s="10">
        <f t="shared" si="75"/>
        <v>1.6162285523500903</v>
      </c>
      <c r="K561" s="10">
        <f t="shared" si="76"/>
        <v>0.32385455013245529</v>
      </c>
      <c r="L561">
        <f t="shared" si="77"/>
        <v>690.28040552105517</v>
      </c>
      <c r="M561">
        <f t="shared" si="78"/>
        <v>0.49172113524329986</v>
      </c>
      <c r="N561">
        <f t="shared" si="79"/>
        <v>-2.0860389394235037</v>
      </c>
      <c r="O561" t="str">
        <f t="shared" si="80"/>
        <v/>
      </c>
      <c r="P561" t="str">
        <f>IF(O561=1,G561,"")</f>
        <v/>
      </c>
      <c r="Q561" t="str">
        <f>IF(O561=1,IF(ISNUMBER(O560),"",G561),"")</f>
        <v/>
      </c>
    </row>
    <row r="562" spans="1:17" x14ac:dyDescent="0.25">
      <c r="A562" s="2">
        <v>43232.964718391202</v>
      </c>
      <c r="B562">
        <v>689.56837423924003</v>
      </c>
      <c r="C562">
        <v>6</v>
      </c>
      <c r="D562">
        <f>VLOOKUP(A562,[1]Sheet1!A$2:F$6018,5,FALSE)</f>
        <v>689.51745999999991</v>
      </c>
      <c r="E562">
        <f>VLOOKUP(A562,[1]Sheet1!A$2:F$6018,6,FALSE)</f>
        <v>689.72418745059997</v>
      </c>
      <c r="F562" s="5">
        <f ca="1">(OFFSET(E562,$V$2,0)-D562)/D562</f>
        <v>-9.2153635100105822E-4</v>
      </c>
      <c r="G562" s="5">
        <f t="shared" ca="1" si="72"/>
        <v>-0.63541540403991803</v>
      </c>
      <c r="H562" s="6">
        <f t="shared" si="73"/>
        <v>561</v>
      </c>
      <c r="I562" s="5">
        <f t="shared" si="74"/>
        <v>2.2476851881947368E-5</v>
      </c>
      <c r="J562" s="10">
        <f t="shared" si="75"/>
        <v>0.39249539360530122</v>
      </c>
      <c r="K562" s="10">
        <f t="shared" si="76"/>
        <v>1.7861421157609385</v>
      </c>
      <c r="L562">
        <f t="shared" si="77"/>
        <v>690.39571539289147</v>
      </c>
      <c r="M562">
        <f t="shared" si="78"/>
        <v>0.51671087103629509</v>
      </c>
      <c r="N562">
        <f t="shared" si="79"/>
        <v>-1.6011684677586961</v>
      </c>
      <c r="O562" t="str">
        <f t="shared" si="80"/>
        <v/>
      </c>
      <c r="P562" t="str">
        <f>IF(O562=1,G562,"")</f>
        <v/>
      </c>
      <c r="Q562" t="str">
        <f>IF(O562=1,IF(ISNUMBER(O561),"",G562),"")</f>
        <v/>
      </c>
    </row>
    <row r="563" spans="1:17" x14ac:dyDescent="0.25">
      <c r="A563" s="2">
        <v>43232.964768715283</v>
      </c>
      <c r="B563">
        <v>689.66753230382005</v>
      </c>
      <c r="C563">
        <v>6</v>
      </c>
      <c r="D563">
        <f>VLOOKUP(A563,[1]Sheet1!A$2:F$6018,5,FALSE)</f>
        <v>689.27879999999993</v>
      </c>
      <c r="E563">
        <f>VLOOKUP(A563,[1]Sheet1!A$2:F$6018,6,FALSE)</f>
        <v>689.26</v>
      </c>
      <c r="F563" s="5">
        <f ca="1">(OFFSET(E563,$V$2,0)-D563)/D563</f>
        <v>-5.7560946896950324E-4</v>
      </c>
      <c r="G563" s="5">
        <f t="shared" ca="1" si="72"/>
        <v>-0.39675540403993637</v>
      </c>
      <c r="H563" s="6">
        <f t="shared" si="73"/>
        <v>562</v>
      </c>
      <c r="I563" s="5">
        <f t="shared" si="74"/>
        <v>5.0324080802965909E-5</v>
      </c>
      <c r="J563" s="10">
        <f t="shared" si="75"/>
        <v>1.5402271475246543</v>
      </c>
      <c r="K563" s="10">
        <f t="shared" si="76"/>
        <v>1.59258363228025</v>
      </c>
      <c r="L563">
        <f t="shared" si="77"/>
        <v>690.52189336948379</v>
      </c>
      <c r="M563">
        <f t="shared" si="78"/>
        <v>0.53576897472968166</v>
      </c>
      <c r="N563">
        <f t="shared" si="79"/>
        <v>-1.594644531432228</v>
      </c>
      <c r="O563" t="str">
        <f t="shared" si="80"/>
        <v/>
      </c>
      <c r="P563" t="str">
        <f>IF(O563=1,G563,"")</f>
        <v/>
      </c>
      <c r="Q563" t="str">
        <f>IF(O563=1,IF(ISNUMBER(O562),"",G563),"")</f>
        <v/>
      </c>
    </row>
    <row r="564" spans="1:17" x14ac:dyDescent="0.25">
      <c r="A564" s="2">
        <v>43232.964768796293</v>
      </c>
      <c r="B564">
        <v>689.27633477767995</v>
      </c>
      <c r="C564">
        <v>2</v>
      </c>
      <c r="D564">
        <f>VLOOKUP(A564,[1]Sheet1!A$2:F$6018,5,FALSE)</f>
        <v>688.87754665450007</v>
      </c>
      <c r="E564">
        <f>VLOOKUP(A564,[1]Sheet1!A$2:F$6018,6,FALSE)</f>
        <v>689.26</v>
      </c>
      <c r="F564" s="5">
        <f ca="1">(OFFSET(E564,$V$2,0)-D564)/D564</f>
        <v>6.5293773643445486E-6</v>
      </c>
      <c r="G564" s="5">
        <f t="shared" ca="1" si="72"/>
        <v>4.4979414599310985E-3</v>
      </c>
      <c r="H564" s="6">
        <f t="shared" si="73"/>
        <v>563</v>
      </c>
      <c r="I564" s="5">
        <f t="shared" si="74"/>
        <v>8.1010512076318264E-8</v>
      </c>
      <c r="J564" s="10">
        <f t="shared" si="75"/>
        <v>-0.66890790001744072</v>
      </c>
      <c r="K564" s="10">
        <f t="shared" si="76"/>
        <v>-0.39877654522616568</v>
      </c>
      <c r="L564">
        <f t="shared" si="77"/>
        <v>690.61790467462902</v>
      </c>
      <c r="M564">
        <f t="shared" si="78"/>
        <v>0.5614295478697866</v>
      </c>
      <c r="N564">
        <f t="shared" si="79"/>
        <v>-2.3895605460014377</v>
      </c>
      <c r="O564" t="str">
        <f t="shared" si="80"/>
        <v/>
      </c>
      <c r="P564" t="str">
        <f>IF(O564=1,G564,"")</f>
        <v/>
      </c>
      <c r="Q564" t="str">
        <f>IF(O564=1,IF(ISNUMBER(O563),"",G564),"")</f>
        <v/>
      </c>
    </row>
    <row r="565" spans="1:17" x14ac:dyDescent="0.25">
      <c r="A565" s="2">
        <v>43232.964771701387</v>
      </c>
      <c r="B565">
        <v>689.25585970557995</v>
      </c>
      <c r="C565">
        <v>3</v>
      </c>
      <c r="D565">
        <f>VLOOKUP(A565,[1]Sheet1!A$2:F$6018,5,FALSE)</f>
        <v>688.87686652617992</v>
      </c>
      <c r="E565">
        <f>VLOOKUP(A565,[1]Sheet1!A$2:F$6018,6,FALSE)</f>
        <v>689.56418360000009</v>
      </c>
      <c r="F565" s="5">
        <f ca="1">(OFFSET(E565,$V$2,0)-D565)/D565</f>
        <v>7.5166840863504392E-6</v>
      </c>
      <c r="G565" s="5">
        <f t="shared" ca="1" si="72"/>
        <v>5.1780697800722919E-3</v>
      </c>
      <c r="H565" s="6">
        <f t="shared" si="73"/>
        <v>564</v>
      </c>
      <c r="I565" s="5">
        <f t="shared" si="74"/>
        <v>2.905093424487859E-6</v>
      </c>
      <c r="J565" s="10">
        <f t="shared" si="75"/>
        <v>-0.55332518951584042</v>
      </c>
      <c r="K565" s="10">
        <f t="shared" si="76"/>
        <v>4.041885185396641E-2</v>
      </c>
      <c r="L565">
        <f t="shared" si="77"/>
        <v>690.59729428783078</v>
      </c>
      <c r="M565">
        <f t="shared" si="78"/>
        <v>0.62151306724676492</v>
      </c>
      <c r="N565">
        <f t="shared" si="79"/>
        <v>-2.1583368925664517</v>
      </c>
      <c r="O565" t="str">
        <f t="shared" si="80"/>
        <v/>
      </c>
      <c r="P565" t="str">
        <f>IF(O565=1,G565,"")</f>
        <v/>
      </c>
      <c r="Q565" t="str">
        <f>IF(O565=1,IF(ISNUMBER(O564),"",G565),"")</f>
        <v/>
      </c>
    </row>
    <row r="566" spans="1:17" x14ac:dyDescent="0.25">
      <c r="A566" s="2">
        <v>43232.964771701387</v>
      </c>
      <c r="B566">
        <v>689.26</v>
      </c>
      <c r="C566">
        <v>1</v>
      </c>
      <c r="D566">
        <f>VLOOKUP(A566,[1]Sheet1!A$2:F$6018,5,FALSE)</f>
        <v>688.87686652617992</v>
      </c>
      <c r="E566">
        <f>VLOOKUP(A566,[1]Sheet1!A$2:F$6018,6,FALSE)</f>
        <v>689.56418360000009</v>
      </c>
      <c r="F566" s="5">
        <f ca="1">(OFFSET(E566,$V$2,0)-D566)/D566</f>
        <v>7.5166840863504392E-6</v>
      </c>
      <c r="G566" s="5">
        <f t="shared" ca="1" si="72"/>
        <v>5.1780697800722919E-3</v>
      </c>
      <c r="H566" s="6">
        <f t="shared" si="73"/>
        <v>565</v>
      </c>
      <c r="I566" s="5">
        <f t="shared" si="74"/>
        <v>0</v>
      </c>
      <c r="J566" s="10">
        <f t="shared" si="75"/>
        <v>-0.66206178562211437</v>
      </c>
      <c r="K566" s="10">
        <f t="shared" si="76"/>
        <v>-0.91333232467058212</v>
      </c>
      <c r="L566">
        <f t="shared" si="77"/>
        <v>690.52917438520092</v>
      </c>
      <c r="M566">
        <f t="shared" si="78"/>
        <v>0.66773661584718125</v>
      </c>
      <c r="N566">
        <f t="shared" si="79"/>
        <v>-1.9007110814054728</v>
      </c>
      <c r="O566" t="str">
        <f t="shared" si="80"/>
        <v/>
      </c>
      <c r="P566" t="str">
        <f>IF(O566=1,G566,"")</f>
        <v/>
      </c>
      <c r="Q566" t="str">
        <f>IF(O566=1,IF(ISNUMBER(O565),"",G566),"")</f>
        <v/>
      </c>
    </row>
    <row r="567" spans="1:17" x14ac:dyDescent="0.25">
      <c r="A567" s="2">
        <v>43232.964771701387</v>
      </c>
      <c r="B567">
        <v>689.26</v>
      </c>
      <c r="C567">
        <v>1</v>
      </c>
      <c r="D567">
        <f>VLOOKUP(A567,[1]Sheet1!A$2:F$6018,5,FALSE)</f>
        <v>688.87686652617992</v>
      </c>
      <c r="E567">
        <f>VLOOKUP(A567,[1]Sheet1!A$2:F$6018,6,FALSE)</f>
        <v>689.56418360000009</v>
      </c>
      <c r="F567" s="5">
        <f ca="1">(OFFSET(E567,$V$2,0)-D567)/D567</f>
        <v>1.6350258290437328E-4</v>
      </c>
      <c r="G567" s="5">
        <f t="shared" ca="1" si="72"/>
        <v>0.11263314698010163</v>
      </c>
      <c r="H567" s="6">
        <f t="shared" si="73"/>
        <v>566</v>
      </c>
      <c r="I567" s="5">
        <f t="shared" si="74"/>
        <v>0</v>
      </c>
      <c r="J567" s="10">
        <f t="shared" si="75"/>
        <v>-0.66206178562211437</v>
      </c>
      <c r="K567" s="10">
        <f t="shared" si="76"/>
        <v>-0.91333232467058212</v>
      </c>
      <c r="L567">
        <f t="shared" si="77"/>
        <v>690.41806868746335</v>
      </c>
      <c r="M567">
        <f t="shared" si="78"/>
        <v>0.68622784035538942</v>
      </c>
      <c r="N567">
        <f t="shared" si="79"/>
        <v>-1.6875862787257441</v>
      </c>
      <c r="O567" t="str">
        <f t="shared" si="80"/>
        <v/>
      </c>
      <c r="P567" t="str">
        <f>IF(O567=1,G567,"")</f>
        <v/>
      </c>
      <c r="Q567" t="str">
        <f>IF(O567=1,IF(ISNUMBER(O566),"",G567),"")</f>
        <v/>
      </c>
    </row>
    <row r="568" spans="1:17" x14ac:dyDescent="0.25">
      <c r="A568" s="2">
        <v>43232.964800578702</v>
      </c>
      <c r="B568">
        <v>689.15260446996001</v>
      </c>
      <c r="C568">
        <v>7</v>
      </c>
      <c r="D568">
        <f>VLOOKUP(A568,[1]Sheet1!A$2:F$6018,5,FALSE)</f>
        <v>689.00972000000002</v>
      </c>
      <c r="E568">
        <f>VLOOKUP(A568,[1]Sheet1!A$2:F$6018,6,FALSE)</f>
        <v>689.56390160000012</v>
      </c>
      <c r="F568" s="5">
        <f ca="1">(OFFSET(E568,$V$2,0)-D568)/D568</f>
        <v>-2.862078636569397E-5</v>
      </c>
      <c r="G568" s="5">
        <f t="shared" ca="1" si="72"/>
        <v>-1.9720000000006621E-2</v>
      </c>
      <c r="H568" s="6">
        <f t="shared" si="73"/>
        <v>567</v>
      </c>
      <c r="I568" s="5">
        <f t="shared" si="74"/>
        <v>2.8877315344288945E-5</v>
      </c>
      <c r="J568" s="10">
        <f t="shared" si="75"/>
        <v>0.51753384307224126</v>
      </c>
      <c r="K568" s="10">
        <f t="shared" si="76"/>
        <v>1.894188589824287</v>
      </c>
      <c r="L568">
        <f t="shared" si="77"/>
        <v>690.2874099249708</v>
      </c>
      <c r="M568">
        <f t="shared" si="78"/>
        <v>0.68479701183028074</v>
      </c>
      <c r="N568">
        <f t="shared" si="79"/>
        <v>-1.6571413651145437</v>
      </c>
      <c r="O568" t="str">
        <f t="shared" si="80"/>
        <v/>
      </c>
      <c r="P568" t="str">
        <f>IF(O568=1,G568,"")</f>
        <v/>
      </c>
      <c r="Q568" t="str">
        <f>IF(O568=1,IF(ISNUMBER(O567),"",G568),"")</f>
        <v/>
      </c>
    </row>
    <row r="569" spans="1:17" x14ac:dyDescent="0.25">
      <c r="A569" s="2">
        <v>43232.964806388889</v>
      </c>
      <c r="B569">
        <v>689.02575977872004</v>
      </c>
      <c r="C569">
        <v>4</v>
      </c>
      <c r="D569">
        <f>VLOOKUP(A569,[1]Sheet1!A$2:F$6018,5,FALSE)</f>
        <v>688.98</v>
      </c>
      <c r="E569">
        <f>VLOOKUP(A569,[1]Sheet1!A$2:F$6018,6,FALSE)</f>
        <v>689.55727999999999</v>
      </c>
      <c r="F569" s="5">
        <f ca="1">(OFFSET(E569,$V$2,0)-D569)/D569</f>
        <v>8.3688793187024972E-4</v>
      </c>
      <c r="G569" s="5">
        <f t="shared" ca="1" si="72"/>
        <v>0.5765990472999647</v>
      </c>
      <c r="H569" s="6">
        <f t="shared" si="73"/>
        <v>568</v>
      </c>
      <c r="I569" s="5">
        <f t="shared" si="74"/>
        <v>5.810186848975718E-6</v>
      </c>
      <c r="J569" s="10">
        <f t="shared" si="75"/>
        <v>-0.47852972704816615</v>
      </c>
      <c r="K569" s="10">
        <f t="shared" si="76"/>
        <v>0.37770091011135548</v>
      </c>
      <c r="L569">
        <f t="shared" si="77"/>
        <v>690.11551120601689</v>
      </c>
      <c r="M569">
        <f t="shared" si="78"/>
        <v>0.66136028868635965</v>
      </c>
      <c r="N569">
        <f t="shared" si="79"/>
        <v>-1.647742457384896</v>
      </c>
      <c r="O569" t="str">
        <f t="shared" si="80"/>
        <v/>
      </c>
      <c r="P569" t="str">
        <f>IF(O569=1,G569,"")</f>
        <v/>
      </c>
      <c r="Q569" t="str">
        <f>IF(O569=1,IF(ISNUMBER(O568),"",G569),"")</f>
        <v/>
      </c>
    </row>
    <row r="570" spans="1:17" x14ac:dyDescent="0.25">
      <c r="A570" s="2">
        <v>43232.964928981477</v>
      </c>
      <c r="B570">
        <v>689.03399445063997</v>
      </c>
      <c r="C570">
        <v>3</v>
      </c>
      <c r="D570">
        <f>VLOOKUP(A570,[1]Sheet1!A$2:F$6018,5,FALSE)</f>
        <v>688.9799999999999</v>
      </c>
      <c r="E570">
        <f>VLOOKUP(A570,[1]Sheet1!A$2:F$6018,6,FALSE)</f>
        <v>689.73</v>
      </c>
      <c r="F570" s="5">
        <f ca="1">(OFFSET(E570,$V$2,0)-D570)/D570</f>
        <v>1.3492796707597213E-3</v>
      </c>
      <c r="G570" s="5">
        <f t="shared" ca="1" si="72"/>
        <v>0.92962670756003263</v>
      </c>
      <c r="H570" s="6">
        <f t="shared" si="73"/>
        <v>569</v>
      </c>
      <c r="I570" s="5">
        <f t="shared" si="74"/>
        <v>1.225925880135037E-4</v>
      </c>
      <c r="J570" s="10">
        <f t="shared" si="75"/>
        <v>4.3319157358638654</v>
      </c>
      <c r="K570" s="10">
        <f t="shared" si="76"/>
        <v>-7.5315860273779275E-2</v>
      </c>
      <c r="L570">
        <f t="shared" si="77"/>
        <v>689.93940004791295</v>
      </c>
      <c r="M570">
        <f t="shared" si="78"/>
        <v>0.64819041992604731</v>
      </c>
      <c r="N570">
        <f t="shared" si="79"/>
        <v>-1.3968203932669772</v>
      </c>
      <c r="O570" t="str">
        <f t="shared" si="80"/>
        <v/>
      </c>
      <c r="P570" t="str">
        <f>IF(O570=1,G570,"")</f>
        <v/>
      </c>
      <c r="Q570" t="str">
        <f>IF(O570=1,IF(ISNUMBER(O569),"",G570),"")</f>
        <v/>
      </c>
    </row>
    <row r="571" spans="1:17" x14ac:dyDescent="0.25">
      <c r="A571" s="2">
        <v>43232.964928981477</v>
      </c>
      <c r="B571">
        <v>689.58433992952007</v>
      </c>
      <c r="C571">
        <v>2</v>
      </c>
      <c r="D571">
        <f>VLOOKUP(A571,[1]Sheet1!A$2:F$6018,5,FALSE)</f>
        <v>688.9799999999999</v>
      </c>
      <c r="E571">
        <f>VLOOKUP(A571,[1]Sheet1!A$2:F$6018,6,FALSE)</f>
        <v>689.73</v>
      </c>
      <c r="F571" s="5">
        <f ca="1">(OFFSET(E571,$V$2,0)-D571)/D571</f>
        <v>1.3492796707597213E-3</v>
      </c>
      <c r="G571" s="5">
        <f t="shared" ca="1" si="72"/>
        <v>0.92962670756003263</v>
      </c>
      <c r="H571" s="6">
        <f t="shared" si="73"/>
        <v>570</v>
      </c>
      <c r="I571" s="5">
        <f t="shared" si="74"/>
        <v>0</v>
      </c>
      <c r="J571" s="10">
        <f t="shared" si="75"/>
        <v>-0.71253589183308086</v>
      </c>
      <c r="K571" s="10">
        <f t="shared" si="76"/>
        <v>-0.55773918795631661</v>
      </c>
      <c r="L571">
        <f t="shared" si="77"/>
        <v>689.77905411287293</v>
      </c>
      <c r="M571">
        <f t="shared" si="78"/>
        <v>0.63111635138344946</v>
      </c>
      <c r="N571">
        <f t="shared" si="79"/>
        <v>-0.30852343300253754</v>
      </c>
      <c r="O571" t="str">
        <f t="shared" si="80"/>
        <v/>
      </c>
      <c r="P571" t="str">
        <f>IF(O571=1,G571,"")</f>
        <v/>
      </c>
      <c r="Q571" t="str">
        <f>IF(O571=1,IF(ISNUMBER(O570),"",G571),"")</f>
        <v/>
      </c>
    </row>
    <row r="572" spans="1:17" x14ac:dyDescent="0.25">
      <c r="A572" s="2">
        <v>43232.964928981477</v>
      </c>
      <c r="B572">
        <v>689.73</v>
      </c>
      <c r="C572">
        <v>1</v>
      </c>
      <c r="D572">
        <f>VLOOKUP(A572,[1]Sheet1!A$2:F$6018,5,FALSE)</f>
        <v>688.9799999999999</v>
      </c>
      <c r="E572">
        <f>VLOOKUP(A572,[1]Sheet1!A$2:F$6018,6,FALSE)</f>
        <v>689.73</v>
      </c>
      <c r="F572" s="5">
        <f ca="1">(OFFSET(E572,$V$2,0)-D572)/D572</f>
        <v>1.3492796707597213E-3</v>
      </c>
      <c r="G572" s="5">
        <f t="shared" ca="1" si="72"/>
        <v>0.92962670756003263</v>
      </c>
      <c r="H572" s="6">
        <f t="shared" si="73"/>
        <v>571</v>
      </c>
      <c r="I572" s="5">
        <f t="shared" si="74"/>
        <v>0</v>
      </c>
      <c r="J572" s="10">
        <f t="shared" si="75"/>
        <v>-0.64543820780802141</v>
      </c>
      <c r="K572" s="10">
        <f t="shared" si="76"/>
        <v>-0.97446658798471519</v>
      </c>
      <c r="L572">
        <f t="shared" si="77"/>
        <v>689.69030192375715</v>
      </c>
      <c r="M572">
        <f t="shared" si="78"/>
        <v>0.55831799041715924</v>
      </c>
      <c r="N572">
        <f t="shared" si="79"/>
        <v>7.1102985976163643E-2</v>
      </c>
      <c r="O572" t="str">
        <f t="shared" si="80"/>
        <v/>
      </c>
      <c r="P572" t="str">
        <f>IF(O572=1,G572,"")</f>
        <v/>
      </c>
      <c r="Q572" t="str">
        <f>IF(O572=1,IF(ISNUMBER(O571),"",G572),"")</f>
        <v/>
      </c>
    </row>
    <row r="573" spans="1:17" x14ac:dyDescent="0.25">
      <c r="A573" s="2">
        <v>43232.965402002323</v>
      </c>
      <c r="B573">
        <v>689.23442049928008</v>
      </c>
      <c r="C573">
        <v>5</v>
      </c>
      <c r="D573">
        <f>VLOOKUP(A573,[1]Sheet1!A$2:F$6018,5,FALSE)</f>
        <v>688.9799999999999</v>
      </c>
      <c r="E573">
        <f>VLOOKUP(A573,[1]Sheet1!A$2:F$6018,6,FALSE)</f>
        <v>688.99</v>
      </c>
      <c r="F573" s="5">
        <f ca="1">(OFFSET(E573,$V$2,0)-D573)/D573</f>
        <v>1.3492796707597213E-3</v>
      </c>
      <c r="G573" s="5">
        <f t="shared" ca="1" si="72"/>
        <v>0.92962670756003263</v>
      </c>
      <c r="H573" s="6">
        <f t="shared" si="73"/>
        <v>572</v>
      </c>
      <c r="I573" s="5">
        <f t="shared" si="74"/>
        <v>4.7302084567490965E-4</v>
      </c>
      <c r="J573" s="10">
        <f t="shared" si="75"/>
        <v>14.63561227757628</v>
      </c>
      <c r="K573" s="10">
        <f t="shared" si="76"/>
        <v>0.7908165328746829</v>
      </c>
      <c r="L573">
        <f t="shared" si="77"/>
        <v>689.5965361703727</v>
      </c>
      <c r="M573">
        <f t="shared" si="78"/>
        <v>0.42467267945394582</v>
      </c>
      <c r="N573">
        <f t="shared" si="79"/>
        <v>-0.85269358876168166</v>
      </c>
      <c r="O573" t="str">
        <f t="shared" si="80"/>
        <v/>
      </c>
      <c r="P573" t="str">
        <f>IF(O573=1,G573,"")</f>
        <v/>
      </c>
      <c r="Q573" t="str">
        <f>IF(O573=1,IF(ISNUMBER(O572),"",G573),"")</f>
        <v/>
      </c>
    </row>
    <row r="574" spans="1:17" x14ac:dyDescent="0.25">
      <c r="A574" s="2">
        <v>43232.965641793977</v>
      </c>
      <c r="B574">
        <v>688.98882678847997</v>
      </c>
      <c r="C574">
        <v>5</v>
      </c>
      <c r="D574">
        <f>VLOOKUP(A574,[1]Sheet1!A$2:F$6018,5,FALSE)</f>
        <v>688.98</v>
      </c>
      <c r="E574">
        <f>VLOOKUP(A574,[1]Sheet1!A$2:F$6018,6,FALSE)</f>
        <v>688.88380899596007</v>
      </c>
      <c r="F574" s="5">
        <f ca="1">(OFFSET(E574,$V$2,0)-D574)/D574</f>
        <v>1.3492796707595561E-3</v>
      </c>
      <c r="G574" s="5">
        <f t="shared" ca="1" si="72"/>
        <v>0.92962670755991894</v>
      </c>
      <c r="H574" s="6">
        <f t="shared" si="73"/>
        <v>573</v>
      </c>
      <c r="I574" s="5">
        <f t="shared" si="74"/>
        <v>2.3979165416676551E-4</v>
      </c>
      <c r="J574" s="10">
        <f t="shared" si="75"/>
        <v>2.0188983186381817</v>
      </c>
      <c r="K574" s="10">
        <f t="shared" si="76"/>
        <v>0.76354413964278167</v>
      </c>
      <c r="L574">
        <f t="shared" si="77"/>
        <v>689.42229297975359</v>
      </c>
      <c r="M574">
        <f t="shared" si="78"/>
        <v>0.24773868567834489</v>
      </c>
      <c r="N574">
        <f t="shared" si="79"/>
        <v>-1.7496911719166091</v>
      </c>
      <c r="O574" t="str">
        <f t="shared" si="80"/>
        <v/>
      </c>
      <c r="P574" t="str">
        <f>IF(O574=1,G574,"")</f>
        <v/>
      </c>
      <c r="Q574" t="str">
        <f>IF(O574=1,IF(ISNUMBER(O573),"",G574),"")</f>
        <v/>
      </c>
    </row>
    <row r="575" spans="1:17" x14ac:dyDescent="0.25">
      <c r="A575" s="2">
        <v>43232.965663090283</v>
      </c>
      <c r="B575">
        <v>688.98918074808</v>
      </c>
      <c r="C575">
        <v>2</v>
      </c>
      <c r="D575">
        <f>VLOOKUP(A575,[1]Sheet1!A$2:F$6018,5,FALSE)</f>
        <v>688.98</v>
      </c>
      <c r="E575">
        <f>VLOOKUP(A575,[1]Sheet1!A$2:F$6018,6,FALSE)</f>
        <v>688.88380899596007</v>
      </c>
      <c r="F575" s="5">
        <f ca="1">(OFFSET(E575,$V$2,0)-D575)/D575</f>
        <v>1.3492796707595561E-3</v>
      </c>
      <c r="G575" s="5">
        <f t="shared" ca="1" si="72"/>
        <v>0.92962670755991894</v>
      </c>
      <c r="H575" s="6">
        <f t="shared" si="73"/>
        <v>574</v>
      </c>
      <c r="I575" s="5">
        <f t="shared" si="74"/>
        <v>2.1296305931173265E-5</v>
      </c>
      <c r="J575" s="10">
        <f t="shared" si="75"/>
        <v>-0.24353583725193562</v>
      </c>
      <c r="K575" s="10">
        <f t="shared" si="76"/>
        <v>-0.5189265000772928</v>
      </c>
      <c r="L575">
        <f t="shared" si="77"/>
        <v>689.29558814388008</v>
      </c>
      <c r="M575">
        <f t="shared" si="78"/>
        <v>0.20923769425191549</v>
      </c>
      <c r="N575">
        <f t="shared" si="79"/>
        <v>-1.4643986443053341</v>
      </c>
      <c r="O575" t="str">
        <f t="shared" si="80"/>
        <v/>
      </c>
      <c r="P575" t="str">
        <f>IF(O575=1,G575,"")</f>
        <v/>
      </c>
      <c r="Q575" t="str">
        <f>IF(O575=1,IF(ISNUMBER(O574),"",G575),"")</f>
        <v/>
      </c>
    </row>
    <row r="576" spans="1:17" x14ac:dyDescent="0.25">
      <c r="A576" s="2">
        <v>43232.965903692129</v>
      </c>
      <c r="B576">
        <v>688.98176440000009</v>
      </c>
      <c r="C576">
        <v>3</v>
      </c>
      <c r="D576">
        <f>VLOOKUP(A576,[1]Sheet1!A$2:F$6018,5,FALSE)</f>
        <v>688.98</v>
      </c>
      <c r="E576">
        <f>VLOOKUP(A576,[1]Sheet1!A$2:F$6018,6,FALSE)</f>
        <v>688.88204459596</v>
      </c>
      <c r="F576" s="5">
        <f ca="1">(OFFSET(E576,$V$2,0)-D576)/D576</f>
        <v>1.3492796707595561E-3</v>
      </c>
      <c r="G576" s="5">
        <f t="shared" ca="1" si="72"/>
        <v>0.92962670755991894</v>
      </c>
      <c r="H576" s="6">
        <f t="shared" si="73"/>
        <v>575</v>
      </c>
      <c r="I576" s="5">
        <f t="shared" si="74"/>
        <v>2.4060184659902006E-4</v>
      </c>
      <c r="J576" s="10">
        <f t="shared" si="75"/>
        <v>1.7849691364068778</v>
      </c>
      <c r="K576" s="10">
        <f t="shared" si="76"/>
        <v>-2.1621937503220622E-2</v>
      </c>
      <c r="L576">
        <f t="shared" si="77"/>
        <v>689.23622866576693</v>
      </c>
      <c r="M576">
        <f t="shared" si="78"/>
        <v>0.21731054418701093</v>
      </c>
      <c r="N576">
        <f t="shared" si="79"/>
        <v>-1.170970634300458</v>
      </c>
      <c r="O576" t="str">
        <f t="shared" si="80"/>
        <v/>
      </c>
      <c r="P576" t="str">
        <f>IF(O576=1,G576,"")</f>
        <v/>
      </c>
      <c r="Q576" t="str">
        <f>IF(O576=1,IF(ISNUMBER(O575),"",G576),"")</f>
        <v/>
      </c>
    </row>
    <row r="577" spans="1:17" x14ac:dyDescent="0.25">
      <c r="A577" s="2">
        <v>43232.965903692129</v>
      </c>
      <c r="B577">
        <v>688.9799999999999</v>
      </c>
      <c r="C577">
        <v>2</v>
      </c>
      <c r="D577">
        <f>VLOOKUP(A577,[1]Sheet1!A$2:F$6018,5,FALSE)</f>
        <v>688.98</v>
      </c>
      <c r="E577">
        <f>VLOOKUP(A577,[1]Sheet1!A$2:F$6018,6,FALSE)</f>
        <v>688.88204459596</v>
      </c>
      <c r="F577" s="5">
        <f ca="1">(OFFSET(E577,$V$2,0)-D577)/D577</f>
        <v>1.3492796707595561E-3</v>
      </c>
      <c r="G577" s="5">
        <f t="shared" ca="1" si="72"/>
        <v>0.92962670755991894</v>
      </c>
      <c r="H577" s="6">
        <f t="shared" si="73"/>
        <v>576</v>
      </c>
      <c r="I577" s="5">
        <f t="shared" si="74"/>
        <v>0</v>
      </c>
      <c r="J577" s="10">
        <f t="shared" si="75"/>
        <v>-0.51604054490165274</v>
      </c>
      <c r="K577" s="10">
        <f t="shared" si="76"/>
        <v>-0.57643368592702438</v>
      </c>
      <c r="L577">
        <f t="shared" si="77"/>
        <v>689.17782313959003</v>
      </c>
      <c r="M577">
        <f t="shared" si="78"/>
        <v>0.22156640505773176</v>
      </c>
      <c r="N577">
        <f t="shared" si="79"/>
        <v>-0.89283905445224143</v>
      </c>
      <c r="O577" t="str">
        <f t="shared" si="80"/>
        <v/>
      </c>
      <c r="P577" t="str">
        <f>IF(O577=1,G577,"")</f>
        <v/>
      </c>
      <c r="Q577" t="str">
        <f>IF(O577=1,IF(ISNUMBER(O576),"",G577),"")</f>
        <v/>
      </c>
    </row>
    <row r="578" spans="1:17" x14ac:dyDescent="0.25">
      <c r="A578" s="2">
        <v>43232.965918796297</v>
      </c>
      <c r="B578">
        <v>688.98</v>
      </c>
      <c r="C578">
        <v>2</v>
      </c>
      <c r="D578">
        <f>VLOOKUP(A578,[1]Sheet1!A$2:F$6018,5,FALSE)</f>
        <v>690.65755227726004</v>
      </c>
      <c r="E578">
        <f>VLOOKUP(A578,[1]Sheet1!A$2:F$6018,6,FALSE)</f>
        <v>688.88204459596</v>
      </c>
      <c r="F578" s="5">
        <f ca="1">(OFFSET(E578,$V$2,0)-D578)/D578</f>
        <v>-1.082918107872729E-3</v>
      </c>
      <c r="G578" s="5">
        <f t="shared" ca="1" si="72"/>
        <v>-0.74792556970010082</v>
      </c>
      <c r="H578" s="6">
        <f t="shared" si="73"/>
        <v>577</v>
      </c>
      <c r="I578" s="5">
        <f t="shared" si="74"/>
        <v>1.5104167687240988E-5</v>
      </c>
      <c r="J578" s="10">
        <f t="shared" si="75"/>
        <v>-0.37749724063170209</v>
      </c>
      <c r="K578" s="10">
        <f t="shared" si="76"/>
        <v>-0.51796977028281221</v>
      </c>
      <c r="L578">
        <f t="shared" si="77"/>
        <v>689.12097461135761</v>
      </c>
      <c r="M578">
        <f t="shared" si="78"/>
        <v>0.22208014349442493</v>
      </c>
      <c r="N578">
        <f t="shared" si="79"/>
        <v>-0.63479160783742494</v>
      </c>
      <c r="O578" t="str">
        <f t="shared" si="80"/>
        <v/>
      </c>
      <c r="P578" t="str">
        <f>IF(O578=1,G578,"")</f>
        <v/>
      </c>
      <c r="Q578" t="str">
        <f>IF(O578=1,IF(ISNUMBER(O577),"",G578),"")</f>
        <v/>
      </c>
    </row>
    <row r="579" spans="1:17" x14ac:dyDescent="0.25">
      <c r="A579" s="2">
        <v>43232.965918796297</v>
      </c>
      <c r="B579">
        <v>688.98</v>
      </c>
      <c r="C579">
        <v>1</v>
      </c>
      <c r="D579">
        <f>VLOOKUP(A579,[1]Sheet1!A$2:F$6018,5,FALSE)</f>
        <v>690.65755227726004</v>
      </c>
      <c r="E579">
        <f>VLOOKUP(A579,[1]Sheet1!A$2:F$6018,6,FALSE)</f>
        <v>688.88204459596</v>
      </c>
      <c r="F579" s="5">
        <f ca="1">(OFFSET(E579,$V$2,0)-D579)/D579</f>
        <v>-1.082918107872729E-3</v>
      </c>
      <c r="G579" s="5">
        <f t="shared" ref="G579:G642" ca="1" si="81">IF(ISNUMBER(F579),D579*F579,"")</f>
        <v>-0.74792556970010082</v>
      </c>
      <c r="H579" s="6">
        <f t="shared" si="73"/>
        <v>578</v>
      </c>
      <c r="I579" s="5">
        <f t="shared" si="74"/>
        <v>0</v>
      </c>
      <c r="J579" s="10">
        <f t="shared" si="75"/>
        <v>-0.51237100696278448</v>
      </c>
      <c r="K579" s="10">
        <f t="shared" si="76"/>
        <v>-1.0359395405656244</v>
      </c>
      <c r="L579">
        <f t="shared" si="77"/>
        <v>689.06024125362364</v>
      </c>
      <c r="M579">
        <f t="shared" si="78"/>
        <v>0.21578315873708459</v>
      </c>
      <c r="N579">
        <f t="shared" si="79"/>
        <v>-0.37186059418749168</v>
      </c>
      <c r="O579" t="str">
        <f t="shared" si="80"/>
        <v/>
      </c>
      <c r="P579" t="str">
        <f>IF(O579=1,G579,"")</f>
        <v/>
      </c>
      <c r="Q579" t="str">
        <f>IF(O579=1,IF(ISNUMBER(O578),"",G579),"")</f>
        <v/>
      </c>
    </row>
    <row r="580" spans="1:17" x14ac:dyDescent="0.25">
      <c r="A580" s="2">
        <v>43232.965918796297</v>
      </c>
      <c r="B580">
        <v>688.98</v>
      </c>
      <c r="C580">
        <v>1</v>
      </c>
      <c r="D580">
        <f>VLOOKUP(A580,[1]Sheet1!A$2:F$6018,5,FALSE)</f>
        <v>690.65755227726004</v>
      </c>
      <c r="E580">
        <f>VLOOKUP(A580,[1]Sheet1!A$2:F$6018,6,FALSE)</f>
        <v>688.88204459596</v>
      </c>
      <c r="F580" s="5">
        <f ca="1">(OFFSET(E580,$V$2,0)-D580)/D580</f>
        <v>-1.082918107872729E-3</v>
      </c>
      <c r="G580" s="5">
        <f t="shared" ca="1" si="81"/>
        <v>-0.74792556970010082</v>
      </c>
      <c r="H580" s="6">
        <f t="shared" ref="H580:H643" si="82">H579+1</f>
        <v>579</v>
      </c>
      <c r="I580" s="5">
        <f t="shared" si="74"/>
        <v>0</v>
      </c>
      <c r="J580" s="10">
        <f t="shared" si="75"/>
        <v>-0.51237100696278448</v>
      </c>
      <c r="K580" s="10">
        <f t="shared" si="76"/>
        <v>-1.0359395405656244</v>
      </c>
      <c r="L580">
        <f t="shared" si="77"/>
        <v>689.01095339749691</v>
      </c>
      <c r="M580">
        <f t="shared" si="78"/>
        <v>0.21145734955728621</v>
      </c>
      <c r="N580">
        <f t="shared" si="79"/>
        <v>-0.14638128001553127</v>
      </c>
      <c r="O580" t="str">
        <f t="shared" si="80"/>
        <v/>
      </c>
      <c r="P580" t="str">
        <f>IF(O580=1,G580,"")</f>
        <v/>
      </c>
      <c r="Q580" t="str">
        <f>IF(O580=1,IF(ISNUMBER(O579),"",G580),"")</f>
        <v/>
      </c>
    </row>
    <row r="581" spans="1:17" x14ac:dyDescent="0.25">
      <c r="A581" s="2">
        <v>43232.965918796297</v>
      </c>
      <c r="B581">
        <v>688.98</v>
      </c>
      <c r="C581">
        <v>1</v>
      </c>
      <c r="D581">
        <f>VLOOKUP(A581,[1]Sheet1!A$2:F$6018,5,FALSE)</f>
        <v>690.65755227726004</v>
      </c>
      <c r="E581">
        <f>VLOOKUP(A581,[1]Sheet1!A$2:F$6018,6,FALSE)</f>
        <v>688.88204459596</v>
      </c>
      <c r="F581" s="5">
        <f ca="1">(OFFSET(E581,$V$2,0)-D581)/D581</f>
        <v>-1.082918107872729E-3</v>
      </c>
      <c r="G581" s="5">
        <f t="shared" ca="1" si="81"/>
        <v>-0.74792556970010082</v>
      </c>
      <c r="H581" s="6">
        <f t="shared" si="82"/>
        <v>580</v>
      </c>
      <c r="I581" s="5">
        <f t="shared" si="74"/>
        <v>0</v>
      </c>
      <c r="J581" s="10">
        <f t="shared" si="75"/>
        <v>-0.51237100696278448</v>
      </c>
      <c r="K581" s="10">
        <f t="shared" si="76"/>
        <v>-1.0359395405656244</v>
      </c>
      <c r="L581">
        <f t="shared" si="77"/>
        <v>688.96498569947278</v>
      </c>
      <c r="M581">
        <f t="shared" si="78"/>
        <v>0.20549809494097332</v>
      </c>
      <c r="N581">
        <f t="shared" si="79"/>
        <v>7.3062966990296629E-2</v>
      </c>
      <c r="O581" t="str">
        <f t="shared" si="80"/>
        <v/>
      </c>
      <c r="P581" t="str">
        <f>IF(O581=1,G581,"")</f>
        <v/>
      </c>
      <c r="Q581" t="str">
        <f>IF(O581=1,IF(ISNUMBER(O580),"",G581),"")</f>
        <v/>
      </c>
    </row>
    <row r="582" spans="1:17" x14ac:dyDescent="0.25">
      <c r="A582" s="2">
        <v>43232.966218217603</v>
      </c>
      <c r="B582">
        <v>688.78761267679999</v>
      </c>
      <c r="C582">
        <v>11</v>
      </c>
      <c r="D582">
        <f>VLOOKUP(A582,[1]Sheet1!A$2:F$6018,5,FALSE)</f>
        <v>691.34106471044004</v>
      </c>
      <c r="E582">
        <f>VLOOKUP(A582,[1]Sheet1!A$2:F$6018,6,FALSE)</f>
        <v>688.98949967316003</v>
      </c>
      <c r="F582" s="5">
        <f ca="1">(OFFSET(E582,$V$2,0)-D582)/D582</f>
        <v>-1.9542665399254204E-3</v>
      </c>
      <c r="G582" s="5">
        <f t="shared" ca="1" si="81"/>
        <v>-1.3510647104400277</v>
      </c>
      <c r="H582" s="6">
        <f t="shared" si="82"/>
        <v>581</v>
      </c>
      <c r="I582" s="5">
        <f t="shared" si="74"/>
        <v>2.9942130640847608E-4</v>
      </c>
      <c r="J582" s="10">
        <f t="shared" si="75"/>
        <v>2.1055596864494044</v>
      </c>
      <c r="K582" s="10">
        <f t="shared" si="76"/>
        <v>4.1437581622624977</v>
      </c>
      <c r="L582">
        <f t="shared" si="77"/>
        <v>688.9223381595516</v>
      </c>
      <c r="M582">
        <f t="shared" si="78"/>
        <v>0.19832658047310531</v>
      </c>
      <c r="N582">
        <f t="shared" si="79"/>
        <v>-0.67931127754141463</v>
      </c>
      <c r="O582" t="str">
        <f t="shared" si="80"/>
        <v/>
      </c>
      <c r="P582" t="str">
        <f>IF(O582=1,G582,"")</f>
        <v/>
      </c>
      <c r="Q582" t="str">
        <f>IF(O582=1,IF(ISNUMBER(O581),"",G582),"")</f>
        <v/>
      </c>
    </row>
    <row r="583" spans="1:17" x14ac:dyDescent="0.25">
      <c r="A583" s="2">
        <v>43232.966367939807</v>
      </c>
      <c r="B583">
        <v>688.98153371010017</v>
      </c>
      <c r="C583">
        <v>3</v>
      </c>
      <c r="D583">
        <f>VLOOKUP(A583,[1]Sheet1!A$2:F$6018,5,FALSE)</f>
        <v>691.34106471044004</v>
      </c>
      <c r="E583">
        <f>VLOOKUP(A583,[1]Sheet1!A$2:F$6018,6,FALSE)</f>
        <v>688.99</v>
      </c>
      <c r="F583" s="5">
        <f ca="1">(OFFSET(E583,$V$2,0)-D583)/D583</f>
        <v>-1.9525776484946675E-3</v>
      </c>
      <c r="G583" s="5">
        <f t="shared" ca="1" si="81"/>
        <v>-1.3498971104401107</v>
      </c>
      <c r="H583" s="6">
        <f t="shared" si="82"/>
        <v>582</v>
      </c>
      <c r="I583" s="5">
        <f t="shared" si="74"/>
        <v>1.4972220378695056E-4</v>
      </c>
      <c r="J583" s="10">
        <f t="shared" si="75"/>
        <v>0.65161583114246435</v>
      </c>
      <c r="K583" s="10">
        <f t="shared" si="76"/>
        <v>-8.7462712059044073E-2</v>
      </c>
      <c r="L583">
        <f t="shared" si="77"/>
        <v>688.85902104535842</v>
      </c>
      <c r="M583">
        <f t="shared" si="78"/>
        <v>0.19661484425126591</v>
      </c>
      <c r="N583">
        <f t="shared" si="79"/>
        <v>0.62310994476684567</v>
      </c>
      <c r="O583" t="str">
        <f t="shared" si="80"/>
        <v/>
      </c>
      <c r="P583" t="str">
        <f>IF(O583=1,G583,"")</f>
        <v/>
      </c>
      <c r="Q583" t="str">
        <f>IF(O583=1,IF(ISNUMBER(O582),"",G583),"")</f>
        <v/>
      </c>
    </row>
    <row r="584" spans="1:17" x14ac:dyDescent="0.25">
      <c r="A584" s="2">
        <v>43232.96648732639</v>
      </c>
      <c r="B584">
        <v>688.98997094612002</v>
      </c>
      <c r="C584">
        <v>4</v>
      </c>
      <c r="D584">
        <f>VLOOKUP(A584,[1]Sheet1!A$2:F$6018,5,FALSE)</f>
        <v>691.34106471044004</v>
      </c>
      <c r="E584">
        <f>VLOOKUP(A584,[1]Sheet1!A$2:F$6018,6,FALSE)</f>
        <v>689.55659904729998</v>
      </c>
      <c r="F584" s="5">
        <f ca="1">(OFFSET(E584,$V$2,0)-D584)/D584</f>
        <v>-1.9525776484946675E-3</v>
      </c>
      <c r="G584" s="5">
        <f t="shared" ca="1" si="81"/>
        <v>-1.3498971104401107</v>
      </c>
      <c r="H584" s="6">
        <f t="shared" si="82"/>
        <v>583</v>
      </c>
      <c r="I584" s="5">
        <f t="shared" si="74"/>
        <v>1.1938658280996606E-4</v>
      </c>
      <c r="J584" s="10">
        <f t="shared" si="75"/>
        <v>0.35659443162162874</v>
      </c>
      <c r="K584" s="10">
        <f t="shared" si="76"/>
        <v>0.2990037266122928</v>
      </c>
      <c r="L584">
        <f t="shared" si="77"/>
        <v>688.86725825245128</v>
      </c>
      <c r="M584">
        <f t="shared" si="78"/>
        <v>0.19422005396977626</v>
      </c>
      <c r="N584">
        <f t="shared" si="79"/>
        <v>0.63182298202760023</v>
      </c>
      <c r="O584" t="str">
        <f t="shared" si="80"/>
        <v/>
      </c>
      <c r="P584" t="str">
        <f>IF(O584=1,G584,"")</f>
        <v/>
      </c>
      <c r="Q584" t="str">
        <f>IF(O584=1,IF(ISNUMBER(O583),"",G584),"")</f>
        <v/>
      </c>
    </row>
    <row r="585" spans="1:17" x14ac:dyDescent="0.25">
      <c r="A585" s="2">
        <v>43232.9667825</v>
      </c>
      <c r="B585">
        <v>689.57171073644008</v>
      </c>
      <c r="C585">
        <v>10</v>
      </c>
      <c r="D585">
        <f>VLOOKUP(A585,[1]Sheet1!A$2:F$6018,5,FALSE)</f>
        <v>691.34595981043992</v>
      </c>
      <c r="E585">
        <f>VLOOKUP(A585,[1]Sheet1!A$2:F$6018,6,FALSE)</f>
        <v>689.90962670755994</v>
      </c>
      <c r="F585" s="5">
        <f ca="1">(OFFSET(E585,$V$2,0)-D585)/D585</f>
        <v>-1.9596443592604E-3</v>
      </c>
      <c r="G585" s="5">
        <f t="shared" ca="1" si="81"/>
        <v>-1.3547922104399959</v>
      </c>
      <c r="H585" s="6">
        <f t="shared" si="82"/>
        <v>584</v>
      </c>
      <c r="I585" s="5">
        <f t="shared" si="74"/>
        <v>2.9517360962927341E-4</v>
      </c>
      <c r="J585" s="10">
        <f t="shared" si="75"/>
        <v>1.7337383989828796</v>
      </c>
      <c r="K585" s="10">
        <f t="shared" si="76"/>
        <v>2.7042525412706655</v>
      </c>
      <c r="L585">
        <f t="shared" si="77"/>
        <v>688.84404378635975</v>
      </c>
      <c r="M585">
        <f t="shared" si="78"/>
        <v>0.19072956592554707</v>
      </c>
      <c r="N585">
        <f t="shared" si="79"/>
        <v>3.8151764596600861</v>
      </c>
      <c r="O585">
        <f t="shared" si="80"/>
        <v>1</v>
      </c>
      <c r="P585">
        <f ca="1">IF(O585=1,G585,"")</f>
        <v>-1.3547922104399959</v>
      </c>
      <c r="Q585">
        <f ca="1">IF(O585=1,IF(ISNUMBER(O584),"",G585),"")</f>
        <v>-1.3547922104399959</v>
      </c>
    </row>
    <row r="586" spans="1:17" x14ac:dyDescent="0.25">
      <c r="A586" s="2">
        <v>43232.9667825</v>
      </c>
      <c r="B586">
        <v>690</v>
      </c>
      <c r="C586">
        <v>1</v>
      </c>
      <c r="D586">
        <f>VLOOKUP(A586,[1]Sheet1!A$2:F$6018,5,FALSE)</f>
        <v>691.34595981043992</v>
      </c>
      <c r="E586">
        <f>VLOOKUP(A586,[1]Sheet1!A$2:F$6018,6,FALSE)</f>
        <v>689.90962670755994</v>
      </c>
      <c r="F586" s="5">
        <f ca="1">(OFFSET(E586,$V$2,0)-D586)/D586</f>
        <v>-1.9488358777844314E-3</v>
      </c>
      <c r="G586" s="5">
        <f t="shared" ca="1" si="81"/>
        <v>-1.3473198104398989</v>
      </c>
      <c r="H586" s="6">
        <f t="shared" si="82"/>
        <v>585</v>
      </c>
      <c r="I586" s="5">
        <f t="shared" si="74"/>
        <v>0</v>
      </c>
      <c r="J586" s="10">
        <f t="shared" si="75"/>
        <v>-0.67711135629443076</v>
      </c>
      <c r="K586" s="10">
        <f t="shared" si="76"/>
        <v>-0.88700022554116154</v>
      </c>
      <c r="L586">
        <f t="shared" si="77"/>
        <v>688.95613983423448</v>
      </c>
      <c r="M586">
        <f t="shared" si="78"/>
        <v>0.23653723314224939</v>
      </c>
      <c r="N586">
        <f t="shared" si="79"/>
        <v>4.4130902856116663</v>
      </c>
      <c r="O586" t="str">
        <f t="shared" si="80"/>
        <v/>
      </c>
      <c r="P586" t="str">
        <f>IF(O586=1,G586,"")</f>
        <v/>
      </c>
      <c r="Q586" t="str">
        <f>IF(O586=1,IF(ISNUMBER(O585),"",G586),"")</f>
        <v/>
      </c>
    </row>
    <row r="587" spans="1:17" x14ac:dyDescent="0.25">
      <c r="A587" s="2">
        <v>43232.9667825</v>
      </c>
      <c r="B587">
        <v>690</v>
      </c>
      <c r="C587">
        <v>1</v>
      </c>
      <c r="D587">
        <f>VLOOKUP(A587,[1]Sheet1!A$2:F$6018,5,FALSE)</f>
        <v>691.34595981043992</v>
      </c>
      <c r="E587">
        <f>VLOOKUP(A587,[1]Sheet1!A$2:F$6018,6,FALSE)</f>
        <v>689.90962670755994</v>
      </c>
      <c r="F587" s="5">
        <f ca="1">(OFFSET(E587,$V$2,0)-D587)/D587</f>
        <v>-1.9488358777844314E-3</v>
      </c>
      <c r="G587" s="5">
        <f t="shared" ca="1" si="81"/>
        <v>-1.3473198104398989</v>
      </c>
      <c r="H587" s="6">
        <f t="shared" si="82"/>
        <v>586</v>
      </c>
      <c r="I587" s="5">
        <f t="shared" si="74"/>
        <v>0</v>
      </c>
      <c r="J587" s="10">
        <f t="shared" si="75"/>
        <v>-0.65520853685738456</v>
      </c>
      <c r="K587" s="10">
        <f t="shared" si="76"/>
        <v>-0.81228368904084858</v>
      </c>
      <c r="L587">
        <f t="shared" si="77"/>
        <v>689.15247963594129</v>
      </c>
      <c r="M587">
        <f t="shared" si="78"/>
        <v>0.30127680956969777</v>
      </c>
      <c r="N587">
        <f t="shared" si="79"/>
        <v>2.8130952570468031</v>
      </c>
      <c r="O587" t="str">
        <f t="shared" si="80"/>
        <v/>
      </c>
      <c r="P587" t="str">
        <f>IF(O587=1,G587,"")</f>
        <v/>
      </c>
      <c r="Q587" t="str">
        <f>IF(O587=1,IF(ISNUMBER(O586),"",G587),"")</f>
        <v/>
      </c>
    </row>
    <row r="588" spans="1:17" x14ac:dyDescent="0.25">
      <c r="A588" s="2">
        <v>43232.9667825</v>
      </c>
      <c r="B588">
        <v>690</v>
      </c>
      <c r="C588">
        <v>1</v>
      </c>
      <c r="D588">
        <f>VLOOKUP(A588,[1]Sheet1!A$2:F$6018,5,FALSE)</f>
        <v>691.34595981043992</v>
      </c>
      <c r="E588">
        <f>VLOOKUP(A588,[1]Sheet1!A$2:F$6018,6,FALSE)</f>
        <v>689.90962670755994</v>
      </c>
      <c r="F588" s="5">
        <f ca="1">(OFFSET(E588,$V$2,0)-D588)/D588</f>
        <v>-1.9488358777844314E-3</v>
      </c>
      <c r="G588" s="5">
        <f t="shared" ca="1" si="81"/>
        <v>-1.3473198104398989</v>
      </c>
      <c r="H588" s="6">
        <f t="shared" si="82"/>
        <v>587</v>
      </c>
      <c r="I588" s="5">
        <f t="shared" si="74"/>
        <v>0</v>
      </c>
      <c r="J588" s="10">
        <f t="shared" si="75"/>
        <v>-0.65517035598451123</v>
      </c>
      <c r="K588" s="10">
        <f t="shared" si="76"/>
        <v>-0.78865598385453539</v>
      </c>
      <c r="L588">
        <f t="shared" si="77"/>
        <v>689.30622125092077</v>
      </c>
      <c r="M588">
        <f t="shared" si="78"/>
        <v>0.34414055685251804</v>
      </c>
      <c r="N588">
        <f t="shared" si="79"/>
        <v>2.0159749708795549</v>
      </c>
      <c r="O588" t="str">
        <f t="shared" si="80"/>
        <v/>
      </c>
      <c r="P588" t="str">
        <f>IF(O588=1,G588,"")</f>
        <v/>
      </c>
      <c r="Q588" t="str">
        <f>IF(O588=1,IF(ISNUMBER(O587),"",G588),"")</f>
        <v/>
      </c>
    </row>
    <row r="589" spans="1:17" x14ac:dyDescent="0.25">
      <c r="A589" s="2">
        <v>43232.9667825</v>
      </c>
      <c r="B589">
        <v>690</v>
      </c>
      <c r="C589">
        <v>1</v>
      </c>
      <c r="D589">
        <f>VLOOKUP(A589,[1]Sheet1!A$2:F$6018,5,FALSE)</f>
        <v>691.34595981043992</v>
      </c>
      <c r="E589">
        <f>VLOOKUP(A589,[1]Sheet1!A$2:F$6018,6,FALSE)</f>
        <v>689.90962670755994</v>
      </c>
      <c r="F589" s="5">
        <f ca="1">(OFFSET(E589,$V$2,0)-D589)/D589</f>
        <v>-1.9488358777844314E-3</v>
      </c>
      <c r="G589" s="5">
        <f t="shared" ca="1" si="81"/>
        <v>-1.3473198104398989</v>
      </c>
      <c r="H589" s="6">
        <f t="shared" si="82"/>
        <v>588</v>
      </c>
      <c r="I589" s="5">
        <f t="shared" si="74"/>
        <v>0</v>
      </c>
      <c r="J589" s="10">
        <f t="shared" si="75"/>
        <v>-0.6538093452879995</v>
      </c>
      <c r="K589" s="10">
        <f t="shared" si="76"/>
        <v>-0.7477015569203227</v>
      </c>
      <c r="L589">
        <f t="shared" si="77"/>
        <v>689.44935862689044</v>
      </c>
      <c r="M589">
        <f t="shared" si="78"/>
        <v>0.36830510150957019</v>
      </c>
      <c r="N589">
        <f t="shared" si="79"/>
        <v>1.4950685473881447</v>
      </c>
      <c r="O589" t="str">
        <f t="shared" si="80"/>
        <v/>
      </c>
      <c r="P589" t="str">
        <f>IF(O589=1,G589,"")</f>
        <v/>
      </c>
      <c r="Q589" t="str">
        <f>IF(O589=1,IF(ISNUMBER(O588),"",G589),"")</f>
        <v/>
      </c>
    </row>
    <row r="590" spans="1:17" x14ac:dyDescent="0.25">
      <c r="A590" s="2">
        <v>43232.9667825</v>
      </c>
      <c r="B590">
        <v>690</v>
      </c>
      <c r="C590">
        <v>1</v>
      </c>
      <c r="D590">
        <f>VLOOKUP(A590,[1]Sheet1!A$2:F$6018,5,FALSE)</f>
        <v>691.34595981043992</v>
      </c>
      <c r="E590">
        <f>VLOOKUP(A590,[1]Sheet1!A$2:F$6018,6,FALSE)</f>
        <v>689.90962670755994</v>
      </c>
      <c r="F590" s="5">
        <f ca="1">(OFFSET(E590,$V$2,0)-D590)/D590</f>
        <v>-1.9488358777844314E-3</v>
      </c>
      <c r="G590" s="5">
        <f t="shared" ca="1" si="81"/>
        <v>-1.3473198104398989</v>
      </c>
      <c r="H590" s="6">
        <f t="shared" si="82"/>
        <v>589</v>
      </c>
      <c r="I590" s="5">
        <f t="shared" si="74"/>
        <v>0</v>
      </c>
      <c r="J590" s="10">
        <f t="shared" si="75"/>
        <v>-0.6538093452879995</v>
      </c>
      <c r="K590" s="10">
        <f t="shared" si="76"/>
        <v>-0.7477015569203227</v>
      </c>
      <c r="L590">
        <f t="shared" si="77"/>
        <v>689.58408132490445</v>
      </c>
      <c r="M590">
        <f t="shared" si="78"/>
        <v>0.37962529888311264</v>
      </c>
      <c r="N590">
        <f t="shared" si="79"/>
        <v>1.0956031547929483</v>
      </c>
      <c r="O590" t="str">
        <f t="shared" si="80"/>
        <v/>
      </c>
      <c r="P590" t="str">
        <f>IF(O590=1,G590,"")</f>
        <v/>
      </c>
      <c r="Q590" t="str">
        <f>IF(O590=1,IF(ISNUMBER(O589),"",G590),"")</f>
        <v/>
      </c>
    </row>
    <row r="591" spans="1:17" x14ac:dyDescent="0.25">
      <c r="A591" s="2">
        <v>43232.9667825</v>
      </c>
      <c r="B591">
        <v>690</v>
      </c>
      <c r="C591">
        <v>1</v>
      </c>
      <c r="D591">
        <f>VLOOKUP(A591,[1]Sheet1!A$2:F$6018,5,FALSE)</f>
        <v>691.34595981043992</v>
      </c>
      <c r="E591">
        <f>VLOOKUP(A591,[1]Sheet1!A$2:F$6018,6,FALSE)</f>
        <v>689.90962670755994</v>
      </c>
      <c r="F591" s="5">
        <f ca="1">(OFFSET(E591,$V$2,0)-D591)/D591</f>
        <v>-1.9488358777844314E-3</v>
      </c>
      <c r="G591" s="5">
        <f t="shared" ca="1" si="81"/>
        <v>-1.3473198104398989</v>
      </c>
      <c r="H591" s="6">
        <f t="shared" si="82"/>
        <v>590</v>
      </c>
      <c r="I591" s="5">
        <f t="shared" si="74"/>
        <v>0</v>
      </c>
      <c r="J591" s="10">
        <f t="shared" si="75"/>
        <v>-0.6538093452879995</v>
      </c>
      <c r="K591" s="10">
        <f t="shared" si="76"/>
        <v>-0.7477015569203227</v>
      </c>
      <c r="L591">
        <f t="shared" si="77"/>
        <v>689.7100293193613</v>
      </c>
      <c r="M591">
        <f t="shared" si="78"/>
        <v>0.38170224712086209</v>
      </c>
      <c r="N591">
        <f t="shared" si="79"/>
        <v>0.75967768810878067</v>
      </c>
      <c r="O591" t="str">
        <f t="shared" si="80"/>
        <v/>
      </c>
      <c r="P591" t="str">
        <f>IF(O591=1,G591,"")</f>
        <v/>
      </c>
      <c r="Q591" t="str">
        <f>IF(O591=1,IF(ISNUMBER(O590),"",G591),"")</f>
        <v/>
      </c>
    </row>
    <row r="592" spans="1:17" x14ac:dyDescent="0.25">
      <c r="A592" s="2">
        <v>43232.9667825</v>
      </c>
      <c r="B592">
        <v>690</v>
      </c>
      <c r="C592">
        <v>1</v>
      </c>
      <c r="D592">
        <f>VLOOKUP(A592,[1]Sheet1!A$2:F$6018,5,FALSE)</f>
        <v>691.34595981043992</v>
      </c>
      <c r="E592">
        <f>VLOOKUP(A592,[1]Sheet1!A$2:F$6018,6,FALSE)</f>
        <v>689.90962670755994</v>
      </c>
      <c r="F592" s="5">
        <f ca="1">(OFFSET(E592,$V$2,0)-D592)/D592</f>
        <v>-1.9613332387328963E-3</v>
      </c>
      <c r="G592" s="5">
        <f t="shared" ca="1" si="81"/>
        <v>-1.3559598104399129</v>
      </c>
      <c r="H592" s="6">
        <f t="shared" si="82"/>
        <v>591</v>
      </c>
      <c r="I592" s="5">
        <f t="shared" si="74"/>
        <v>0</v>
      </c>
      <c r="J592" s="10">
        <f t="shared" si="75"/>
        <v>-0.64102384460273965</v>
      </c>
      <c r="K592" s="10">
        <f t="shared" si="76"/>
        <v>-0.67936493579252955</v>
      </c>
      <c r="L592">
        <f t="shared" si="77"/>
        <v>689.81659040373518</v>
      </c>
      <c r="M592">
        <f t="shared" si="78"/>
        <v>0.3816704514330358</v>
      </c>
      <c r="N592">
        <f t="shared" si="79"/>
        <v>0.48054439523988857</v>
      </c>
      <c r="O592" t="str">
        <f t="shared" si="80"/>
        <v/>
      </c>
      <c r="P592" t="str">
        <f>IF(O592=1,G592,"")</f>
        <v/>
      </c>
      <c r="Q592" t="str">
        <f>IF(O592=1,IF(ISNUMBER(O591),"",G592),"")</f>
        <v/>
      </c>
    </row>
    <row r="593" spans="1:17" x14ac:dyDescent="0.25">
      <c r="A593" s="2">
        <v>43232.9667825</v>
      </c>
      <c r="B593">
        <v>690</v>
      </c>
      <c r="C593">
        <v>1</v>
      </c>
      <c r="D593">
        <f>VLOOKUP(A593,[1]Sheet1!A$2:F$6018,5,FALSE)</f>
        <v>691.34595981043992</v>
      </c>
      <c r="E593">
        <f>VLOOKUP(A593,[1]Sheet1!A$2:F$6018,6,FALSE)</f>
        <v>689.90962670755994</v>
      </c>
      <c r="F593" s="5">
        <f ca="1">(OFFSET(E593,$V$2,0)-D593)/D593</f>
        <v>-1.9472305504311394E-3</v>
      </c>
      <c r="G593" s="5">
        <f t="shared" ca="1" si="81"/>
        <v>-1.3462099738600273</v>
      </c>
      <c r="H593" s="6">
        <f t="shared" si="82"/>
        <v>592</v>
      </c>
      <c r="I593" s="5">
        <f t="shared" si="74"/>
        <v>0</v>
      </c>
      <c r="J593" s="10">
        <f t="shared" si="75"/>
        <v>-0.63836942597473134</v>
      </c>
      <c r="K593" s="10">
        <f t="shared" si="76"/>
        <v>-0.62853230685964978</v>
      </c>
      <c r="L593">
        <f t="shared" si="77"/>
        <v>689.90056925936938</v>
      </c>
      <c r="M593">
        <f t="shared" si="78"/>
        <v>0.38203486785701968</v>
      </c>
      <c r="N593">
        <f t="shared" si="79"/>
        <v>0.26026614059697906</v>
      </c>
      <c r="O593" t="str">
        <f t="shared" si="80"/>
        <v/>
      </c>
      <c r="P593" t="str">
        <f>IF(O593=1,G593,"")</f>
        <v/>
      </c>
      <c r="Q593" t="str">
        <f>IF(O593=1,IF(ISNUMBER(O592),"",G593),"")</f>
        <v/>
      </c>
    </row>
    <row r="594" spans="1:17" x14ac:dyDescent="0.25">
      <c r="A594" s="2">
        <v>43232.9667825</v>
      </c>
      <c r="B594">
        <v>690</v>
      </c>
      <c r="C594">
        <v>1</v>
      </c>
      <c r="D594">
        <f>VLOOKUP(A594,[1]Sheet1!A$2:F$6018,5,FALSE)</f>
        <v>691.34595981043992</v>
      </c>
      <c r="E594">
        <f>VLOOKUP(A594,[1]Sheet1!A$2:F$6018,6,FALSE)</f>
        <v>689.90962670755994</v>
      </c>
      <c r="F594" s="5">
        <f ca="1">(OFFSET(E594,$V$2,0)-D594)/D594</f>
        <v>-1.9472305504311394E-3</v>
      </c>
      <c r="G594" s="5">
        <f t="shared" ca="1" si="81"/>
        <v>-1.3462099738600273</v>
      </c>
      <c r="H594" s="6">
        <f t="shared" si="82"/>
        <v>593</v>
      </c>
      <c r="I594" s="5">
        <f t="shared" si="74"/>
        <v>0</v>
      </c>
      <c r="J594" s="10">
        <f t="shared" si="75"/>
        <v>-0.59476296458487066</v>
      </c>
      <c r="K594" s="10">
        <f t="shared" si="76"/>
        <v>-0.59223376356128776</v>
      </c>
      <c r="L594">
        <f t="shared" si="77"/>
        <v>689.97380956217421</v>
      </c>
      <c r="M594">
        <f t="shared" si="78"/>
        <v>0.38119282070887278</v>
      </c>
      <c r="N594">
        <f t="shared" si="79"/>
        <v>6.8706534863603591E-2</v>
      </c>
      <c r="O594" t="str">
        <f t="shared" si="80"/>
        <v/>
      </c>
      <c r="P594" t="str">
        <f>IF(O594=1,G594,"")</f>
        <v/>
      </c>
      <c r="Q594" t="str">
        <f>IF(O594=1,IF(ISNUMBER(O593),"",G594),"")</f>
        <v/>
      </c>
    </row>
    <row r="595" spans="1:17" x14ac:dyDescent="0.25">
      <c r="A595" s="2">
        <v>43232.9667825</v>
      </c>
      <c r="B595">
        <v>690</v>
      </c>
      <c r="C595">
        <v>1</v>
      </c>
      <c r="D595">
        <f>VLOOKUP(A595,[1]Sheet1!A$2:F$6018,5,FALSE)</f>
        <v>691.34595981043992</v>
      </c>
      <c r="E595">
        <f>VLOOKUP(A595,[1]Sheet1!A$2:F$6018,6,FALSE)</f>
        <v>689.90962670755994</v>
      </c>
      <c r="F595" s="5">
        <f ca="1">(OFFSET(E595,$V$2,0)-D595)/D595</f>
        <v>-1.9472305504311394E-3</v>
      </c>
      <c r="G595" s="5">
        <f t="shared" ca="1" si="81"/>
        <v>-1.3462099738600273</v>
      </c>
      <c r="H595" s="6">
        <f t="shared" si="82"/>
        <v>594</v>
      </c>
      <c r="I595" s="5">
        <f t="shared" si="74"/>
        <v>0</v>
      </c>
      <c r="J595" s="10">
        <f t="shared" si="75"/>
        <v>-0.59476296458487066</v>
      </c>
      <c r="K595" s="10">
        <f t="shared" si="76"/>
        <v>-0.57287873090051677</v>
      </c>
      <c r="L595">
        <f t="shared" si="77"/>
        <v>690.08997721803803</v>
      </c>
      <c r="M595">
        <f t="shared" si="78"/>
        <v>0.34668672076290796</v>
      </c>
      <c r="N595">
        <f t="shared" si="79"/>
        <v>-0.25953465376472612</v>
      </c>
      <c r="O595" t="str">
        <f t="shared" si="80"/>
        <v/>
      </c>
      <c r="P595" t="str">
        <f>IF(O595=1,G595,"")</f>
        <v/>
      </c>
      <c r="Q595" t="str">
        <f>IF(O595=1,IF(ISNUMBER(O594),"",G595),"")</f>
        <v/>
      </c>
    </row>
    <row r="596" spans="1:17" x14ac:dyDescent="0.25">
      <c r="A596" s="2">
        <v>43232.9667825</v>
      </c>
      <c r="B596">
        <v>690</v>
      </c>
      <c r="C596">
        <v>1</v>
      </c>
      <c r="D596">
        <f>VLOOKUP(A596,[1]Sheet1!A$2:F$6018,5,FALSE)</f>
        <v>691.34595981043992</v>
      </c>
      <c r="E596">
        <f>VLOOKUP(A596,[1]Sheet1!A$2:F$6018,6,FALSE)</f>
        <v>689.90962670755994</v>
      </c>
      <c r="F596" s="5">
        <f ca="1">(OFFSET(E596,$V$2,0)-D596)/D596</f>
        <v>-1.9472305504311394E-3</v>
      </c>
      <c r="G596" s="5">
        <f t="shared" ca="1" si="81"/>
        <v>-1.3462099738600273</v>
      </c>
      <c r="H596" s="6">
        <f t="shared" si="82"/>
        <v>595</v>
      </c>
      <c r="I596" s="5">
        <f t="shared" si="74"/>
        <v>0</v>
      </c>
      <c r="J596" s="10">
        <f t="shared" si="75"/>
        <v>-0.59476296458487066</v>
      </c>
      <c r="K596" s="10">
        <f t="shared" si="76"/>
        <v>-0.57287873090051677</v>
      </c>
      <c r="L596">
        <f t="shared" si="77"/>
        <v>690.21560938595928</v>
      </c>
      <c r="M596">
        <f t="shared" si="78"/>
        <v>0.27777229029293515</v>
      </c>
      <c r="N596">
        <f t="shared" si="79"/>
        <v>-0.77620912342229664</v>
      </c>
      <c r="O596" t="str">
        <f t="shared" si="80"/>
        <v/>
      </c>
      <c r="P596" t="str">
        <f>IF(O596=1,G596,"")</f>
        <v/>
      </c>
      <c r="Q596" t="str">
        <f>IF(O596=1,IF(ISNUMBER(O595),"",G596),"")</f>
        <v/>
      </c>
    </row>
    <row r="597" spans="1:17" x14ac:dyDescent="0.25">
      <c r="A597" s="2">
        <v>43232.966915046287</v>
      </c>
      <c r="B597">
        <v>689.91041875340011</v>
      </c>
      <c r="C597">
        <v>7</v>
      </c>
      <c r="D597">
        <f>VLOOKUP(A597,[1]Sheet1!A$2:F$6018,5,FALSE)</f>
        <v>691.34595981043992</v>
      </c>
      <c r="E597">
        <f>VLOOKUP(A597,[1]Sheet1!A$2:F$6018,6,FALSE)</f>
        <v>689.99</v>
      </c>
      <c r="F597" s="5">
        <f ca="1">(OFFSET(E597,$V$2,0)-D597)/D597</f>
        <v>-1.9472305504311394E-3</v>
      </c>
      <c r="G597" s="5">
        <f t="shared" ca="1" si="81"/>
        <v>-1.3462099738600273</v>
      </c>
      <c r="H597" s="6">
        <f t="shared" si="82"/>
        <v>596</v>
      </c>
      <c r="I597" s="5">
        <f t="shared" si="74"/>
        <v>1.325462872046046E-4</v>
      </c>
      <c r="J597" s="10">
        <f t="shared" si="75"/>
        <v>0.68492989190399922</v>
      </c>
      <c r="K597" s="10">
        <f t="shared" si="76"/>
        <v>1.6439669750787034</v>
      </c>
      <c r="L597">
        <f t="shared" si="77"/>
        <v>690.28906966645775</v>
      </c>
      <c r="M597">
        <f t="shared" si="78"/>
        <v>0.25857082379944557</v>
      </c>
      <c r="N597">
        <f t="shared" si="79"/>
        <v>-1.4643992214347132</v>
      </c>
      <c r="O597" t="str">
        <f t="shared" si="80"/>
        <v/>
      </c>
      <c r="P597" t="str">
        <f>IF(O597=1,G597,"")</f>
        <v/>
      </c>
      <c r="Q597" t="str">
        <f>IF(O597=1,IF(ISNUMBER(O596),"",G597),"")</f>
        <v/>
      </c>
    </row>
    <row r="598" spans="1:17" x14ac:dyDescent="0.25">
      <c r="A598" s="2">
        <v>43232.966939293983</v>
      </c>
      <c r="B598">
        <v>689.99</v>
      </c>
      <c r="C598">
        <v>3</v>
      </c>
      <c r="D598">
        <f>VLOOKUP(A598,[1]Sheet1!A$2:F$6018,5,FALSE)</f>
        <v>691.34595981043992</v>
      </c>
      <c r="E598">
        <f>VLOOKUP(A598,[1]Sheet1!A$2:F$6018,6,FALSE)</f>
        <v>689.99116759999993</v>
      </c>
      <c r="F598" s="5">
        <f ca="1">(OFFSET(E598,$V$2,0)-D598)/D598</f>
        <v>-1.9472305504311394E-3</v>
      </c>
      <c r="G598" s="5">
        <f t="shared" ca="1" si="81"/>
        <v>-1.3462099738600273</v>
      </c>
      <c r="H598" s="6">
        <f t="shared" si="82"/>
        <v>597</v>
      </c>
      <c r="I598" s="5">
        <f t="shared" si="74"/>
        <v>2.4247696273960173E-5</v>
      </c>
      <c r="J598" s="10">
        <f t="shared" si="75"/>
        <v>-0.31174633745963254</v>
      </c>
      <c r="K598" s="10">
        <f t="shared" si="76"/>
        <v>0.16549137380045578</v>
      </c>
      <c r="L598">
        <f t="shared" si="77"/>
        <v>690.31360442868515</v>
      </c>
      <c r="M598">
        <f t="shared" si="78"/>
        <v>0.26480722082179103</v>
      </c>
      <c r="N598">
        <f t="shared" si="79"/>
        <v>-1.2220377816015897</v>
      </c>
      <c r="O598" t="str">
        <f t="shared" si="80"/>
        <v/>
      </c>
      <c r="P598" t="str">
        <f>IF(O598=1,G598,"")</f>
        <v/>
      </c>
      <c r="Q598" t="str">
        <f>IF(O598=1,IF(ISNUMBER(O597),"",G598),"")</f>
        <v/>
      </c>
    </row>
    <row r="599" spans="1:17" x14ac:dyDescent="0.25">
      <c r="A599" s="2">
        <v>43232.966939293983</v>
      </c>
      <c r="B599">
        <v>689.99</v>
      </c>
      <c r="C599">
        <v>1</v>
      </c>
      <c r="D599">
        <f>VLOOKUP(A599,[1]Sheet1!A$2:F$6018,5,FALSE)</f>
        <v>691.34595981043992</v>
      </c>
      <c r="E599">
        <f>VLOOKUP(A599,[1]Sheet1!A$2:F$6018,6,FALSE)</f>
        <v>689.99116759999993</v>
      </c>
      <c r="F599" s="5">
        <f ca="1">(OFFSET(E599,$V$2,0)-D599)/D599</f>
        <v>-1.9472305504311394E-3</v>
      </c>
      <c r="G599" s="5">
        <f t="shared" ca="1" si="81"/>
        <v>-1.3462099738600273</v>
      </c>
      <c r="H599" s="6">
        <f t="shared" si="82"/>
        <v>598</v>
      </c>
      <c r="I599" s="5">
        <f t="shared" si="74"/>
        <v>0</v>
      </c>
      <c r="J599" s="10">
        <f t="shared" si="75"/>
        <v>-0.55624901286346284</v>
      </c>
      <c r="K599" s="10">
        <f t="shared" si="76"/>
        <v>-0.5417363388859614</v>
      </c>
      <c r="L599">
        <f t="shared" si="77"/>
        <v>690.34108641599414</v>
      </c>
      <c r="M599">
        <f t="shared" si="78"/>
        <v>0.2699601232054078</v>
      </c>
      <c r="N599">
        <f t="shared" si="79"/>
        <v>-1.3005121342569426</v>
      </c>
      <c r="O599" t="str">
        <f t="shared" si="80"/>
        <v/>
      </c>
      <c r="P599" t="str">
        <f>IF(O599=1,G599,"")</f>
        <v/>
      </c>
      <c r="Q599" t="str">
        <f>IF(O599=1,IF(ISNUMBER(O598),"",G599),"")</f>
        <v/>
      </c>
    </row>
    <row r="600" spans="1:17" x14ac:dyDescent="0.25">
      <c r="A600" s="2">
        <v>43232.966939293983</v>
      </c>
      <c r="B600">
        <v>689.99</v>
      </c>
      <c r="C600">
        <v>1</v>
      </c>
      <c r="D600">
        <f>VLOOKUP(A600,[1]Sheet1!A$2:F$6018,5,FALSE)</f>
        <v>691.34595981043992</v>
      </c>
      <c r="E600">
        <f>VLOOKUP(A600,[1]Sheet1!A$2:F$6018,6,FALSE)</f>
        <v>689.99116759999993</v>
      </c>
      <c r="F600" s="5">
        <f ca="1">(OFFSET(E600,$V$2,0)-D600)/D600</f>
        <v>-1.9472305504311394E-3</v>
      </c>
      <c r="G600" s="5">
        <f t="shared" ca="1" si="81"/>
        <v>-1.3462099738600273</v>
      </c>
      <c r="H600" s="6">
        <f t="shared" si="82"/>
        <v>599</v>
      </c>
      <c r="I600" s="5">
        <f t="shared" si="74"/>
        <v>0</v>
      </c>
      <c r="J600" s="10">
        <f t="shared" si="75"/>
        <v>-0.4907371317514172</v>
      </c>
      <c r="K600" s="10">
        <f t="shared" si="76"/>
        <v>-0.50875737450479364</v>
      </c>
      <c r="L600">
        <f t="shared" si="77"/>
        <v>690.35596814062421</v>
      </c>
      <c r="M600">
        <f t="shared" si="78"/>
        <v>0.27810854428373194</v>
      </c>
      <c r="N600">
        <f t="shared" si="79"/>
        <v>-1.3159183640572951</v>
      </c>
      <c r="O600" t="str">
        <f t="shared" si="80"/>
        <v/>
      </c>
      <c r="P600" t="str">
        <f>IF(O600=1,G600,"")</f>
        <v/>
      </c>
      <c r="Q600" t="str">
        <f>IF(O600=1,IF(ISNUMBER(O599),"",G600),"")</f>
        <v/>
      </c>
    </row>
    <row r="601" spans="1:17" x14ac:dyDescent="0.25">
      <c r="A601" s="2">
        <v>43232.966940428239</v>
      </c>
      <c r="B601">
        <v>689.99</v>
      </c>
      <c r="C601">
        <v>2</v>
      </c>
      <c r="D601">
        <f>VLOOKUP(A601,[1]Sheet1!A$2:F$6018,5,FALSE)</f>
        <v>691.34595981043992</v>
      </c>
      <c r="E601">
        <f>VLOOKUP(A601,[1]Sheet1!A$2:F$6018,6,FALSE)</f>
        <v>689.99864000000002</v>
      </c>
      <c r="F601" s="5">
        <f ca="1">(OFFSET(E601,$V$2,0)-D601)/D601</f>
        <v>-1.9472305504311394E-3</v>
      </c>
      <c r="G601" s="5">
        <f t="shared" ca="1" si="81"/>
        <v>-1.3462099738600273</v>
      </c>
      <c r="H601" s="6">
        <f t="shared" si="82"/>
        <v>600</v>
      </c>
      <c r="I601" s="5">
        <f t="shared" si="74"/>
        <v>1.1342563084326684E-6</v>
      </c>
      <c r="J601" s="10">
        <f t="shared" si="75"/>
        <v>-0.47837494954321103</v>
      </c>
      <c r="K601" s="10">
        <f t="shared" si="76"/>
        <v>-0.14886983410126814</v>
      </c>
      <c r="L601">
        <f t="shared" si="77"/>
        <v>690.35872015458233</v>
      </c>
      <c r="M601">
        <f t="shared" si="78"/>
        <v>0.28757913593620471</v>
      </c>
      <c r="N601">
        <f t="shared" si="79"/>
        <v>-1.2821519662125811</v>
      </c>
      <c r="O601" t="str">
        <f t="shared" si="80"/>
        <v/>
      </c>
      <c r="P601" t="str">
        <f>IF(O601=1,G601,"")</f>
        <v/>
      </c>
      <c r="Q601" t="str">
        <f>IF(O601=1,IF(ISNUMBER(O600),"",G601),"")</f>
        <v/>
      </c>
    </row>
    <row r="602" spans="1:17" x14ac:dyDescent="0.25">
      <c r="A602" s="2">
        <v>43232.966940428239</v>
      </c>
      <c r="B602">
        <v>689.99821141488007</v>
      </c>
      <c r="C602">
        <v>4</v>
      </c>
      <c r="D602">
        <f>VLOOKUP(A602,[1]Sheet1!A$2:F$6018,5,FALSE)</f>
        <v>691.34595981043992</v>
      </c>
      <c r="E602">
        <f>VLOOKUP(A602,[1]Sheet1!A$2:F$6018,6,FALSE)</f>
        <v>689.99864000000002</v>
      </c>
      <c r="F602" s="5">
        <f ca="1">(OFFSET(E602,$V$2,0)-D602)/D602</f>
        <v>-1.9472305504311394E-3</v>
      </c>
      <c r="G602" s="5">
        <f t="shared" ca="1" si="81"/>
        <v>-1.3462099738600273</v>
      </c>
      <c r="H602" s="6">
        <f t="shared" si="82"/>
        <v>601</v>
      </c>
      <c r="I602" s="5">
        <f t="shared" si="74"/>
        <v>0</v>
      </c>
      <c r="J602" s="10">
        <f t="shared" si="75"/>
        <v>-0.48278614366927869</v>
      </c>
      <c r="K602" s="10">
        <f t="shared" si="76"/>
        <v>0.53593140276456508</v>
      </c>
      <c r="L602">
        <f t="shared" si="77"/>
        <v>690.34949588395557</v>
      </c>
      <c r="M602">
        <f t="shared" si="78"/>
        <v>0.2965486004432451</v>
      </c>
      <c r="N602">
        <f t="shared" si="79"/>
        <v>-1.1845763849515287</v>
      </c>
      <c r="O602" t="str">
        <f t="shared" si="80"/>
        <v/>
      </c>
      <c r="P602" t="str">
        <f>IF(O602=1,G602,"")</f>
        <v/>
      </c>
      <c r="Q602" t="str">
        <f>IF(O602=1,IF(ISNUMBER(O601),"",G602),"")</f>
        <v/>
      </c>
    </row>
    <row r="603" spans="1:17" x14ac:dyDescent="0.25">
      <c r="A603" s="2">
        <v>43232.966940428239</v>
      </c>
      <c r="B603">
        <v>690</v>
      </c>
      <c r="C603">
        <v>1</v>
      </c>
      <c r="D603">
        <f>VLOOKUP(A603,[1]Sheet1!A$2:F$6018,5,FALSE)</f>
        <v>691.34595981043992</v>
      </c>
      <c r="E603">
        <f>VLOOKUP(A603,[1]Sheet1!A$2:F$6018,6,FALSE)</f>
        <v>689.99864000000002</v>
      </c>
      <c r="F603" s="5">
        <f ca="1">(OFFSET(E603,$V$2,0)-D603)/D603</f>
        <v>-1.9472305504311394E-3</v>
      </c>
      <c r="G603" s="5">
        <f t="shared" ca="1" si="81"/>
        <v>-1.3462099738600273</v>
      </c>
      <c r="H603" s="6">
        <f t="shared" si="82"/>
        <v>602</v>
      </c>
      <c r="I603" s="5">
        <f t="shared" si="74"/>
        <v>0</v>
      </c>
      <c r="J603" s="10">
        <f t="shared" si="75"/>
        <v>-0.48278614366927869</v>
      </c>
      <c r="K603" s="10">
        <f t="shared" si="76"/>
        <v>-0.53593140276456508</v>
      </c>
      <c r="L603">
        <f t="shared" si="77"/>
        <v>690.32972340089702</v>
      </c>
      <c r="M603">
        <f t="shared" si="78"/>
        <v>0.30258977150450433</v>
      </c>
      <c r="N603">
        <f t="shared" si="79"/>
        <v>-1.0896713370634055</v>
      </c>
      <c r="O603" t="str">
        <f t="shared" si="80"/>
        <v/>
      </c>
      <c r="P603" t="str">
        <f>IF(O603=1,G603,"")</f>
        <v/>
      </c>
      <c r="Q603" t="str">
        <f>IF(O603=1,IF(ISNUMBER(O602),"",G603),"")</f>
        <v/>
      </c>
    </row>
    <row r="604" spans="1:17" x14ac:dyDescent="0.25">
      <c r="A604" s="2">
        <v>43232.966940428239</v>
      </c>
      <c r="B604">
        <v>690</v>
      </c>
      <c r="C604">
        <v>1</v>
      </c>
      <c r="D604">
        <f>VLOOKUP(A604,[1]Sheet1!A$2:F$6018,5,FALSE)</f>
        <v>691.34595981043992</v>
      </c>
      <c r="E604">
        <f>VLOOKUP(A604,[1]Sheet1!A$2:F$6018,6,FALSE)</f>
        <v>689.99864000000002</v>
      </c>
      <c r="F604" s="5">
        <f ca="1">(OFFSET(E604,$V$2,0)-D604)/D604</f>
        <v>-1.9472305504311394E-3</v>
      </c>
      <c r="G604" s="5">
        <f t="shared" ca="1" si="81"/>
        <v>-1.3462099738600273</v>
      </c>
      <c r="H604" s="6">
        <f t="shared" si="82"/>
        <v>603</v>
      </c>
      <c r="I604" s="5">
        <f t="shared" si="74"/>
        <v>0</v>
      </c>
      <c r="J604" s="10">
        <f t="shared" si="75"/>
        <v>-0.48278614366927869</v>
      </c>
      <c r="K604" s="10">
        <f t="shared" si="76"/>
        <v>-0.53593140276456508</v>
      </c>
      <c r="L604">
        <f t="shared" si="77"/>
        <v>690.29818832297917</v>
      </c>
      <c r="M604">
        <f t="shared" si="78"/>
        <v>0.30372437011455106</v>
      </c>
      <c r="N604">
        <f t="shared" si="79"/>
        <v>-0.98177279243910809</v>
      </c>
      <c r="O604" t="str">
        <f t="shared" si="80"/>
        <v/>
      </c>
      <c r="P604" t="str">
        <f>IF(O604=1,G604,"")</f>
        <v/>
      </c>
      <c r="Q604" t="str">
        <f>IF(O604=1,IF(ISNUMBER(O603),"",G604),"")</f>
        <v/>
      </c>
    </row>
    <row r="605" spans="1:17" x14ac:dyDescent="0.25">
      <c r="A605" s="2">
        <v>43232.966940428239</v>
      </c>
      <c r="B605">
        <v>690</v>
      </c>
      <c r="C605">
        <v>1</v>
      </c>
      <c r="D605">
        <f>VLOOKUP(A605,[1]Sheet1!A$2:F$6018,5,FALSE)</f>
        <v>691.34595981043992</v>
      </c>
      <c r="E605">
        <f>VLOOKUP(A605,[1]Sheet1!A$2:F$6018,6,FALSE)</f>
        <v>689.99864000000002</v>
      </c>
      <c r="F605" s="5">
        <f ca="1">(OFFSET(E605,$V$2,0)-D605)/D605</f>
        <v>-1.9472305504311394E-3</v>
      </c>
      <c r="G605" s="5">
        <f t="shared" ca="1" si="81"/>
        <v>-1.3462099738600273</v>
      </c>
      <c r="H605" s="6">
        <f t="shared" si="82"/>
        <v>604</v>
      </c>
      <c r="I605" s="5">
        <f t="shared" si="74"/>
        <v>0</v>
      </c>
      <c r="J605" s="10">
        <f t="shared" si="75"/>
        <v>-0.48278614366927869</v>
      </c>
      <c r="K605" s="10">
        <f t="shared" si="76"/>
        <v>-0.53593140276456508</v>
      </c>
      <c r="L605">
        <f t="shared" si="77"/>
        <v>690.2545583834011</v>
      </c>
      <c r="M605">
        <f t="shared" si="78"/>
        <v>0.29702126037345822</v>
      </c>
      <c r="N605">
        <f t="shared" si="79"/>
        <v>-0.85703758404713626</v>
      </c>
      <c r="O605" t="str">
        <f t="shared" si="80"/>
        <v/>
      </c>
      <c r="P605" t="str">
        <f>IF(O605=1,G605,"")</f>
        <v/>
      </c>
      <c r="Q605" t="str">
        <f>IF(O605=1,IF(ISNUMBER(O604),"",G605),"")</f>
        <v/>
      </c>
    </row>
    <row r="606" spans="1:17" x14ac:dyDescent="0.25">
      <c r="A606" s="2">
        <v>43232.966940428239</v>
      </c>
      <c r="B606">
        <v>690</v>
      </c>
      <c r="C606">
        <v>1</v>
      </c>
      <c r="D606">
        <f>VLOOKUP(A606,[1]Sheet1!A$2:F$6018,5,FALSE)</f>
        <v>691.34595981043992</v>
      </c>
      <c r="E606">
        <f>VLOOKUP(A606,[1]Sheet1!A$2:F$6018,6,FALSE)</f>
        <v>689.99864000000002</v>
      </c>
      <c r="F606" s="5">
        <f ca="1">(OFFSET(E606,$V$2,0)-D606)/D606</f>
        <v>-1.9472305504311394E-3</v>
      </c>
      <c r="G606" s="5">
        <f t="shared" ca="1" si="81"/>
        <v>-1.3462099738600273</v>
      </c>
      <c r="H606" s="6">
        <f t="shared" si="82"/>
        <v>605</v>
      </c>
      <c r="I606" s="5">
        <f t="shared" si="74"/>
        <v>0</v>
      </c>
      <c r="J606" s="10">
        <f t="shared" si="75"/>
        <v>-0.42645024852534508</v>
      </c>
      <c r="K606" s="10">
        <f t="shared" si="76"/>
        <v>-0.4952768939583076</v>
      </c>
      <c r="L606">
        <f t="shared" si="77"/>
        <v>690.17982297710387</v>
      </c>
      <c r="M606">
        <f t="shared" si="78"/>
        <v>0.25423941517242071</v>
      </c>
      <c r="N606">
        <f t="shared" si="79"/>
        <v>-0.7072977924446332</v>
      </c>
      <c r="O606" t="str">
        <f t="shared" si="80"/>
        <v/>
      </c>
      <c r="P606" t="str">
        <f>IF(O606=1,G606,"")</f>
        <v/>
      </c>
      <c r="Q606" t="str">
        <f>IF(O606=1,IF(ISNUMBER(O605),"",G606),"")</f>
        <v/>
      </c>
    </row>
    <row r="607" spans="1:17" x14ac:dyDescent="0.25">
      <c r="A607" s="2">
        <v>43232.967239965277</v>
      </c>
      <c r="B607">
        <v>689.92728189734009</v>
      </c>
      <c r="C607">
        <v>8</v>
      </c>
      <c r="D607">
        <f>VLOOKUP(A607,[1]Sheet1!A$2:F$6018,5,FALSE)</f>
        <v>691.71725831957986</v>
      </c>
      <c r="E607">
        <f>VLOOKUP(A607,[1]Sheet1!A$2:F$6018,6,FALSE)</f>
        <v>689.99</v>
      </c>
      <c r="F607" s="5">
        <f ca="1">(OFFSET(E607,$V$2,0)-D607)/D607</f>
        <v>-2.4829631794533822E-3</v>
      </c>
      <c r="G607" s="5">
        <f t="shared" ca="1" si="81"/>
        <v>-1.7175084829999605</v>
      </c>
      <c r="H607" s="6">
        <f t="shared" si="82"/>
        <v>606</v>
      </c>
      <c r="I607" s="5">
        <f t="shared" si="74"/>
        <v>2.9953703779028729E-4</v>
      </c>
      <c r="J607" s="10">
        <f t="shared" si="75"/>
        <v>3.9700334035530078</v>
      </c>
      <c r="K607" s="10">
        <f t="shared" si="76"/>
        <v>2.6057771062459225</v>
      </c>
      <c r="L607">
        <f t="shared" si="77"/>
        <v>690.10987359398007</v>
      </c>
      <c r="M607">
        <f t="shared" si="78"/>
        <v>0.20492980011322004</v>
      </c>
      <c r="N607">
        <f t="shared" si="79"/>
        <v>-0.89099631453842199</v>
      </c>
      <c r="O607" t="str">
        <f t="shared" si="80"/>
        <v/>
      </c>
      <c r="P607" t="str">
        <f>IF(O607=1,G607,"")</f>
        <v/>
      </c>
      <c r="Q607" t="str">
        <f>IF(O607=1,IF(ISNUMBER(O606),"",G607),"")</f>
        <v/>
      </c>
    </row>
    <row r="608" spans="1:17" x14ac:dyDescent="0.25">
      <c r="A608" s="2">
        <v>43232.967264976847</v>
      </c>
      <c r="B608">
        <v>689.99378182949999</v>
      </c>
      <c r="C608">
        <v>4</v>
      </c>
      <c r="D608">
        <f>VLOOKUP(A608,[1]Sheet1!A$2:F$6018,5,FALSE)</f>
        <v>691.71725831957986</v>
      </c>
      <c r="E608">
        <f>VLOOKUP(A608,[1]Sheet1!A$2:F$6018,6,FALSE)</f>
        <v>689.99974983657989</v>
      </c>
      <c r="F608" s="5">
        <f ca="1">(OFFSET(E608,$V$2,0)-D608)/D608</f>
        <v>-2.4829631794533822E-3</v>
      </c>
      <c r="G608" s="5">
        <f t="shared" ca="1" si="81"/>
        <v>-1.7175084829999605</v>
      </c>
      <c r="H608" s="6">
        <f t="shared" si="82"/>
        <v>607</v>
      </c>
      <c r="I608" s="5">
        <f t="shared" si="74"/>
        <v>2.5011569960042834E-5</v>
      </c>
      <c r="J608" s="10">
        <f t="shared" si="75"/>
        <v>-8.7632013143864887E-2</v>
      </c>
      <c r="K608" s="10">
        <f t="shared" si="76"/>
        <v>0.69218200262296858</v>
      </c>
      <c r="L608">
        <f t="shared" si="77"/>
        <v>690.01603462790672</v>
      </c>
      <c r="M608">
        <f t="shared" si="78"/>
        <v>8.9027655374768547E-2</v>
      </c>
      <c r="N608">
        <f t="shared" si="79"/>
        <v>-0.24995377349937778</v>
      </c>
      <c r="O608" t="str">
        <f t="shared" si="80"/>
        <v/>
      </c>
      <c r="P608" t="str">
        <f>IF(O608=1,G608,"")</f>
        <v/>
      </c>
      <c r="Q608" t="str">
        <f>IF(O608=1,IF(ISNUMBER(O607),"",G608),"")</f>
        <v/>
      </c>
    </row>
    <row r="609" spans="1:17" x14ac:dyDescent="0.25">
      <c r="A609" s="2">
        <v>43232.967264976847</v>
      </c>
      <c r="B609">
        <v>690</v>
      </c>
      <c r="C609">
        <v>1</v>
      </c>
      <c r="D609">
        <f>VLOOKUP(A609,[1]Sheet1!A$2:F$6018,5,FALSE)</f>
        <v>691.71725831957986</v>
      </c>
      <c r="E609">
        <f>VLOOKUP(A609,[1]Sheet1!A$2:F$6018,6,FALSE)</f>
        <v>689.99974983657989</v>
      </c>
      <c r="F609" s="5">
        <f ca="1">(OFFSET(E609,$V$2,0)-D609)/D609</f>
        <v>-2.4829631794533822E-3</v>
      </c>
      <c r="G609" s="5">
        <f t="shared" ca="1" si="81"/>
        <v>-1.7175084829999605</v>
      </c>
      <c r="H609" s="6">
        <f t="shared" si="82"/>
        <v>608</v>
      </c>
      <c r="I609" s="5">
        <f t="shared" si="74"/>
        <v>0</v>
      </c>
      <c r="J609" s="10">
        <f t="shared" si="75"/>
        <v>-0.31368671730421077</v>
      </c>
      <c r="K609" s="10">
        <f t="shared" si="76"/>
        <v>-0.4811218773549642</v>
      </c>
      <c r="L609">
        <f t="shared" si="77"/>
        <v>689.98013067732495</v>
      </c>
      <c r="M609">
        <f t="shared" si="78"/>
        <v>2.2910945549356111E-2</v>
      </c>
      <c r="N609">
        <f t="shared" si="79"/>
        <v>0.86724149521658078</v>
      </c>
      <c r="O609" t="str">
        <f t="shared" si="80"/>
        <v/>
      </c>
      <c r="P609" t="str">
        <f>IF(O609=1,G609,"")</f>
        <v/>
      </c>
      <c r="Q609" t="str">
        <f>IF(O609=1,IF(ISNUMBER(O608),"",G609),"")</f>
        <v/>
      </c>
    </row>
    <row r="610" spans="1:17" x14ac:dyDescent="0.25">
      <c r="A610" s="2">
        <v>43232.967264976847</v>
      </c>
      <c r="B610">
        <v>690</v>
      </c>
      <c r="C610">
        <v>1</v>
      </c>
      <c r="D610">
        <f>VLOOKUP(A610,[1]Sheet1!A$2:F$6018,5,FALSE)</f>
        <v>691.71725831957986</v>
      </c>
      <c r="E610">
        <f>VLOOKUP(A610,[1]Sheet1!A$2:F$6018,6,FALSE)</f>
        <v>689.99974983657989</v>
      </c>
      <c r="F610" s="5">
        <f ca="1">(OFFSET(E610,$V$2,0)-D610)/D610</f>
        <v>-2.4829631794533822E-3</v>
      </c>
      <c r="G610" s="5">
        <f t="shared" ca="1" si="81"/>
        <v>-1.7175084829999605</v>
      </c>
      <c r="H610" s="6">
        <f t="shared" si="82"/>
        <v>609</v>
      </c>
      <c r="I610" s="5">
        <f t="shared" si="74"/>
        <v>0</v>
      </c>
      <c r="J610" s="10">
        <f t="shared" si="75"/>
        <v>-0.31368671730421077</v>
      </c>
      <c r="K610" s="10">
        <f t="shared" si="76"/>
        <v>-0.4811218773549642</v>
      </c>
      <c r="L610">
        <f t="shared" si="77"/>
        <v>689.98262442560417</v>
      </c>
      <c r="M610">
        <f t="shared" si="78"/>
        <v>2.3253651218152257E-2</v>
      </c>
      <c r="N610">
        <f t="shared" si="79"/>
        <v>0.74721918862636239</v>
      </c>
      <c r="O610" t="str">
        <f t="shared" si="80"/>
        <v/>
      </c>
      <c r="P610" t="str">
        <f>IF(O610=1,G610,"")</f>
        <v/>
      </c>
      <c r="Q610" t="str">
        <f>IF(O610=1,IF(ISNUMBER(O609),"",G610),"")</f>
        <v/>
      </c>
    </row>
    <row r="611" spans="1:17" x14ac:dyDescent="0.25">
      <c r="A611" s="2">
        <v>43232.967264976847</v>
      </c>
      <c r="B611">
        <v>690</v>
      </c>
      <c r="C611">
        <v>1</v>
      </c>
      <c r="D611">
        <f>VLOOKUP(A611,[1]Sheet1!A$2:F$6018,5,FALSE)</f>
        <v>691.71725831957986</v>
      </c>
      <c r="E611">
        <f>VLOOKUP(A611,[1]Sheet1!A$2:F$6018,6,FALSE)</f>
        <v>689.99974983657989</v>
      </c>
      <c r="F611" s="5">
        <f ca="1">(OFFSET(E611,$V$2,0)-D611)/D611</f>
        <v>-2.4829631794533822E-3</v>
      </c>
      <c r="G611" s="5">
        <f t="shared" ca="1" si="81"/>
        <v>-1.7175084829999605</v>
      </c>
      <c r="H611" s="6">
        <f t="shared" si="82"/>
        <v>610</v>
      </c>
      <c r="I611" s="5">
        <f t="shared" si="74"/>
        <v>0</v>
      </c>
      <c r="J611" s="10">
        <f t="shared" si="75"/>
        <v>-0.31368671730421077</v>
      </c>
      <c r="K611" s="10">
        <f t="shared" si="76"/>
        <v>-0.4811218773549642</v>
      </c>
      <c r="L611">
        <f t="shared" si="77"/>
        <v>689.98511817388351</v>
      </c>
      <c r="M611">
        <f t="shared" si="78"/>
        <v>2.3502996798957666E-2</v>
      </c>
      <c r="N611">
        <f t="shared" si="79"/>
        <v>0.63318845012791525</v>
      </c>
      <c r="O611" t="str">
        <f t="shared" si="80"/>
        <v/>
      </c>
      <c r="P611" t="str">
        <f>IF(O611=1,G611,"")</f>
        <v/>
      </c>
      <c r="Q611" t="str">
        <f>IF(O611=1,IF(ISNUMBER(O610),"",G611),"")</f>
        <v/>
      </c>
    </row>
    <row r="612" spans="1:17" x14ac:dyDescent="0.25">
      <c r="A612" s="2">
        <v>43232.967264976847</v>
      </c>
      <c r="B612">
        <v>690</v>
      </c>
      <c r="C612">
        <v>1</v>
      </c>
      <c r="D612">
        <f>VLOOKUP(A612,[1]Sheet1!A$2:F$6018,5,FALSE)</f>
        <v>691.71725831957986</v>
      </c>
      <c r="E612">
        <f>VLOOKUP(A612,[1]Sheet1!A$2:F$6018,6,FALSE)</f>
        <v>689.99974983657989</v>
      </c>
      <c r="F612" s="5">
        <f ca="1">(OFFSET(E612,$V$2,0)-D612)/D612</f>
        <v>-2.4829631794533822E-3</v>
      </c>
      <c r="G612" s="5">
        <f t="shared" ca="1" si="81"/>
        <v>-1.7175084829999605</v>
      </c>
      <c r="H612" s="6">
        <f t="shared" si="82"/>
        <v>611</v>
      </c>
      <c r="I612" s="5">
        <f t="shared" si="74"/>
        <v>0</v>
      </c>
      <c r="J612" s="10">
        <f t="shared" si="75"/>
        <v>-0.31368671730421077</v>
      </c>
      <c r="K612" s="10">
        <f t="shared" si="76"/>
        <v>-0.4811218773549642</v>
      </c>
      <c r="L612">
        <f t="shared" si="77"/>
        <v>689.98761192216261</v>
      </c>
      <c r="M612">
        <f t="shared" si="78"/>
        <v>2.3661933915776649E-2</v>
      </c>
      <c r="N612">
        <f t="shared" si="79"/>
        <v>0.52354460465829278</v>
      </c>
      <c r="O612" t="str">
        <f t="shared" si="80"/>
        <v/>
      </c>
      <c r="P612" t="str">
        <f>IF(O612=1,G612,"")</f>
        <v/>
      </c>
      <c r="Q612" t="str">
        <f>IF(O612=1,IF(ISNUMBER(O611),"",G612),"")</f>
        <v/>
      </c>
    </row>
    <row r="613" spans="1:17" x14ac:dyDescent="0.25">
      <c r="A613" s="2">
        <v>43232.967264976847</v>
      </c>
      <c r="B613">
        <v>690</v>
      </c>
      <c r="C613">
        <v>1</v>
      </c>
      <c r="D613">
        <f>VLOOKUP(A613,[1]Sheet1!A$2:F$6018,5,FALSE)</f>
        <v>691.71725831957986</v>
      </c>
      <c r="E613">
        <f>VLOOKUP(A613,[1]Sheet1!A$2:F$6018,6,FALSE)</f>
        <v>689.99974983657989</v>
      </c>
      <c r="F613" s="5">
        <f ca="1">(OFFSET(E613,$V$2,0)-D613)/D613</f>
        <v>-2.482601523853357E-3</v>
      </c>
      <c r="G613" s="5">
        <f t="shared" ca="1" si="81"/>
        <v>-1.7172583195798552</v>
      </c>
      <c r="H613" s="6">
        <f t="shared" si="82"/>
        <v>612</v>
      </c>
      <c r="I613" s="5">
        <f t="shared" si="74"/>
        <v>0</v>
      </c>
      <c r="J613" s="10">
        <f t="shared" si="75"/>
        <v>-0.31368671730421077</v>
      </c>
      <c r="K613" s="10">
        <f t="shared" si="76"/>
        <v>-0.4811218773549642</v>
      </c>
      <c r="L613">
        <f t="shared" si="77"/>
        <v>689.99010567044184</v>
      </c>
      <c r="M613">
        <f t="shared" si="78"/>
        <v>2.3732279057936581E-2</v>
      </c>
      <c r="N613">
        <f t="shared" si="79"/>
        <v>0.41691442840404119</v>
      </c>
      <c r="O613" t="str">
        <f t="shared" si="80"/>
        <v/>
      </c>
      <c r="P613" t="str">
        <f>IF(O613=1,G613,"")</f>
        <v/>
      </c>
      <c r="Q613" t="str">
        <f>IF(O613=1,IF(ISNUMBER(O612),"",G613),"")</f>
        <v/>
      </c>
    </row>
    <row r="614" spans="1:17" x14ac:dyDescent="0.25">
      <c r="A614" s="2">
        <v>43232.967264976847</v>
      </c>
      <c r="B614">
        <v>690</v>
      </c>
      <c r="C614">
        <v>1</v>
      </c>
      <c r="D614">
        <f>VLOOKUP(A614,[1]Sheet1!A$2:F$6018,5,FALSE)</f>
        <v>691.71725831957986</v>
      </c>
      <c r="E614">
        <f>VLOOKUP(A614,[1]Sheet1!A$2:F$6018,6,FALSE)</f>
        <v>689.99974983657989</v>
      </c>
      <c r="F614" s="5">
        <f ca="1">(OFFSET(E614,$V$2,0)-D614)/D614</f>
        <v>-2.482601523853357E-3</v>
      </c>
      <c r="G614" s="5">
        <f t="shared" ca="1" si="81"/>
        <v>-1.7172583195798552</v>
      </c>
      <c r="H614" s="6">
        <f t="shared" si="82"/>
        <v>613</v>
      </c>
      <c r="I614" s="5">
        <f t="shared" si="74"/>
        <v>0</v>
      </c>
      <c r="J614" s="10">
        <f t="shared" si="75"/>
        <v>-0.31368671730421077</v>
      </c>
      <c r="K614" s="10">
        <f t="shared" si="76"/>
        <v>-0.4811218773549642</v>
      </c>
      <c r="L614">
        <f t="shared" si="77"/>
        <v>689.99259941872106</v>
      </c>
      <c r="M614">
        <f t="shared" si="78"/>
        <v>2.3714820608206087E-2</v>
      </c>
      <c r="N614">
        <f t="shared" si="79"/>
        <v>0.31206566565310134</v>
      </c>
      <c r="O614" t="str">
        <f t="shared" si="80"/>
        <v/>
      </c>
      <c r="P614" t="str">
        <f>IF(O614=1,G614,"")</f>
        <v/>
      </c>
      <c r="Q614" t="str">
        <f>IF(O614=1,IF(ISNUMBER(O613),"",G614),"")</f>
        <v/>
      </c>
    </row>
    <row r="615" spans="1:17" x14ac:dyDescent="0.25">
      <c r="A615" s="2">
        <v>43232.967264976847</v>
      </c>
      <c r="B615">
        <v>690</v>
      </c>
      <c r="C615">
        <v>1</v>
      </c>
      <c r="D615">
        <f>VLOOKUP(A615,[1]Sheet1!A$2:F$6018,5,FALSE)</f>
        <v>691.71725831957986</v>
      </c>
      <c r="E615">
        <f>VLOOKUP(A615,[1]Sheet1!A$2:F$6018,6,FALSE)</f>
        <v>689.99974983657989</v>
      </c>
      <c r="F615" s="5">
        <f ca="1">(OFFSET(E615,$V$2,0)-D615)/D615</f>
        <v>-2.482601523853357E-3</v>
      </c>
      <c r="G615" s="5">
        <f t="shared" ca="1" si="81"/>
        <v>-1.7172583195798552</v>
      </c>
      <c r="H615" s="6">
        <f t="shared" si="82"/>
        <v>614</v>
      </c>
      <c r="I615" s="5">
        <f t="shared" ref="I615:I678" si="83">A615-A614</f>
        <v>0</v>
      </c>
      <c r="J615" s="10">
        <f t="shared" ref="J615:J678" si="84">(I615-AVERAGE(I592:I614))/_xlfn.STDEV.S(I592:I614)</f>
        <v>-0.31368671730421077</v>
      </c>
      <c r="K615" s="10">
        <f t="shared" ref="K615:K678" si="85">(C615-AVERAGE(C592:C614))/_xlfn.STDEV.S(C592:C614)</f>
        <v>-0.4811218773549642</v>
      </c>
      <c r="L615">
        <f t="shared" ref="L615:L678" si="86">FORECAST(H615,B592:B614,H592:H614)</f>
        <v>689.99509316700016</v>
      </c>
      <c r="M615">
        <f t="shared" ref="M615:M678" si="87">STEYX(B592:B614,H592:H614)</f>
        <v>2.3609363782648697E-2</v>
      </c>
      <c r="N615">
        <f t="shared" ref="N615:N678" si="88">(B615-L615)/M615</f>
        <v>0.2078341900700641</v>
      </c>
      <c r="O615" t="str">
        <f t="shared" ref="O615:O678" si="89">IF(J615&gt;1,IF(N615&gt;0.8,1,""),"")</f>
        <v/>
      </c>
      <c r="P615" t="str">
        <f>IF(O615=1,G615,"")</f>
        <v/>
      </c>
      <c r="Q615" t="str">
        <f>IF(O615=1,IF(ISNUMBER(O614),"",G615),"")</f>
        <v/>
      </c>
    </row>
    <row r="616" spans="1:17" x14ac:dyDescent="0.25">
      <c r="A616" s="2">
        <v>43232.967264976847</v>
      </c>
      <c r="B616">
        <v>690</v>
      </c>
      <c r="C616">
        <v>1</v>
      </c>
      <c r="D616">
        <f>VLOOKUP(A616,[1]Sheet1!A$2:F$6018,5,FALSE)</f>
        <v>691.71725831957986</v>
      </c>
      <c r="E616">
        <f>VLOOKUP(A616,[1]Sheet1!A$2:F$6018,6,FALSE)</f>
        <v>689.99974983657989</v>
      </c>
      <c r="F616" s="5">
        <f ca="1">(OFFSET(E616,$V$2,0)-D616)/D616</f>
        <v>-2.482601523853357E-3</v>
      </c>
      <c r="G616" s="5">
        <f t="shared" ca="1" si="81"/>
        <v>-1.7172583195798552</v>
      </c>
      <c r="H616" s="6">
        <f t="shared" si="82"/>
        <v>615</v>
      </c>
      <c r="I616" s="5">
        <f t="shared" si="83"/>
        <v>0</v>
      </c>
      <c r="J616" s="10">
        <f t="shared" si="84"/>
        <v>-0.31368671730421083</v>
      </c>
      <c r="K616" s="10">
        <f t="shared" si="85"/>
        <v>-0.4811218773549642</v>
      </c>
      <c r="L616">
        <f t="shared" si="86"/>
        <v>689.9975869152795</v>
      </c>
      <c r="M616">
        <f t="shared" si="87"/>
        <v>2.341471961202864E-2</v>
      </c>
      <c r="N616">
        <f t="shared" si="88"/>
        <v>0.10305845043140506</v>
      </c>
      <c r="O616" t="str">
        <f t="shared" si="89"/>
        <v/>
      </c>
      <c r="P616" t="str">
        <f>IF(O616=1,G616,"")</f>
        <v/>
      </c>
      <c r="Q616" t="str">
        <f>IF(O616=1,IF(ISNUMBER(O615),"",G616),"")</f>
        <v/>
      </c>
    </row>
    <row r="617" spans="1:17" x14ac:dyDescent="0.25">
      <c r="A617" s="2">
        <v>43232.967264976847</v>
      </c>
      <c r="B617">
        <v>690</v>
      </c>
      <c r="C617">
        <v>1</v>
      </c>
      <c r="D617">
        <f>VLOOKUP(A617,[1]Sheet1!A$2:F$6018,5,FALSE)</f>
        <v>691.71725831957986</v>
      </c>
      <c r="E617">
        <f>VLOOKUP(A617,[1]Sheet1!A$2:F$6018,6,FALSE)</f>
        <v>689.99974983657989</v>
      </c>
      <c r="F617" s="5">
        <f ca="1">(OFFSET(E617,$V$2,0)-D617)/D617</f>
        <v>-2.482601523853357E-3</v>
      </c>
      <c r="G617" s="5">
        <f t="shared" ca="1" si="81"/>
        <v>-1.7172583195798552</v>
      </c>
      <c r="H617" s="6">
        <f t="shared" si="82"/>
        <v>616</v>
      </c>
      <c r="I617" s="5">
        <f t="shared" si="83"/>
        <v>0</v>
      </c>
      <c r="J617" s="10">
        <f t="shared" si="84"/>
        <v>-0.31368671730421083</v>
      </c>
      <c r="K617" s="10">
        <f t="shared" si="85"/>
        <v>-0.4811218773549642</v>
      </c>
      <c r="L617">
        <f t="shared" si="86"/>
        <v>690.00008066355872</v>
      </c>
      <c r="M617">
        <f t="shared" si="87"/>
        <v>2.3128636478288556E-2</v>
      </c>
      <c r="N617">
        <f t="shared" si="88"/>
        <v>-3.4876054537554733E-3</v>
      </c>
      <c r="O617" t="str">
        <f t="shared" si="89"/>
        <v/>
      </c>
      <c r="P617" t="str">
        <f>IF(O617=1,G617,"")</f>
        <v/>
      </c>
      <c r="Q617" t="str">
        <f>IF(O617=1,IF(ISNUMBER(O616),"",G617),"")</f>
        <v/>
      </c>
    </row>
    <row r="618" spans="1:17" x14ac:dyDescent="0.25">
      <c r="A618" s="2">
        <v>43232.967264976847</v>
      </c>
      <c r="B618">
        <v>690</v>
      </c>
      <c r="C618">
        <v>1</v>
      </c>
      <c r="D618">
        <f>VLOOKUP(A618,[1]Sheet1!A$2:F$6018,5,FALSE)</f>
        <v>691.71725831957986</v>
      </c>
      <c r="E618">
        <f>VLOOKUP(A618,[1]Sheet1!A$2:F$6018,6,FALSE)</f>
        <v>689.99974983657989</v>
      </c>
      <c r="F618" s="5">
        <f ca="1">(OFFSET(E618,$V$2,0)-D618)/D618</f>
        <v>-2.482601523853357E-3</v>
      </c>
      <c r="G618" s="5">
        <f t="shared" ca="1" si="81"/>
        <v>-1.7172583195798552</v>
      </c>
      <c r="H618" s="6">
        <f t="shared" si="82"/>
        <v>617</v>
      </c>
      <c r="I618" s="5">
        <f t="shared" si="83"/>
        <v>0</v>
      </c>
      <c r="J618" s="10">
        <f t="shared" si="84"/>
        <v>-0.31368671730421083</v>
      </c>
      <c r="K618" s="10">
        <f t="shared" si="85"/>
        <v>-0.4811218773549642</v>
      </c>
      <c r="L618">
        <f t="shared" si="86"/>
        <v>690.00257441183794</v>
      </c>
      <c r="M618">
        <f t="shared" si="87"/>
        <v>2.274766473126744E-2</v>
      </c>
      <c r="N618">
        <f t="shared" si="88"/>
        <v>-0.11317257698114826</v>
      </c>
      <c r="O618" t="str">
        <f t="shared" si="89"/>
        <v/>
      </c>
      <c r="P618" t="str">
        <f>IF(O618=1,G618,"")</f>
        <v/>
      </c>
      <c r="Q618" t="str">
        <f>IF(O618=1,IF(ISNUMBER(O617),"",G618),"")</f>
        <v/>
      </c>
    </row>
    <row r="619" spans="1:17" x14ac:dyDescent="0.25">
      <c r="A619" s="2">
        <v>43232.967264976847</v>
      </c>
      <c r="B619">
        <v>690</v>
      </c>
      <c r="C619">
        <v>1</v>
      </c>
      <c r="D619">
        <f>VLOOKUP(A619,[1]Sheet1!A$2:F$6018,5,FALSE)</f>
        <v>691.71725831957986</v>
      </c>
      <c r="E619">
        <f>VLOOKUP(A619,[1]Sheet1!A$2:F$6018,6,FALSE)</f>
        <v>689.99974983657989</v>
      </c>
      <c r="F619" s="5">
        <f ca="1">(OFFSET(E619,$V$2,0)-D619)/D619</f>
        <v>-2.482601523853357E-3</v>
      </c>
      <c r="G619" s="5">
        <f t="shared" ca="1" si="81"/>
        <v>-1.7172583195798552</v>
      </c>
      <c r="H619" s="6">
        <f t="shared" si="82"/>
        <v>618</v>
      </c>
      <c r="I619" s="5">
        <f t="shared" si="83"/>
        <v>0</v>
      </c>
      <c r="J619" s="10">
        <f t="shared" si="84"/>
        <v>-0.31368671730421083</v>
      </c>
      <c r="K619" s="10">
        <f t="shared" si="85"/>
        <v>-0.4811218773549642</v>
      </c>
      <c r="L619">
        <f t="shared" si="86"/>
        <v>690.00506816011705</v>
      </c>
      <c r="M619">
        <f t="shared" si="87"/>
        <v>2.2266934469160858E-2</v>
      </c>
      <c r="N619">
        <f t="shared" si="88"/>
        <v>-0.22760924383495226</v>
      </c>
      <c r="O619" t="str">
        <f t="shared" si="89"/>
        <v/>
      </c>
      <c r="P619" t="str">
        <f>IF(O619=1,G619,"")</f>
        <v/>
      </c>
      <c r="Q619" t="str">
        <f>IF(O619=1,IF(ISNUMBER(O618),"",G619),"")</f>
        <v/>
      </c>
    </row>
    <row r="620" spans="1:17" x14ac:dyDescent="0.25">
      <c r="A620" s="2">
        <v>43232.967264976847</v>
      </c>
      <c r="B620">
        <v>690</v>
      </c>
      <c r="C620">
        <v>1</v>
      </c>
      <c r="D620">
        <f>VLOOKUP(A620,[1]Sheet1!A$2:F$6018,5,FALSE)</f>
        <v>691.71725831957986</v>
      </c>
      <c r="E620">
        <f>VLOOKUP(A620,[1]Sheet1!A$2:F$6018,6,FALSE)</f>
        <v>689.99974983657989</v>
      </c>
      <c r="F620" s="5">
        <f ca="1">(OFFSET(E620,$V$2,0)-D620)/D620</f>
        <v>-2.482601523853357E-3</v>
      </c>
      <c r="G620" s="5">
        <f t="shared" ca="1" si="81"/>
        <v>-1.7172583195798552</v>
      </c>
      <c r="H620" s="6">
        <f t="shared" si="82"/>
        <v>619</v>
      </c>
      <c r="I620" s="5">
        <f t="shared" si="83"/>
        <v>0</v>
      </c>
      <c r="J620" s="10">
        <f t="shared" si="84"/>
        <v>-0.31368671730421083</v>
      </c>
      <c r="K620" s="10">
        <f t="shared" si="85"/>
        <v>-0.4811218773549642</v>
      </c>
      <c r="L620">
        <f t="shared" si="86"/>
        <v>690.00756190839627</v>
      </c>
      <c r="M620">
        <f t="shared" si="87"/>
        <v>2.167981054179409E-2</v>
      </c>
      <c r="N620">
        <f t="shared" si="88"/>
        <v>-0.34879956084908981</v>
      </c>
      <c r="O620" t="str">
        <f t="shared" si="89"/>
        <v/>
      </c>
      <c r="P620" t="str">
        <f>IF(O620=1,G620,"")</f>
        <v/>
      </c>
      <c r="Q620" t="str">
        <f>IF(O620=1,IF(ISNUMBER(O619),"",G620),"")</f>
        <v/>
      </c>
    </row>
    <row r="621" spans="1:17" x14ac:dyDescent="0.25">
      <c r="A621" s="2">
        <v>43232.967264976847</v>
      </c>
      <c r="B621">
        <v>690</v>
      </c>
      <c r="C621">
        <v>1</v>
      </c>
      <c r="D621">
        <f>VLOOKUP(A621,[1]Sheet1!A$2:F$6018,5,FALSE)</f>
        <v>691.71725831957986</v>
      </c>
      <c r="E621">
        <f>VLOOKUP(A621,[1]Sheet1!A$2:F$6018,6,FALSE)</f>
        <v>689.99974983657989</v>
      </c>
      <c r="F621" s="5">
        <f ca="1">(OFFSET(E621,$V$2,0)-D621)/D621</f>
        <v>-2.482601523853357E-3</v>
      </c>
      <c r="G621" s="5">
        <f t="shared" ca="1" si="81"/>
        <v>-1.7172583195798552</v>
      </c>
      <c r="H621" s="6">
        <f t="shared" si="82"/>
        <v>620</v>
      </c>
      <c r="I621" s="5">
        <f t="shared" si="83"/>
        <v>0</v>
      </c>
      <c r="J621" s="10">
        <f t="shared" si="84"/>
        <v>-0.24389045881461657</v>
      </c>
      <c r="K621" s="10">
        <f t="shared" si="85"/>
        <v>-0.41821864173914658</v>
      </c>
      <c r="L621">
        <f t="shared" si="86"/>
        <v>690.00120375483755</v>
      </c>
      <c r="M621">
        <f t="shared" si="87"/>
        <v>1.512408850352249E-2</v>
      </c>
      <c r="N621">
        <f t="shared" si="88"/>
        <v>-7.9591893241504105E-2</v>
      </c>
      <c r="O621" t="str">
        <f t="shared" si="89"/>
        <v/>
      </c>
      <c r="P621" t="str">
        <f>IF(O621=1,G621,"")</f>
        <v/>
      </c>
      <c r="Q621" t="str">
        <f>IF(O621=1,IF(ISNUMBER(O620),"",G621),"")</f>
        <v/>
      </c>
    </row>
    <row r="622" spans="1:17" x14ac:dyDescent="0.25">
      <c r="A622" s="2">
        <v>43232.967264976847</v>
      </c>
      <c r="B622">
        <v>690</v>
      </c>
      <c r="C622">
        <v>1</v>
      </c>
      <c r="D622">
        <f>VLOOKUP(A622,[1]Sheet1!A$2:F$6018,5,FALSE)</f>
        <v>691.71725831957986</v>
      </c>
      <c r="E622">
        <f>VLOOKUP(A622,[1]Sheet1!A$2:F$6018,6,FALSE)</f>
        <v>689.99974983657989</v>
      </c>
      <c r="F622" s="5">
        <f ca="1">(OFFSET(E622,$V$2,0)-D622)/D622</f>
        <v>-2.482601523853357E-3</v>
      </c>
      <c r="G622" s="5">
        <f t="shared" ca="1" si="81"/>
        <v>-1.7172583195798552</v>
      </c>
      <c r="H622" s="6">
        <f t="shared" si="82"/>
        <v>621</v>
      </c>
      <c r="I622" s="5">
        <f t="shared" si="83"/>
        <v>0</v>
      </c>
      <c r="J622" s="10">
        <f t="shared" si="84"/>
        <v>-0.22682596717016376</v>
      </c>
      <c r="K622" s="10">
        <f t="shared" si="85"/>
        <v>-0.37019658606145128</v>
      </c>
      <c r="L622">
        <f t="shared" si="86"/>
        <v>690.00164713260369</v>
      </c>
      <c r="M622">
        <f t="shared" si="87"/>
        <v>1.5123852750596203E-2</v>
      </c>
      <c r="N622">
        <f t="shared" si="88"/>
        <v>-0.1089095900929479</v>
      </c>
      <c r="O622" t="str">
        <f t="shared" si="89"/>
        <v/>
      </c>
      <c r="P622" t="str">
        <f>IF(O622=1,G622,"")</f>
        <v/>
      </c>
      <c r="Q622" t="str">
        <f>IF(O622=1,IF(ISNUMBER(O621),"",G622),"")</f>
        <v/>
      </c>
    </row>
    <row r="623" spans="1:17" x14ac:dyDescent="0.25">
      <c r="A623" s="2">
        <v>43232.967264976847</v>
      </c>
      <c r="B623">
        <v>690</v>
      </c>
      <c r="C623">
        <v>1</v>
      </c>
      <c r="D623">
        <f>VLOOKUP(A623,[1]Sheet1!A$2:F$6018,5,FALSE)</f>
        <v>691.71725831957986</v>
      </c>
      <c r="E623">
        <f>VLOOKUP(A623,[1]Sheet1!A$2:F$6018,6,FALSE)</f>
        <v>689.99974983657989</v>
      </c>
      <c r="F623" s="5">
        <f ca="1">(OFFSET(E623,$V$2,0)-D623)/D623</f>
        <v>-2.482601523853357E-3</v>
      </c>
      <c r="G623" s="5">
        <f t="shared" ca="1" si="81"/>
        <v>-1.7172583195798552</v>
      </c>
      <c r="H623" s="6">
        <f t="shared" si="82"/>
        <v>622</v>
      </c>
      <c r="I623" s="5">
        <f t="shared" si="83"/>
        <v>0</v>
      </c>
      <c r="J623" s="10">
        <f t="shared" si="84"/>
        <v>-0.22682596717016376</v>
      </c>
      <c r="K623" s="10">
        <f t="shared" si="85"/>
        <v>-0.37019658606145128</v>
      </c>
      <c r="L623">
        <f t="shared" si="86"/>
        <v>690.00197193329484</v>
      </c>
      <c r="M623">
        <f t="shared" si="87"/>
        <v>1.5126745774957545E-2</v>
      </c>
      <c r="N623">
        <f t="shared" si="88"/>
        <v>-0.13036070838873703</v>
      </c>
      <c r="O623" t="str">
        <f t="shared" si="89"/>
        <v/>
      </c>
      <c r="P623" t="str">
        <f>IF(O623=1,G623,"")</f>
        <v/>
      </c>
      <c r="Q623" t="str">
        <f>IF(O623=1,IF(ISNUMBER(O622),"",G623),"")</f>
        <v/>
      </c>
    </row>
    <row r="624" spans="1:17" x14ac:dyDescent="0.25">
      <c r="A624" s="2">
        <v>43232.967264976847</v>
      </c>
      <c r="B624">
        <v>690</v>
      </c>
      <c r="C624">
        <v>1</v>
      </c>
      <c r="D624">
        <f>VLOOKUP(A624,[1]Sheet1!A$2:F$6018,5,FALSE)</f>
        <v>691.71725831957986</v>
      </c>
      <c r="E624">
        <f>VLOOKUP(A624,[1]Sheet1!A$2:F$6018,6,FALSE)</f>
        <v>689.99974983657989</v>
      </c>
      <c r="F624" s="5">
        <f ca="1">(OFFSET(E624,$V$2,0)-D624)/D624</f>
        <v>-2.482601523853357E-3</v>
      </c>
      <c r="G624" s="5">
        <f t="shared" ca="1" si="81"/>
        <v>-1.7172583195798552</v>
      </c>
      <c r="H624" s="6">
        <f t="shared" si="82"/>
        <v>623</v>
      </c>
      <c r="I624" s="5">
        <f t="shared" si="83"/>
        <v>0</v>
      </c>
      <c r="J624" s="10">
        <f t="shared" si="84"/>
        <v>-0.22682596717016376</v>
      </c>
      <c r="K624" s="10">
        <f t="shared" si="85"/>
        <v>-0.37019658606145128</v>
      </c>
      <c r="L624">
        <f t="shared" si="86"/>
        <v>690.00217815691076</v>
      </c>
      <c r="M624">
        <f t="shared" si="87"/>
        <v>1.5131900543122649E-2</v>
      </c>
      <c r="N624">
        <f t="shared" si="88"/>
        <v>-0.14394470176112822</v>
      </c>
      <c r="O624" t="str">
        <f t="shared" si="89"/>
        <v/>
      </c>
      <c r="P624" t="str">
        <f>IF(O624=1,G624,"")</f>
        <v/>
      </c>
      <c r="Q624" t="str">
        <f>IF(O624=1,IF(ISNUMBER(O623),"",G624),"")</f>
        <v/>
      </c>
    </row>
    <row r="625" spans="1:17" x14ac:dyDescent="0.25">
      <c r="A625" s="2">
        <v>43232.967264976847</v>
      </c>
      <c r="B625">
        <v>690</v>
      </c>
      <c r="C625">
        <v>1</v>
      </c>
      <c r="D625">
        <f>VLOOKUP(A625,[1]Sheet1!A$2:F$6018,5,FALSE)</f>
        <v>691.71725831957986</v>
      </c>
      <c r="E625">
        <f>VLOOKUP(A625,[1]Sheet1!A$2:F$6018,6,FALSE)</f>
        <v>689.99974983657989</v>
      </c>
      <c r="F625" s="5">
        <f ca="1">(OFFSET(E625,$V$2,0)-D625)/D625</f>
        <v>-2.482601523853357E-3</v>
      </c>
      <c r="G625" s="5">
        <f t="shared" ca="1" si="81"/>
        <v>-1.7172583195798552</v>
      </c>
      <c r="H625" s="6">
        <f t="shared" si="82"/>
        <v>624</v>
      </c>
      <c r="I625" s="5">
        <f t="shared" si="83"/>
        <v>0</v>
      </c>
      <c r="J625" s="10">
        <f t="shared" si="84"/>
        <v>-0.22599543721720985</v>
      </c>
      <c r="K625" s="10">
        <f t="shared" si="85"/>
        <v>-0.34325250791972434</v>
      </c>
      <c r="L625">
        <f t="shared" si="86"/>
        <v>690.00226580345168</v>
      </c>
      <c r="M625">
        <f t="shared" si="87"/>
        <v>1.5137517370236213E-2</v>
      </c>
      <c r="N625">
        <f t="shared" si="88"/>
        <v>-0.14968131142383503</v>
      </c>
      <c r="O625" t="str">
        <f t="shared" si="89"/>
        <v/>
      </c>
      <c r="P625" t="str">
        <f>IF(O625=1,G625,"")</f>
        <v/>
      </c>
      <c r="Q625" t="str">
        <f>IF(O625=1,IF(ISNUMBER(O624),"",G625),"")</f>
        <v/>
      </c>
    </row>
    <row r="626" spans="1:17" x14ac:dyDescent="0.25">
      <c r="A626" s="2">
        <v>43232.967264976847</v>
      </c>
      <c r="B626">
        <v>690</v>
      </c>
      <c r="C626">
        <v>1</v>
      </c>
      <c r="D626">
        <f>VLOOKUP(A626,[1]Sheet1!A$2:F$6018,5,FALSE)</f>
        <v>691.71725831957986</v>
      </c>
      <c r="E626">
        <f>VLOOKUP(A626,[1]Sheet1!A$2:F$6018,6,FALSE)</f>
        <v>689.99974983657989</v>
      </c>
      <c r="F626" s="5">
        <f ca="1">(OFFSET(E626,$V$2,0)-D626)/D626</f>
        <v>-2.482601523853357E-3</v>
      </c>
      <c r="G626" s="5">
        <f t="shared" ca="1" si="81"/>
        <v>-1.7172583195798552</v>
      </c>
      <c r="H626" s="6">
        <f t="shared" si="82"/>
        <v>625</v>
      </c>
      <c r="I626" s="5">
        <f t="shared" si="83"/>
        <v>0</v>
      </c>
      <c r="J626" s="10">
        <f t="shared" si="84"/>
        <v>-0.22599543721720985</v>
      </c>
      <c r="K626" s="10">
        <f t="shared" si="85"/>
        <v>-0.27841321317694334</v>
      </c>
      <c r="L626">
        <f t="shared" si="86"/>
        <v>690.00304627754986</v>
      </c>
      <c r="M626">
        <f t="shared" si="87"/>
        <v>1.5056614509653038E-2</v>
      </c>
      <c r="N626">
        <f t="shared" si="88"/>
        <v>-0.20232154764295093</v>
      </c>
      <c r="O626" t="str">
        <f t="shared" si="89"/>
        <v/>
      </c>
      <c r="P626" t="str">
        <f>IF(O626=1,G626,"")</f>
        <v/>
      </c>
      <c r="Q626" t="str">
        <f>IF(O626=1,IF(ISNUMBER(O625),"",G626),"")</f>
        <v/>
      </c>
    </row>
    <row r="627" spans="1:17" x14ac:dyDescent="0.25">
      <c r="A627" s="2">
        <v>43232.967264976847</v>
      </c>
      <c r="B627">
        <v>690</v>
      </c>
      <c r="C627">
        <v>1</v>
      </c>
      <c r="D627">
        <f>VLOOKUP(A627,[1]Sheet1!A$2:F$6018,5,FALSE)</f>
        <v>691.71725831957986</v>
      </c>
      <c r="E627">
        <f>VLOOKUP(A627,[1]Sheet1!A$2:F$6018,6,FALSE)</f>
        <v>689.99974983657989</v>
      </c>
      <c r="F627" s="5">
        <f ca="1">(OFFSET(E627,$V$2,0)-D627)/D627</f>
        <v>-2.482601523853357E-3</v>
      </c>
      <c r="G627" s="5">
        <f t="shared" ca="1" si="81"/>
        <v>-1.7172583195798552</v>
      </c>
      <c r="H627" s="6">
        <f t="shared" si="82"/>
        <v>626</v>
      </c>
      <c r="I627" s="5">
        <f t="shared" si="83"/>
        <v>0</v>
      </c>
      <c r="J627" s="10">
        <f t="shared" si="84"/>
        <v>-0.22599543721720985</v>
      </c>
      <c r="K627" s="10">
        <f t="shared" si="85"/>
        <v>-0.27841321317694334</v>
      </c>
      <c r="L627">
        <f t="shared" si="86"/>
        <v>690.00398228078882</v>
      </c>
      <c r="M627">
        <f t="shared" si="87"/>
        <v>1.4911403001758201E-2</v>
      </c>
      <c r="N627">
        <f t="shared" si="88"/>
        <v>-0.26706278331750677</v>
      </c>
      <c r="O627" t="str">
        <f t="shared" si="89"/>
        <v/>
      </c>
      <c r="P627" t="str">
        <f>IF(O627=1,G627,"")</f>
        <v/>
      </c>
      <c r="Q627" t="str">
        <f>IF(O627=1,IF(ISNUMBER(O626),"",G627),"")</f>
        <v/>
      </c>
    </row>
    <row r="628" spans="1:17" x14ac:dyDescent="0.25">
      <c r="A628" s="2">
        <v>43232.967265393519</v>
      </c>
      <c r="B628">
        <v>690</v>
      </c>
      <c r="C628">
        <v>3</v>
      </c>
      <c r="D628">
        <f>VLOOKUP(A628,[1]Sheet1!A$2:F$6018,5,FALSE)</f>
        <v>691.71725831957986</v>
      </c>
      <c r="E628">
        <f>VLOOKUP(A628,[1]Sheet1!A$2:F$6018,6,FALSE)</f>
        <v>690</v>
      </c>
      <c r="F628" s="5">
        <f ca="1">(OFFSET(E628,$V$2,0)-D628)/D628</f>
        <v>1.0482525703814934E-5</v>
      </c>
      <c r="G628" s="5">
        <f t="shared" ca="1" si="81"/>
        <v>7.2509439401073905E-3</v>
      </c>
      <c r="H628" s="6">
        <f t="shared" si="82"/>
        <v>627</v>
      </c>
      <c r="I628" s="5">
        <f t="shared" si="83"/>
        <v>4.1667226469144225E-7</v>
      </c>
      <c r="J628" s="10">
        <f t="shared" si="84"/>
        <v>-0.21932211108704092</v>
      </c>
      <c r="K628" s="10">
        <f t="shared" si="85"/>
        <v>1.0022875674369962</v>
      </c>
      <c r="L628">
        <f t="shared" si="86"/>
        <v>690.00491828402789</v>
      </c>
      <c r="M628">
        <f t="shared" si="87"/>
        <v>1.4744892427438186E-2</v>
      </c>
      <c r="N628">
        <f t="shared" si="88"/>
        <v>-0.3335584882764065</v>
      </c>
      <c r="O628" t="str">
        <f t="shared" si="89"/>
        <v/>
      </c>
      <c r="P628" t="str">
        <f>IF(O628=1,G628,"")</f>
        <v/>
      </c>
      <c r="Q628" t="str">
        <f>IF(O628=1,IF(ISNUMBER(O627),"",G628),"")</f>
        <v/>
      </c>
    </row>
    <row r="629" spans="1:17" x14ac:dyDescent="0.25">
      <c r="A629" s="2">
        <v>43232.967265393519</v>
      </c>
      <c r="B629">
        <v>690</v>
      </c>
      <c r="C629">
        <v>1</v>
      </c>
      <c r="D629">
        <f>VLOOKUP(A629,[1]Sheet1!A$2:F$6018,5,FALSE)</f>
        <v>691.71725831957986</v>
      </c>
      <c r="E629">
        <f>VLOOKUP(A629,[1]Sheet1!A$2:F$6018,6,FALSE)</f>
        <v>690</v>
      </c>
      <c r="F629" s="5">
        <f ca="1">(OFFSET(E629,$V$2,0)-D629)/D629</f>
        <v>4.7915774318741826E-4</v>
      </c>
      <c r="G629" s="5">
        <f t="shared" ca="1" si="81"/>
        <v>0.33144168042019828</v>
      </c>
      <c r="H629" s="6">
        <f t="shared" si="82"/>
        <v>628</v>
      </c>
      <c r="I629" s="5">
        <f t="shared" si="83"/>
        <v>0</v>
      </c>
      <c r="J629" s="10">
        <f t="shared" si="84"/>
        <v>-0.22630087661266252</v>
      </c>
      <c r="K629" s="10">
        <f t="shared" si="85"/>
        <v>-0.32778166417892468</v>
      </c>
      <c r="L629">
        <f t="shared" si="86"/>
        <v>690.00585428726697</v>
      </c>
      <c r="M629">
        <f t="shared" si="87"/>
        <v>1.4556351882938799E-2</v>
      </c>
      <c r="N629">
        <f t="shared" si="88"/>
        <v>-0.40218093888154416</v>
      </c>
      <c r="O629" t="str">
        <f t="shared" si="89"/>
        <v/>
      </c>
      <c r="P629" t="str">
        <f>IF(O629=1,G629,"")</f>
        <v/>
      </c>
      <c r="Q629" t="str">
        <f>IF(O629=1,IF(ISNUMBER(O628),"",G629),"")</f>
        <v/>
      </c>
    </row>
    <row r="630" spans="1:17" x14ac:dyDescent="0.25">
      <c r="A630" s="2">
        <v>43232.967265393519</v>
      </c>
      <c r="B630">
        <v>690</v>
      </c>
      <c r="C630">
        <v>1</v>
      </c>
      <c r="D630">
        <f>VLOOKUP(A630,[1]Sheet1!A$2:F$6018,5,FALSE)</f>
        <v>691.71725831957986</v>
      </c>
      <c r="E630">
        <f>VLOOKUP(A630,[1]Sheet1!A$2:F$6018,6,FALSE)</f>
        <v>690</v>
      </c>
      <c r="F630" s="5">
        <f ca="1">(OFFSET(E630,$V$2,0)-D630)/D630</f>
        <v>4.7915774318741826E-4</v>
      </c>
      <c r="G630" s="5">
        <f t="shared" ca="1" si="81"/>
        <v>0.33144168042019828</v>
      </c>
      <c r="H630" s="6">
        <f t="shared" si="82"/>
        <v>629</v>
      </c>
      <c r="I630" s="5">
        <f t="shared" si="83"/>
        <v>0</v>
      </c>
      <c r="J630" s="10">
        <f t="shared" si="84"/>
        <v>-0.22630087661266252</v>
      </c>
      <c r="K630" s="10">
        <f t="shared" si="85"/>
        <v>-0.32778166417892468</v>
      </c>
      <c r="L630">
        <f t="shared" si="86"/>
        <v>690.00679029050605</v>
      </c>
      <c r="M630">
        <f t="shared" si="87"/>
        <v>1.434491275018706E-2</v>
      </c>
      <c r="N630">
        <f t="shared" si="88"/>
        <v>-0.47335878748777033</v>
      </c>
      <c r="O630" t="str">
        <f t="shared" si="89"/>
        <v/>
      </c>
      <c r="P630" t="str">
        <f>IF(O630=1,G630,"")</f>
        <v/>
      </c>
      <c r="Q630" t="str">
        <f>IF(O630=1,IF(ISNUMBER(O629),"",G630),"")</f>
        <v/>
      </c>
    </row>
    <row r="631" spans="1:17" x14ac:dyDescent="0.25">
      <c r="A631" s="2">
        <v>43232.967374699067</v>
      </c>
      <c r="B631">
        <v>689.99999999999989</v>
      </c>
      <c r="C631">
        <v>3</v>
      </c>
      <c r="D631">
        <f>VLOOKUP(A631,[1]Sheet1!A$2:F$6018,5,FALSE)</f>
        <v>691.71725831957986</v>
      </c>
      <c r="E631">
        <f>VLOOKUP(A631,[1]Sheet1!A$2:F$6018,6,FALSE)</f>
        <v>690</v>
      </c>
      <c r="F631" s="5">
        <f ca="1">(OFFSET(E631,$V$2,0)-D631)/D631</f>
        <v>4.7915774318741826E-4</v>
      </c>
      <c r="G631" s="5">
        <f t="shared" ca="1" si="81"/>
        <v>0.33144168042019828</v>
      </c>
      <c r="H631" s="6">
        <f t="shared" si="82"/>
        <v>630</v>
      </c>
      <c r="I631" s="5">
        <f t="shared" si="83"/>
        <v>1.0930554708465934E-4</v>
      </c>
      <c r="J631" s="10">
        <f t="shared" si="84"/>
        <v>20.759594957829297</v>
      </c>
      <c r="K631" s="10">
        <f t="shared" si="85"/>
        <v>2.4224565587679256</v>
      </c>
      <c r="L631">
        <f t="shared" si="86"/>
        <v>690.00054071047828</v>
      </c>
      <c r="M631">
        <f t="shared" si="87"/>
        <v>1.2413790952447662E-3</v>
      </c>
      <c r="N631">
        <f t="shared" si="88"/>
        <v>-0.43557240528790253</v>
      </c>
      <c r="O631" t="str">
        <f t="shared" si="89"/>
        <v/>
      </c>
      <c r="P631" t="str">
        <f>IF(O631=1,G631,"")</f>
        <v/>
      </c>
      <c r="Q631" t="str">
        <f>IF(O631=1,IF(ISNUMBER(O630),"",G631),"")</f>
        <v/>
      </c>
    </row>
    <row r="632" spans="1:17" x14ac:dyDescent="0.25">
      <c r="A632" s="2">
        <v>43232.967374699067</v>
      </c>
      <c r="B632">
        <v>690.00000000000011</v>
      </c>
      <c r="C632">
        <v>2</v>
      </c>
      <c r="D632">
        <f>VLOOKUP(A632,[1]Sheet1!A$2:F$6018,5,FALSE)</f>
        <v>691.71725831957986</v>
      </c>
      <c r="E632">
        <f>VLOOKUP(A632,[1]Sheet1!A$2:F$6018,6,FALSE)</f>
        <v>690</v>
      </c>
      <c r="F632" s="5">
        <f ca="1">(OFFSET(E632,$V$2,0)-D632)/D632</f>
        <v>4.7915774318741826E-4</v>
      </c>
      <c r="G632" s="5">
        <f t="shared" ca="1" si="81"/>
        <v>0.33144168042019828</v>
      </c>
      <c r="H632" s="6">
        <f t="shared" si="82"/>
        <v>631</v>
      </c>
      <c r="I632" s="5">
        <f t="shared" si="83"/>
        <v>0</v>
      </c>
      <c r="J632" s="10">
        <f t="shared" si="84"/>
        <v>-0.20934402551821077</v>
      </c>
      <c r="K632" s="10">
        <f t="shared" si="85"/>
        <v>1.433660706992532</v>
      </c>
      <c r="L632">
        <f t="shared" si="86"/>
        <v>690</v>
      </c>
      <c r="M632">
        <f t="shared" si="87"/>
        <v>2.3278186044647162E-14</v>
      </c>
      <c r="N632">
        <f t="shared" si="88"/>
        <v>4.8838357724079797</v>
      </c>
      <c r="O632" t="str">
        <f t="shared" si="89"/>
        <v/>
      </c>
      <c r="P632" t="str">
        <f>IF(O632=1,G632,"")</f>
        <v/>
      </c>
      <c r="Q632" t="str">
        <f>IF(O632=1,IF(ISNUMBER(O631),"",G632),"")</f>
        <v/>
      </c>
    </row>
    <row r="633" spans="1:17" x14ac:dyDescent="0.25">
      <c r="A633" s="2">
        <v>43232.967374699067</v>
      </c>
      <c r="B633">
        <v>690</v>
      </c>
      <c r="C633">
        <v>1</v>
      </c>
      <c r="D633">
        <f>VLOOKUP(A633,[1]Sheet1!A$2:F$6018,5,FALSE)</f>
        <v>691.71725831957986</v>
      </c>
      <c r="E633">
        <f>VLOOKUP(A633,[1]Sheet1!A$2:F$6018,6,FALSE)</f>
        <v>690</v>
      </c>
      <c r="F633" s="5">
        <f ca="1">(OFFSET(E633,$V$2,0)-D633)/D633</f>
        <v>4.7915774318741826E-4</v>
      </c>
      <c r="G633" s="5">
        <f t="shared" ca="1" si="81"/>
        <v>0.33144168042019828</v>
      </c>
      <c r="H633" s="6">
        <f t="shared" si="82"/>
        <v>632</v>
      </c>
      <c r="I633" s="5">
        <f t="shared" si="83"/>
        <v>0</v>
      </c>
      <c r="J633" s="10">
        <f t="shared" si="84"/>
        <v>-0.20934402551821077</v>
      </c>
      <c r="K633" s="10">
        <f t="shared" si="85"/>
        <v>-0.3624780666214899</v>
      </c>
      <c r="L633">
        <f t="shared" si="86"/>
        <v>690</v>
      </c>
      <c r="M633">
        <f t="shared" si="87"/>
        <v>3.5075851618815566E-14</v>
      </c>
      <c r="N633">
        <f t="shared" si="88"/>
        <v>0</v>
      </c>
      <c r="O633" t="str">
        <f t="shared" si="89"/>
        <v/>
      </c>
      <c r="P633" t="str">
        <f>IF(O633=1,G633,"")</f>
        <v/>
      </c>
      <c r="Q633" t="str">
        <f>IF(O633=1,IF(ISNUMBER(O632),"",G633),"")</f>
        <v/>
      </c>
    </row>
    <row r="634" spans="1:17" x14ac:dyDescent="0.25">
      <c r="A634" s="2">
        <v>43232.967418460648</v>
      </c>
      <c r="B634">
        <v>690</v>
      </c>
      <c r="C634">
        <v>4</v>
      </c>
      <c r="D634">
        <f>VLOOKUP(A634,[1]Sheet1!A$2:F$6018,5,FALSE)</f>
        <v>691.71725831957986</v>
      </c>
      <c r="E634">
        <f>VLOOKUP(A634,[1]Sheet1!A$2:F$6018,6,FALSE)</f>
        <v>690</v>
      </c>
      <c r="F634" s="5">
        <f ca="1">(OFFSET(E634,$V$2,0)-D634)/D634</f>
        <v>4.7915774318741826E-4</v>
      </c>
      <c r="G634" s="5">
        <f t="shared" ca="1" si="81"/>
        <v>0.33144168042019828</v>
      </c>
      <c r="H634" s="6">
        <f t="shared" si="82"/>
        <v>633</v>
      </c>
      <c r="I634" s="5">
        <f t="shared" si="83"/>
        <v>4.3761581764556468E-5</v>
      </c>
      <c r="J634" s="10">
        <f t="shared" si="84"/>
        <v>1.7110344731225751</v>
      </c>
      <c r="K634" s="10">
        <f t="shared" si="85"/>
        <v>4.6397192527550688</v>
      </c>
      <c r="L634">
        <f t="shared" si="86"/>
        <v>690</v>
      </c>
      <c r="M634">
        <f t="shared" si="87"/>
        <v>3.5075851618815566E-14</v>
      </c>
      <c r="N634">
        <f t="shared" si="88"/>
        <v>0</v>
      </c>
      <c r="O634" t="str">
        <f t="shared" si="89"/>
        <v/>
      </c>
      <c r="P634" t="str">
        <f>IF(O634=1,G634,"")</f>
        <v/>
      </c>
      <c r="Q634" t="str">
        <f>IF(O634=1,IF(ISNUMBER(O633),"",G634),"")</f>
        <v/>
      </c>
    </row>
    <row r="635" spans="1:17" x14ac:dyDescent="0.25">
      <c r="A635" s="2">
        <v>43232.967418460648</v>
      </c>
      <c r="B635">
        <v>690</v>
      </c>
      <c r="C635">
        <v>1</v>
      </c>
      <c r="D635">
        <f>VLOOKUP(A635,[1]Sheet1!A$2:F$6018,5,FALSE)</f>
        <v>691.71725831957986</v>
      </c>
      <c r="E635">
        <f>VLOOKUP(A635,[1]Sheet1!A$2:F$6018,6,FALSE)</f>
        <v>690</v>
      </c>
      <c r="F635" s="5">
        <f ca="1">(OFFSET(E635,$V$2,0)-D635)/D635</f>
        <v>4.7915774318741826E-4</v>
      </c>
      <c r="G635" s="5">
        <f t="shared" ca="1" si="81"/>
        <v>0.33144168042019828</v>
      </c>
      <c r="H635" s="6">
        <f t="shared" si="82"/>
        <v>634</v>
      </c>
      <c r="I635" s="5">
        <f t="shared" si="83"/>
        <v>0</v>
      </c>
      <c r="J635" s="10">
        <f t="shared" si="84"/>
        <v>-0.27623909272763508</v>
      </c>
      <c r="K635" s="10">
        <f t="shared" si="85"/>
        <v>-0.41821864173914652</v>
      </c>
      <c r="L635">
        <f t="shared" si="86"/>
        <v>690</v>
      </c>
      <c r="M635">
        <f t="shared" si="87"/>
        <v>3.5075851618815566E-14</v>
      </c>
      <c r="N635">
        <f t="shared" si="88"/>
        <v>0</v>
      </c>
      <c r="O635" t="str">
        <f t="shared" si="89"/>
        <v/>
      </c>
      <c r="P635" t="str">
        <f>IF(O635=1,G635,"")</f>
        <v/>
      </c>
      <c r="Q635" t="str">
        <f>IF(O635=1,IF(ISNUMBER(O634),"",G635),"")</f>
        <v/>
      </c>
    </row>
    <row r="636" spans="1:17" x14ac:dyDescent="0.25">
      <c r="A636" s="2">
        <v>43232.967418460648</v>
      </c>
      <c r="B636">
        <v>690</v>
      </c>
      <c r="C636">
        <v>1</v>
      </c>
      <c r="D636">
        <f>VLOOKUP(A636,[1]Sheet1!A$2:F$6018,5,FALSE)</f>
        <v>691.71725831957986</v>
      </c>
      <c r="E636">
        <f>VLOOKUP(A636,[1]Sheet1!A$2:F$6018,6,FALSE)</f>
        <v>690</v>
      </c>
      <c r="F636" s="5">
        <f ca="1">(OFFSET(E636,$V$2,0)-D636)/D636</f>
        <v>4.7915774318741826E-4</v>
      </c>
      <c r="G636" s="5">
        <f t="shared" ca="1" si="81"/>
        <v>0.33144168042019828</v>
      </c>
      <c r="H636" s="6">
        <f t="shared" si="82"/>
        <v>635</v>
      </c>
      <c r="I636" s="5">
        <f t="shared" si="83"/>
        <v>0</v>
      </c>
      <c r="J636" s="10">
        <f t="shared" si="84"/>
        <v>-0.27623909272763508</v>
      </c>
      <c r="K636" s="10">
        <f t="shared" si="85"/>
        <v>-0.41821864173914652</v>
      </c>
      <c r="L636">
        <f t="shared" si="86"/>
        <v>690</v>
      </c>
      <c r="M636">
        <f t="shared" si="87"/>
        <v>3.5075851618815566E-14</v>
      </c>
      <c r="N636">
        <f t="shared" si="88"/>
        <v>0</v>
      </c>
      <c r="O636" t="str">
        <f t="shared" si="89"/>
        <v/>
      </c>
      <c r="P636" t="str">
        <f>IF(O636=1,G636,"")</f>
        <v/>
      </c>
      <c r="Q636" t="str">
        <f>IF(O636=1,IF(ISNUMBER(O635),"",G636),"")</f>
        <v/>
      </c>
    </row>
    <row r="637" spans="1:17" x14ac:dyDescent="0.25">
      <c r="A637" s="2">
        <v>43232.967418460648</v>
      </c>
      <c r="B637">
        <v>690</v>
      </c>
      <c r="C637">
        <v>1</v>
      </c>
      <c r="D637">
        <f>VLOOKUP(A637,[1]Sheet1!A$2:F$6018,5,FALSE)</f>
        <v>691.71725831957986</v>
      </c>
      <c r="E637">
        <f>VLOOKUP(A637,[1]Sheet1!A$2:F$6018,6,FALSE)</f>
        <v>690</v>
      </c>
      <c r="F637" s="5">
        <f ca="1">(OFFSET(E637,$V$2,0)-D637)/D637</f>
        <v>4.7915774318741826E-4</v>
      </c>
      <c r="G637" s="5">
        <f t="shared" ca="1" si="81"/>
        <v>0.33144168042019828</v>
      </c>
      <c r="H637" s="6">
        <f t="shared" si="82"/>
        <v>636</v>
      </c>
      <c r="I637" s="5">
        <f t="shared" si="83"/>
        <v>0</v>
      </c>
      <c r="J637" s="10">
        <f t="shared" si="84"/>
        <v>-0.27623909272763503</v>
      </c>
      <c r="K637" s="10">
        <f t="shared" si="85"/>
        <v>-0.41821864173914652</v>
      </c>
      <c r="L637">
        <f t="shared" si="86"/>
        <v>690</v>
      </c>
      <c r="M637">
        <f t="shared" si="87"/>
        <v>3.5075851618815566E-14</v>
      </c>
      <c r="N637">
        <f t="shared" si="88"/>
        <v>0</v>
      </c>
      <c r="O637" t="str">
        <f t="shared" si="89"/>
        <v/>
      </c>
      <c r="P637" t="str">
        <f>IF(O637=1,G637,"")</f>
        <v/>
      </c>
      <c r="Q637" t="str">
        <f>IF(O637=1,IF(ISNUMBER(O636),"",G637),"")</f>
        <v/>
      </c>
    </row>
    <row r="638" spans="1:17" x14ac:dyDescent="0.25">
      <c r="A638" s="2">
        <v>43232.967418460648</v>
      </c>
      <c r="B638">
        <v>690</v>
      </c>
      <c r="C638">
        <v>1</v>
      </c>
      <c r="D638">
        <f>VLOOKUP(A638,[1]Sheet1!A$2:F$6018,5,FALSE)</f>
        <v>691.71725831957986</v>
      </c>
      <c r="E638">
        <f>VLOOKUP(A638,[1]Sheet1!A$2:F$6018,6,FALSE)</f>
        <v>690</v>
      </c>
      <c r="F638" s="5">
        <f ca="1">(OFFSET(E638,$V$2,0)-D638)/D638</f>
        <v>4.7915774318741826E-4</v>
      </c>
      <c r="G638" s="5">
        <f t="shared" ca="1" si="81"/>
        <v>0.33144168042019828</v>
      </c>
      <c r="H638" s="6">
        <f t="shared" si="82"/>
        <v>637</v>
      </c>
      <c r="I638" s="5">
        <f t="shared" si="83"/>
        <v>0</v>
      </c>
      <c r="J638" s="10">
        <f t="shared" si="84"/>
        <v>-0.27623909272763503</v>
      </c>
      <c r="K638" s="10">
        <f t="shared" si="85"/>
        <v>-0.41821864173914652</v>
      </c>
      <c r="L638">
        <f t="shared" si="86"/>
        <v>690</v>
      </c>
      <c r="M638">
        <f t="shared" si="87"/>
        <v>3.5075851618815566E-14</v>
      </c>
      <c r="N638">
        <f t="shared" si="88"/>
        <v>0</v>
      </c>
      <c r="O638" t="str">
        <f t="shared" si="89"/>
        <v/>
      </c>
      <c r="P638" t="str">
        <f>IF(O638=1,G638,"")</f>
        <v/>
      </c>
      <c r="Q638" t="str">
        <f>IF(O638=1,IF(ISNUMBER(O637),"",G638),"")</f>
        <v/>
      </c>
    </row>
    <row r="639" spans="1:17" x14ac:dyDescent="0.25">
      <c r="A639" s="2">
        <v>43232.967418460648</v>
      </c>
      <c r="B639">
        <v>690</v>
      </c>
      <c r="C639">
        <v>1</v>
      </c>
      <c r="D639">
        <f>VLOOKUP(A639,[1]Sheet1!A$2:F$6018,5,FALSE)</f>
        <v>691.71725831957986</v>
      </c>
      <c r="E639">
        <f>VLOOKUP(A639,[1]Sheet1!A$2:F$6018,6,FALSE)</f>
        <v>690</v>
      </c>
      <c r="F639" s="5">
        <f ca="1">(OFFSET(E639,$V$2,0)-D639)/D639</f>
        <v>4.7915774318741826E-4</v>
      </c>
      <c r="G639" s="5">
        <f t="shared" ca="1" si="81"/>
        <v>0.33144168042019828</v>
      </c>
      <c r="H639" s="6">
        <f t="shared" si="82"/>
        <v>638</v>
      </c>
      <c r="I639" s="5">
        <f t="shared" si="83"/>
        <v>0</v>
      </c>
      <c r="J639" s="10">
        <f t="shared" si="84"/>
        <v>-0.27623909272763503</v>
      </c>
      <c r="K639" s="10">
        <f t="shared" si="85"/>
        <v>-0.41821864173914652</v>
      </c>
      <c r="L639">
        <f t="shared" si="86"/>
        <v>690</v>
      </c>
      <c r="M639">
        <f t="shared" si="87"/>
        <v>3.5075851618815566E-14</v>
      </c>
      <c r="N639">
        <f t="shared" si="88"/>
        <v>0</v>
      </c>
      <c r="O639" t="str">
        <f t="shared" si="89"/>
        <v/>
      </c>
      <c r="P639" t="str">
        <f>IF(O639=1,G639,"")</f>
        <v/>
      </c>
      <c r="Q639" t="str">
        <f>IF(O639=1,IF(ISNUMBER(O638),"",G639),"")</f>
        <v/>
      </c>
    </row>
    <row r="640" spans="1:17" x14ac:dyDescent="0.25">
      <c r="A640" s="2">
        <v>43232.967418460648</v>
      </c>
      <c r="B640">
        <v>690</v>
      </c>
      <c r="C640">
        <v>1</v>
      </c>
      <c r="D640">
        <f>VLOOKUP(A640,[1]Sheet1!A$2:F$6018,5,FALSE)</f>
        <v>691.71725831957986</v>
      </c>
      <c r="E640">
        <f>VLOOKUP(A640,[1]Sheet1!A$2:F$6018,6,FALSE)</f>
        <v>690</v>
      </c>
      <c r="F640" s="5">
        <f ca="1">(OFFSET(E640,$V$2,0)-D640)/D640</f>
        <v>6.1495721051343444E-4</v>
      </c>
      <c r="G640" s="5">
        <f t="shared" ca="1" si="81"/>
        <v>0.42537651564020956</v>
      </c>
      <c r="H640" s="6">
        <f t="shared" si="82"/>
        <v>639</v>
      </c>
      <c r="I640" s="5">
        <f t="shared" si="83"/>
        <v>0</v>
      </c>
      <c r="J640" s="10">
        <f t="shared" si="84"/>
        <v>-0.27623909272763503</v>
      </c>
      <c r="K640" s="10">
        <f t="shared" si="85"/>
        <v>-0.41821864173914652</v>
      </c>
      <c r="L640">
        <f t="shared" si="86"/>
        <v>690</v>
      </c>
      <c r="M640">
        <f t="shared" si="87"/>
        <v>3.5075851618815566E-14</v>
      </c>
      <c r="N640">
        <f t="shared" si="88"/>
        <v>0</v>
      </c>
      <c r="O640" t="str">
        <f t="shared" si="89"/>
        <v/>
      </c>
      <c r="P640" t="str">
        <f>IF(O640=1,G640,"")</f>
        <v/>
      </c>
      <c r="Q640" t="str">
        <f>IF(O640=1,IF(ISNUMBER(O639),"",G640),"")</f>
        <v/>
      </c>
    </row>
    <row r="641" spans="1:17" x14ac:dyDescent="0.25">
      <c r="A641" s="2">
        <v>43232.967418460648</v>
      </c>
      <c r="B641">
        <v>690</v>
      </c>
      <c r="C641">
        <v>1</v>
      </c>
      <c r="D641">
        <f>VLOOKUP(A641,[1]Sheet1!A$2:F$6018,5,FALSE)</f>
        <v>691.71725831957986</v>
      </c>
      <c r="E641">
        <f>VLOOKUP(A641,[1]Sheet1!A$2:F$6018,6,FALSE)</f>
        <v>690</v>
      </c>
      <c r="F641" s="5">
        <f ca="1">(OFFSET(E641,$V$2,0)-D641)/D641</f>
        <v>6.5329160865232956E-4</v>
      </c>
      <c r="G641" s="5">
        <f t="shared" ca="1" si="81"/>
        <v>0.45189308042017734</v>
      </c>
      <c r="H641" s="6">
        <f t="shared" si="82"/>
        <v>640</v>
      </c>
      <c r="I641" s="5">
        <f t="shared" si="83"/>
        <v>0</v>
      </c>
      <c r="J641" s="10">
        <f t="shared" si="84"/>
        <v>-0.27623909272763503</v>
      </c>
      <c r="K641" s="10">
        <f t="shared" si="85"/>
        <v>-0.41821864173914652</v>
      </c>
      <c r="L641">
        <f t="shared" si="86"/>
        <v>690</v>
      </c>
      <c r="M641">
        <f t="shared" si="87"/>
        <v>3.5075851618815566E-14</v>
      </c>
      <c r="N641">
        <f t="shared" si="88"/>
        <v>0</v>
      </c>
      <c r="O641" t="str">
        <f t="shared" si="89"/>
        <v/>
      </c>
      <c r="P641" t="str">
        <f>IF(O641=1,G641,"")</f>
        <v/>
      </c>
      <c r="Q641" t="str">
        <f>IF(O641=1,IF(ISNUMBER(O640),"",G641),"")</f>
        <v/>
      </c>
    </row>
    <row r="642" spans="1:17" x14ac:dyDescent="0.25">
      <c r="A642" s="2">
        <v>43232.967418460648</v>
      </c>
      <c r="B642">
        <v>690</v>
      </c>
      <c r="C642">
        <v>2</v>
      </c>
      <c r="D642">
        <f>VLOOKUP(A642,[1]Sheet1!A$2:F$6018,5,FALSE)</f>
        <v>691.71725831957986</v>
      </c>
      <c r="E642">
        <f>VLOOKUP(A642,[1]Sheet1!A$2:F$6018,6,FALSE)</f>
        <v>690</v>
      </c>
      <c r="F642" s="5">
        <f ca="1">(OFFSET(E642,$V$2,0)-D642)/D642</f>
        <v>3.963585391569637E-6</v>
      </c>
      <c r="G642" s="5">
        <f t="shared" ca="1" si="81"/>
        <v>2.7416804201720875E-3</v>
      </c>
      <c r="H642" s="6">
        <f t="shared" si="82"/>
        <v>641</v>
      </c>
      <c r="I642" s="5">
        <f t="shared" si="83"/>
        <v>0</v>
      </c>
      <c r="J642" s="10">
        <f t="shared" si="84"/>
        <v>-0.27623909272763503</v>
      </c>
      <c r="K642" s="10">
        <f t="shared" si="85"/>
        <v>0.78415995326089982</v>
      </c>
      <c r="L642">
        <f t="shared" si="86"/>
        <v>690</v>
      </c>
      <c r="M642">
        <f t="shared" si="87"/>
        <v>3.5075851618815566E-14</v>
      </c>
      <c r="N642">
        <f t="shared" si="88"/>
        <v>0</v>
      </c>
      <c r="O642" t="str">
        <f t="shared" si="89"/>
        <v/>
      </c>
      <c r="P642" t="str">
        <f>IF(O642=1,G642,"")</f>
        <v/>
      </c>
      <c r="Q642" t="str">
        <f>IF(O642=1,IF(ISNUMBER(O641),"",G642),"")</f>
        <v/>
      </c>
    </row>
    <row r="643" spans="1:17" x14ac:dyDescent="0.25">
      <c r="A643" s="2">
        <v>43232.967462800923</v>
      </c>
      <c r="B643">
        <v>690</v>
      </c>
      <c r="C643">
        <v>3</v>
      </c>
      <c r="D643">
        <f>VLOOKUP(A643,[1]Sheet1!A$2:F$6018,5,FALSE)</f>
        <v>691.71725831957986</v>
      </c>
      <c r="E643">
        <f>VLOOKUP(A643,[1]Sheet1!A$2:F$6018,6,FALSE)</f>
        <v>691.72450926351996</v>
      </c>
      <c r="F643" s="5">
        <f ca="1">(OFFSET(E643,$V$2,0)-D643)/D643</f>
        <v>-3.1570315320798284E-4</v>
      </c>
      <c r="G643" s="5">
        <f t="shared" ref="G643:G706" ca="1" si="90">IF(ISNUMBER(F643),D643*F643,"")</f>
        <v>-0.21837731957987216</v>
      </c>
      <c r="H643" s="6">
        <f t="shared" si="82"/>
        <v>642</v>
      </c>
      <c r="I643" s="5">
        <f t="shared" si="83"/>
        <v>4.4340275053400546E-5</v>
      </c>
      <c r="J643" s="10">
        <f t="shared" si="84"/>
        <v>1.55923733574552</v>
      </c>
      <c r="K643" s="10">
        <f t="shared" si="85"/>
        <v>1.9178919994472376</v>
      </c>
      <c r="L643">
        <f t="shared" si="86"/>
        <v>690</v>
      </c>
      <c r="M643">
        <f t="shared" si="87"/>
        <v>3.5075851618815566E-14</v>
      </c>
      <c r="N643">
        <f t="shared" si="88"/>
        <v>0</v>
      </c>
      <c r="O643" t="str">
        <f t="shared" si="89"/>
        <v/>
      </c>
      <c r="P643" t="str">
        <f>IF(O643=1,G643,"")</f>
        <v/>
      </c>
      <c r="Q643" t="str">
        <f>IF(O643=1,IF(ISNUMBER(O642),"",G643),"")</f>
        <v/>
      </c>
    </row>
    <row r="644" spans="1:17" x14ac:dyDescent="0.25">
      <c r="A644" s="2">
        <v>43232.967483020831</v>
      </c>
      <c r="B644">
        <v>691.60545063862003</v>
      </c>
      <c r="C644">
        <v>10</v>
      </c>
      <c r="D644">
        <f>VLOOKUP(A644,[1]Sheet1!A$2:F$6018,5,FALSE)</f>
        <v>691.71725831957986</v>
      </c>
      <c r="E644">
        <f>VLOOKUP(A644,[1]Sheet1!A$2:F$6018,6,FALSE)</f>
        <v>692.04870000000005</v>
      </c>
      <c r="F644" s="5">
        <f ca="1">(OFFSET(E644,$V$2,0)-D644)/D644</f>
        <v>-3.1570315320798284E-4</v>
      </c>
      <c r="G644" s="5">
        <f t="shared" ca="1" si="90"/>
        <v>-0.21837731957987216</v>
      </c>
      <c r="H644" s="6">
        <f t="shared" ref="H644:H707" si="91">H643+1</f>
        <v>643</v>
      </c>
      <c r="I644" s="5">
        <f t="shared" si="83"/>
        <v>2.0219908037688583E-5</v>
      </c>
      <c r="J644" s="10">
        <f t="shared" si="84"/>
        <v>0.45850277562857783</v>
      </c>
      <c r="K644" s="10">
        <f t="shared" si="85"/>
        <v>9.4901573276741225</v>
      </c>
      <c r="L644">
        <f t="shared" si="86"/>
        <v>690</v>
      </c>
      <c r="M644">
        <f t="shared" si="87"/>
        <v>3.5075851618815566E-14</v>
      </c>
      <c r="N644">
        <f t="shared" si="88"/>
        <v>45770824214538.055</v>
      </c>
      <c r="O644" t="str">
        <f t="shared" si="89"/>
        <v/>
      </c>
      <c r="P644" t="str">
        <f>IF(O644=1,G644,"")</f>
        <v/>
      </c>
      <c r="Q644" t="str">
        <f>IF(O644=1,IF(ISNUMBER(O643),"",G644),"")</f>
        <v/>
      </c>
    </row>
    <row r="645" spans="1:17" x14ac:dyDescent="0.25">
      <c r="A645" s="2">
        <v>43232.967483020831</v>
      </c>
      <c r="B645">
        <v>692.05</v>
      </c>
      <c r="C645">
        <v>1</v>
      </c>
      <c r="D645">
        <f>VLOOKUP(A645,[1]Sheet1!A$2:F$6018,5,FALSE)</f>
        <v>691.71725831957986</v>
      </c>
      <c r="E645">
        <f>VLOOKUP(A645,[1]Sheet1!A$2:F$6018,6,FALSE)</f>
        <v>692.04870000000005</v>
      </c>
      <c r="F645" s="5">
        <f ca="1">(OFFSET(E645,$V$2,0)-D645)/D645</f>
        <v>-3.1570315320798284E-4</v>
      </c>
      <c r="G645" s="5">
        <f t="shared" ca="1" si="90"/>
        <v>-0.21837731957987216</v>
      </c>
      <c r="H645" s="6">
        <f t="shared" si="91"/>
        <v>644</v>
      </c>
      <c r="I645" s="5">
        <f t="shared" si="83"/>
        <v>0</v>
      </c>
      <c r="J645" s="10">
        <f t="shared" si="84"/>
        <v>-0.3735347480243516</v>
      </c>
      <c r="K645" s="10">
        <f t="shared" si="85"/>
        <v>-0.4382609249974328</v>
      </c>
      <c r="L645">
        <f t="shared" si="86"/>
        <v>690.27920880671661</v>
      </c>
      <c r="M645">
        <f t="shared" si="87"/>
        <v>0.32050791486473745</v>
      </c>
      <c r="N645">
        <f t="shared" si="88"/>
        <v>5.5249530858876392</v>
      </c>
      <c r="O645" t="str">
        <f t="shared" si="89"/>
        <v/>
      </c>
      <c r="P645" t="str">
        <f>IF(O645=1,G645,"")</f>
        <v/>
      </c>
      <c r="Q645" t="str">
        <f>IF(O645=1,IF(ISNUMBER(O644),"",G645),"")</f>
        <v/>
      </c>
    </row>
    <row r="646" spans="1:17" x14ac:dyDescent="0.25">
      <c r="A646" s="2">
        <v>43232.967483020831</v>
      </c>
      <c r="B646">
        <v>692.05</v>
      </c>
      <c r="C646">
        <v>1</v>
      </c>
      <c r="D646">
        <f>VLOOKUP(A646,[1]Sheet1!A$2:F$6018,5,FALSE)</f>
        <v>691.71725831957986</v>
      </c>
      <c r="E646">
        <f>VLOOKUP(A646,[1]Sheet1!A$2:F$6018,6,FALSE)</f>
        <v>692.04870000000005</v>
      </c>
      <c r="F646" s="5">
        <f ca="1">(OFFSET(E646,$V$2,0)-D646)/D646</f>
        <v>-1.7321037138360057E-3</v>
      </c>
      <c r="G646" s="5">
        <f t="shared" ca="1" si="90"/>
        <v>-1.1981260320598039</v>
      </c>
      <c r="H646" s="6">
        <f t="shared" si="91"/>
        <v>645</v>
      </c>
      <c r="I646" s="5">
        <f t="shared" si="83"/>
        <v>0</v>
      </c>
      <c r="J646" s="10">
        <f t="shared" si="84"/>
        <v>-0.3735347480243516</v>
      </c>
      <c r="K646" s="10">
        <f t="shared" si="85"/>
        <v>-0.4382609249974328</v>
      </c>
      <c r="L646">
        <f t="shared" si="86"/>
        <v>690.61669358175266</v>
      </c>
      <c r="M646">
        <f t="shared" si="87"/>
        <v>0.47441016348661519</v>
      </c>
      <c r="N646">
        <f t="shared" si="88"/>
        <v>3.0212388531337542</v>
      </c>
      <c r="O646" t="str">
        <f t="shared" si="89"/>
        <v/>
      </c>
      <c r="P646" t="str">
        <f>IF(O646=1,G646,"")</f>
        <v/>
      </c>
      <c r="Q646" t="str">
        <f>IF(O646=1,IF(ISNUMBER(O645),"",G646),"")</f>
        <v/>
      </c>
    </row>
    <row r="647" spans="1:17" x14ac:dyDescent="0.25">
      <c r="A647" s="2">
        <v>43232.967483020831</v>
      </c>
      <c r="B647">
        <v>692.05</v>
      </c>
      <c r="C647">
        <v>1</v>
      </c>
      <c r="D647">
        <f>VLOOKUP(A647,[1]Sheet1!A$2:F$6018,5,FALSE)</f>
        <v>691.71725831957986</v>
      </c>
      <c r="E647">
        <f>VLOOKUP(A647,[1]Sheet1!A$2:F$6018,6,FALSE)</f>
        <v>692.04870000000005</v>
      </c>
      <c r="F647" s="5">
        <f ca="1">(OFFSET(E647,$V$2,0)-D647)/D647</f>
        <v>-1.7321037138360057E-3</v>
      </c>
      <c r="G647" s="5">
        <f t="shared" ca="1" si="90"/>
        <v>-1.1981260320598039</v>
      </c>
      <c r="H647" s="6">
        <f t="shared" si="91"/>
        <v>646</v>
      </c>
      <c r="I647" s="5">
        <f t="shared" si="83"/>
        <v>0</v>
      </c>
      <c r="J647" s="10">
        <f t="shared" si="84"/>
        <v>-0.3735347480243516</v>
      </c>
      <c r="K647" s="10">
        <f t="shared" si="85"/>
        <v>-0.4382609249974328</v>
      </c>
      <c r="L647">
        <f t="shared" si="86"/>
        <v>690.92987005639361</v>
      </c>
      <c r="M647">
        <f t="shared" si="87"/>
        <v>0.54773220736922967</v>
      </c>
      <c r="N647">
        <f t="shared" si="88"/>
        <v>2.0450320951297596</v>
      </c>
      <c r="O647" t="str">
        <f t="shared" si="89"/>
        <v/>
      </c>
      <c r="P647" t="str">
        <f>IF(O647=1,G647,"")</f>
        <v/>
      </c>
      <c r="Q647" t="str">
        <f>IF(O647=1,IF(ISNUMBER(O646),"",G647),"")</f>
        <v/>
      </c>
    </row>
    <row r="648" spans="1:17" x14ac:dyDescent="0.25">
      <c r="A648" s="2">
        <v>43232.967483020831</v>
      </c>
      <c r="B648">
        <v>692.05</v>
      </c>
      <c r="C648">
        <v>1</v>
      </c>
      <c r="D648">
        <f>VLOOKUP(A648,[1]Sheet1!A$2:F$6018,5,FALSE)</f>
        <v>691.71725831957986</v>
      </c>
      <c r="E648">
        <f>VLOOKUP(A648,[1]Sheet1!A$2:F$6018,6,FALSE)</f>
        <v>692.04870000000005</v>
      </c>
      <c r="F648" s="5">
        <f ca="1">(OFFSET(E648,$V$2,0)-D648)/D648</f>
        <v>-1.7321037138360057E-3</v>
      </c>
      <c r="G648" s="5">
        <f t="shared" ca="1" si="90"/>
        <v>-1.1981260320598039</v>
      </c>
      <c r="H648" s="6">
        <f t="shared" si="91"/>
        <v>647</v>
      </c>
      <c r="I648" s="5">
        <f t="shared" si="83"/>
        <v>0</v>
      </c>
      <c r="J648" s="10">
        <f t="shared" si="84"/>
        <v>-0.3735347480243516</v>
      </c>
      <c r="K648" s="10">
        <f t="shared" si="85"/>
        <v>-0.4382609249974328</v>
      </c>
      <c r="L648">
        <f t="shared" si="86"/>
        <v>691.21873823063913</v>
      </c>
      <c r="M648">
        <f t="shared" si="87"/>
        <v>0.58180547205947475</v>
      </c>
      <c r="N648">
        <f t="shared" si="88"/>
        <v>1.4287623772569922</v>
      </c>
      <c r="O648" t="str">
        <f t="shared" si="89"/>
        <v/>
      </c>
      <c r="P648" t="str">
        <f>IF(O648=1,G648,"")</f>
        <v/>
      </c>
      <c r="Q648" t="str">
        <f>IF(O648=1,IF(ISNUMBER(O647),"",G648),"")</f>
        <v/>
      </c>
    </row>
    <row r="649" spans="1:17" x14ac:dyDescent="0.25">
      <c r="A649" s="2">
        <v>43232.967483020831</v>
      </c>
      <c r="B649">
        <v>692.05</v>
      </c>
      <c r="C649">
        <v>1</v>
      </c>
      <c r="D649">
        <f>VLOOKUP(A649,[1]Sheet1!A$2:F$6018,5,FALSE)</f>
        <v>691.71725831957986</v>
      </c>
      <c r="E649">
        <f>VLOOKUP(A649,[1]Sheet1!A$2:F$6018,6,FALSE)</f>
        <v>692.04870000000005</v>
      </c>
      <c r="F649" s="5">
        <f ca="1">(OFFSET(E649,$V$2,0)-D649)/D649</f>
        <v>-1.7321037138360057E-3</v>
      </c>
      <c r="G649" s="5">
        <f t="shared" ca="1" si="90"/>
        <v>-1.1981260320598039</v>
      </c>
      <c r="H649" s="6">
        <f t="shared" si="91"/>
        <v>648</v>
      </c>
      <c r="I649" s="5">
        <f t="shared" si="83"/>
        <v>0</v>
      </c>
      <c r="J649" s="10">
        <f t="shared" si="84"/>
        <v>-0.3735347480243516</v>
      </c>
      <c r="K649" s="10">
        <f t="shared" si="85"/>
        <v>-0.4382609249974328</v>
      </c>
      <c r="L649">
        <f t="shared" si="86"/>
        <v>691.48329810448934</v>
      </c>
      <c r="M649">
        <f t="shared" si="87"/>
        <v>0.59184053270768366</v>
      </c>
      <c r="N649">
        <f t="shared" si="88"/>
        <v>0.9575246442110763</v>
      </c>
      <c r="O649" t="str">
        <f t="shared" si="89"/>
        <v/>
      </c>
      <c r="P649" t="str">
        <f>IF(O649=1,G649,"")</f>
        <v/>
      </c>
      <c r="Q649" t="str">
        <f>IF(O649=1,IF(ISNUMBER(O648),"",G649),"")</f>
        <v/>
      </c>
    </row>
    <row r="650" spans="1:17" x14ac:dyDescent="0.25">
      <c r="A650" s="2">
        <v>43232.967483020831</v>
      </c>
      <c r="B650">
        <v>692.05</v>
      </c>
      <c r="C650">
        <v>1</v>
      </c>
      <c r="D650">
        <f>VLOOKUP(A650,[1]Sheet1!A$2:F$6018,5,FALSE)</f>
        <v>691.71725831957986</v>
      </c>
      <c r="E650">
        <f>VLOOKUP(A650,[1]Sheet1!A$2:F$6018,6,FALSE)</f>
        <v>692.04870000000005</v>
      </c>
      <c r="F650" s="5">
        <f ca="1">(OFFSET(E650,$V$2,0)-D650)/D650</f>
        <v>-1.7321037138360057E-3</v>
      </c>
      <c r="G650" s="5">
        <f t="shared" ca="1" si="90"/>
        <v>-1.1981260320598039</v>
      </c>
      <c r="H650" s="6">
        <f t="shared" si="91"/>
        <v>649</v>
      </c>
      <c r="I650" s="5">
        <f t="shared" si="83"/>
        <v>0</v>
      </c>
      <c r="J650" s="10">
        <f t="shared" si="84"/>
        <v>-0.37353474802435166</v>
      </c>
      <c r="K650" s="10">
        <f t="shared" si="85"/>
        <v>-0.4382609249974328</v>
      </c>
      <c r="L650">
        <f t="shared" si="86"/>
        <v>691.72354967794445</v>
      </c>
      <c r="M650">
        <f t="shared" si="87"/>
        <v>0.58643501335163839</v>
      </c>
      <c r="N650">
        <f t="shared" si="88"/>
        <v>0.55666922101010496</v>
      </c>
      <c r="O650" t="str">
        <f t="shared" si="89"/>
        <v/>
      </c>
      <c r="P650" t="str">
        <f>IF(O650=1,G650,"")</f>
        <v/>
      </c>
      <c r="Q650" t="str">
        <f>IF(O650=1,IF(ISNUMBER(O649),"",G650),"")</f>
        <v/>
      </c>
    </row>
    <row r="651" spans="1:17" x14ac:dyDescent="0.25">
      <c r="A651" s="2">
        <v>43232.967483020831</v>
      </c>
      <c r="B651">
        <v>692.05</v>
      </c>
      <c r="C651">
        <v>1</v>
      </c>
      <c r="D651">
        <f>VLOOKUP(A651,[1]Sheet1!A$2:F$6018,5,FALSE)</f>
        <v>691.71725831957986</v>
      </c>
      <c r="E651">
        <f>VLOOKUP(A651,[1]Sheet1!A$2:F$6018,6,FALSE)</f>
        <v>692.04870000000005</v>
      </c>
      <c r="F651" s="5">
        <f ca="1">(OFFSET(E651,$V$2,0)-D651)/D651</f>
        <v>-1.7321037138360057E-3</v>
      </c>
      <c r="G651" s="5">
        <f t="shared" ca="1" si="90"/>
        <v>-1.1981260320598039</v>
      </c>
      <c r="H651" s="6">
        <f t="shared" si="91"/>
        <v>650</v>
      </c>
      <c r="I651" s="5">
        <f t="shared" si="83"/>
        <v>0</v>
      </c>
      <c r="J651" s="10">
        <f t="shared" si="84"/>
        <v>-0.37353474802435166</v>
      </c>
      <c r="K651" s="10">
        <f t="shared" si="85"/>
        <v>-0.4382609249974328</v>
      </c>
      <c r="L651">
        <f t="shared" si="86"/>
        <v>691.93949295100424</v>
      </c>
      <c r="M651">
        <f t="shared" si="87"/>
        <v>0.57163465983228301</v>
      </c>
      <c r="N651">
        <f t="shared" si="88"/>
        <v>0.19331761483486137</v>
      </c>
      <c r="O651" t="str">
        <f t="shared" si="89"/>
        <v/>
      </c>
      <c r="P651" t="str">
        <f>IF(O651=1,G651,"")</f>
        <v/>
      </c>
      <c r="Q651" t="str">
        <f>IF(O651=1,IF(ISNUMBER(O650),"",G651),"")</f>
        <v/>
      </c>
    </row>
    <row r="652" spans="1:17" x14ac:dyDescent="0.25">
      <c r="A652" s="2">
        <v>43232.967483020831</v>
      </c>
      <c r="B652">
        <v>692.05</v>
      </c>
      <c r="C652">
        <v>1</v>
      </c>
      <c r="D652">
        <f>VLOOKUP(A652,[1]Sheet1!A$2:F$6018,5,FALSE)</f>
        <v>691.71725831957986</v>
      </c>
      <c r="E652">
        <f>VLOOKUP(A652,[1]Sheet1!A$2:F$6018,6,FALSE)</f>
        <v>692.04870000000005</v>
      </c>
      <c r="F652" s="5">
        <f ca="1">(OFFSET(E652,$V$2,0)-D652)/D652</f>
        <v>-1.7321037138360057E-3</v>
      </c>
      <c r="G652" s="5">
        <f t="shared" ca="1" si="90"/>
        <v>-1.1981260320598039</v>
      </c>
      <c r="H652" s="6">
        <f t="shared" si="91"/>
        <v>651</v>
      </c>
      <c r="I652" s="5">
        <f t="shared" si="83"/>
        <v>0</v>
      </c>
      <c r="J652" s="10">
        <f t="shared" si="84"/>
        <v>-0.3727194399941644</v>
      </c>
      <c r="K652" s="10">
        <f t="shared" si="85"/>
        <v>-0.39602851507966552</v>
      </c>
      <c r="L652">
        <f t="shared" si="86"/>
        <v>692.13112792366883</v>
      </c>
      <c r="M652">
        <f t="shared" si="87"/>
        <v>0.55230912423701761</v>
      </c>
      <c r="N652">
        <f t="shared" si="88"/>
        <v>-0.14688861745846904</v>
      </c>
      <c r="O652" t="str">
        <f t="shared" si="89"/>
        <v/>
      </c>
      <c r="P652" t="str">
        <f>IF(O652=1,G652,"")</f>
        <v/>
      </c>
      <c r="Q652" t="str">
        <f>IF(O652=1,IF(ISNUMBER(O651),"",G652),"")</f>
        <v/>
      </c>
    </row>
    <row r="653" spans="1:17" x14ac:dyDescent="0.25">
      <c r="A653" s="2">
        <v>43232.967483020831</v>
      </c>
      <c r="B653">
        <v>692.05</v>
      </c>
      <c r="C653">
        <v>1</v>
      </c>
      <c r="D653">
        <f>VLOOKUP(A653,[1]Sheet1!A$2:F$6018,5,FALSE)</f>
        <v>691.71725831957986</v>
      </c>
      <c r="E653">
        <f>VLOOKUP(A653,[1]Sheet1!A$2:F$6018,6,FALSE)</f>
        <v>692.04870000000005</v>
      </c>
      <c r="F653" s="5">
        <f ca="1">(OFFSET(E653,$V$2,0)-D653)/D653</f>
        <v>-1.7321037138360057E-3</v>
      </c>
      <c r="G653" s="5">
        <f t="shared" ca="1" si="90"/>
        <v>-1.1981260320598039</v>
      </c>
      <c r="H653" s="6">
        <f t="shared" si="91"/>
        <v>652</v>
      </c>
      <c r="I653" s="5">
        <f t="shared" si="83"/>
        <v>0</v>
      </c>
      <c r="J653" s="10">
        <f t="shared" si="84"/>
        <v>-0.3727194399941644</v>
      </c>
      <c r="K653" s="10">
        <f t="shared" si="85"/>
        <v>-0.39602851507966552</v>
      </c>
      <c r="L653">
        <f t="shared" si="86"/>
        <v>692.2984545959381</v>
      </c>
      <c r="M653">
        <f t="shared" si="87"/>
        <v>0.53267886737578107</v>
      </c>
      <c r="N653">
        <f t="shared" si="88"/>
        <v>-0.46642472820846587</v>
      </c>
      <c r="O653" t="str">
        <f t="shared" si="89"/>
        <v/>
      </c>
      <c r="P653" t="str">
        <f>IF(O653=1,G653,"")</f>
        <v/>
      </c>
      <c r="Q653" t="str">
        <f>IF(O653=1,IF(ISNUMBER(O652),"",G653),"")</f>
        <v/>
      </c>
    </row>
    <row r="654" spans="1:17" x14ac:dyDescent="0.25">
      <c r="A654" s="2">
        <v>43232.967483020831</v>
      </c>
      <c r="B654">
        <v>692.05</v>
      </c>
      <c r="C654">
        <v>1</v>
      </c>
      <c r="D654">
        <f>VLOOKUP(A654,[1]Sheet1!A$2:F$6018,5,FALSE)</f>
        <v>691.71725831957986</v>
      </c>
      <c r="E654">
        <f>VLOOKUP(A654,[1]Sheet1!A$2:F$6018,6,FALSE)</f>
        <v>692.04870000000005</v>
      </c>
      <c r="F654" s="5">
        <f ca="1">(OFFSET(E654,$V$2,0)-D654)/D654</f>
        <v>-1.7321037138360057E-3</v>
      </c>
      <c r="G654" s="5">
        <f t="shared" ca="1" si="90"/>
        <v>-1.1981260320598039</v>
      </c>
      <c r="H654" s="6">
        <f t="shared" si="91"/>
        <v>653</v>
      </c>
      <c r="I654" s="5">
        <f t="shared" si="83"/>
        <v>0</v>
      </c>
      <c r="J654" s="10">
        <f t="shared" si="84"/>
        <v>-0.3727194399941644</v>
      </c>
      <c r="K654" s="10">
        <f t="shared" si="85"/>
        <v>-0.39602851507966552</v>
      </c>
      <c r="L654">
        <f t="shared" si="86"/>
        <v>692.44147296781216</v>
      </c>
      <c r="M654">
        <f t="shared" si="87"/>
        <v>0.5164175892984697</v>
      </c>
      <c r="N654">
        <f t="shared" si="88"/>
        <v>-0.75805506226851094</v>
      </c>
      <c r="O654" t="str">
        <f t="shared" si="89"/>
        <v/>
      </c>
      <c r="P654" t="str">
        <f>IF(O654=1,G654,"")</f>
        <v/>
      </c>
      <c r="Q654" t="str">
        <f>IF(O654=1,IF(ISNUMBER(O653),"",G654),"")</f>
        <v/>
      </c>
    </row>
    <row r="655" spans="1:17" x14ac:dyDescent="0.25">
      <c r="A655" s="2">
        <v>43232.967513993062</v>
      </c>
      <c r="B655">
        <v>692.04796339635993</v>
      </c>
      <c r="C655">
        <v>4</v>
      </c>
      <c r="D655">
        <f>VLOOKUP(A655,[1]Sheet1!A$2:F$6018,5,FALSE)</f>
        <v>691.68973048069995</v>
      </c>
      <c r="E655">
        <f>VLOOKUP(A655,[1]Sheet1!A$2:F$6018,6,FALSE)</f>
        <v>692.14263483522006</v>
      </c>
      <c r="F655" s="5">
        <f ca="1">(OFFSET(E655,$V$2,0)-D655)/D655</f>
        <v>-1.6923746899731682E-3</v>
      </c>
      <c r="G655" s="5">
        <f t="shared" ca="1" si="90"/>
        <v>-1.1705981931798988</v>
      </c>
      <c r="H655" s="6">
        <f t="shared" si="91"/>
        <v>654</v>
      </c>
      <c r="I655" s="5">
        <f t="shared" si="83"/>
        <v>3.097223088843748E-5</v>
      </c>
      <c r="J655" s="10">
        <f t="shared" si="84"/>
        <v>2.0036095285268316</v>
      </c>
      <c r="K655" s="10">
        <f t="shared" si="85"/>
        <v>1.1732306099604859</v>
      </c>
      <c r="L655">
        <f t="shared" si="86"/>
        <v>692.56018303929102</v>
      </c>
      <c r="M655">
        <f t="shared" si="87"/>
        <v>0.50645499862107701</v>
      </c>
      <c r="N655">
        <f t="shared" si="88"/>
        <v>-1.0113823426083353</v>
      </c>
      <c r="O655" t="str">
        <f t="shared" si="89"/>
        <v/>
      </c>
      <c r="P655" t="str">
        <f>IF(O655=1,G655,"")</f>
        <v/>
      </c>
      <c r="Q655" t="str">
        <f>IF(O655=1,IF(ISNUMBER(O654),"",G655),"")</f>
        <v/>
      </c>
    </row>
    <row r="656" spans="1:17" x14ac:dyDescent="0.25">
      <c r="A656" s="2">
        <v>43232.96766761574</v>
      </c>
      <c r="B656">
        <v>692.06380133428001</v>
      </c>
      <c r="C656">
        <v>10</v>
      </c>
      <c r="D656">
        <f>VLOOKUP(A656,[1]Sheet1!A$2:F$6018,5,FALSE)</f>
        <v>691.60995222093993</v>
      </c>
      <c r="E656">
        <f>VLOOKUP(A656,[1]Sheet1!A$2:F$6018,6,FALSE)</f>
        <v>692.16915140000003</v>
      </c>
      <c r="F656" s="5">
        <f ca="1">(OFFSET(E656,$V$2,0)-D656)/D656</f>
        <v>-1.5772183872093982E-3</v>
      </c>
      <c r="G656" s="5">
        <f t="shared" ca="1" si="90"/>
        <v>-1.0908199334198798</v>
      </c>
      <c r="H656" s="6">
        <f t="shared" si="91"/>
        <v>655</v>
      </c>
      <c r="I656" s="5">
        <f t="shared" si="83"/>
        <v>1.5362267731688917E-4</v>
      </c>
      <c r="J656" s="10">
        <f t="shared" si="84"/>
        <v>10.427817688252169</v>
      </c>
      <c r="K656" s="10">
        <f t="shared" si="85"/>
        <v>4.0647511197027653</v>
      </c>
      <c r="L656">
        <f t="shared" si="86"/>
        <v>692.65423061843705</v>
      </c>
      <c r="M656">
        <f t="shared" si="87"/>
        <v>0.50468867733977596</v>
      </c>
      <c r="N656">
        <f t="shared" si="88"/>
        <v>-1.1698881125473313</v>
      </c>
      <c r="O656" t="str">
        <f t="shared" si="89"/>
        <v/>
      </c>
      <c r="P656" t="str">
        <f>IF(O656=1,G656,"")</f>
        <v/>
      </c>
      <c r="Q656" t="str">
        <f>IF(O656=1,IF(ISNUMBER(O655),"",G656),"")</f>
        <v/>
      </c>
    </row>
    <row r="657" spans="1:17" x14ac:dyDescent="0.25">
      <c r="A657" s="2">
        <v>43232.967694756953</v>
      </c>
      <c r="B657">
        <v>692.06959580818</v>
      </c>
      <c r="C657">
        <v>4</v>
      </c>
      <c r="D657">
        <f>VLOOKUP(A657,[1]Sheet1!A$2:F$6018,5,FALSE)</f>
        <v>691.59668577536002</v>
      </c>
      <c r="E657">
        <f>VLOOKUP(A657,[1]Sheet1!A$2:F$6018,6,FALSE)</f>
        <v>691.72</v>
      </c>
      <c r="F657" s="5">
        <f ca="1">(OFFSET(E657,$V$2,0)-D657)/D657</f>
        <v>-1.5580662978913811E-3</v>
      </c>
      <c r="G657" s="5">
        <f t="shared" ca="1" si="90"/>
        <v>-1.077553487839964</v>
      </c>
      <c r="H657" s="6">
        <f t="shared" si="91"/>
        <v>656</v>
      </c>
      <c r="I657" s="5">
        <f t="shared" si="83"/>
        <v>2.7141213649883866E-5</v>
      </c>
      <c r="J657" s="10">
        <f t="shared" si="84"/>
        <v>0.42633101584381694</v>
      </c>
      <c r="K657" s="10">
        <f t="shared" si="85"/>
        <v>0.69176017975317172</v>
      </c>
      <c r="L657">
        <f t="shared" si="86"/>
        <v>692.72674847062433</v>
      </c>
      <c r="M657">
        <f t="shared" si="87"/>
        <v>0.51057470201292676</v>
      </c>
      <c r="N657">
        <f t="shared" si="88"/>
        <v>-1.2870842598615362</v>
      </c>
      <c r="O657" t="str">
        <f t="shared" si="89"/>
        <v/>
      </c>
      <c r="P657" t="str">
        <f>IF(O657=1,G657,"")</f>
        <v/>
      </c>
      <c r="Q657" t="str">
        <f>IF(O657=1,IF(ISNUMBER(O656),"",G657),"")</f>
        <v/>
      </c>
    </row>
    <row r="658" spans="1:17" x14ac:dyDescent="0.25">
      <c r="A658" s="2">
        <v>43232.967719328713</v>
      </c>
      <c r="B658">
        <v>691.72172644336001</v>
      </c>
      <c r="C658">
        <v>2</v>
      </c>
      <c r="D658">
        <f>VLOOKUP(A658,[1]Sheet1!A$2:F$6018,5,FALSE)</f>
        <v>691.59668577536002</v>
      </c>
      <c r="E658">
        <f>VLOOKUP(A658,[1]Sheet1!A$2:F$6018,6,FALSE)</f>
        <v>691.49888099999998</v>
      </c>
      <c r="F658" s="5">
        <f ca="1">(OFFSET(E658,$V$2,0)-D658)/D658</f>
        <v>-1.5580662978913811E-3</v>
      </c>
      <c r="G658" s="5">
        <f t="shared" ca="1" si="90"/>
        <v>-1.077553487839964</v>
      </c>
      <c r="H658" s="6">
        <f t="shared" si="91"/>
        <v>657</v>
      </c>
      <c r="I658" s="5">
        <f t="shared" si="83"/>
        <v>2.4571760150138289E-5</v>
      </c>
      <c r="J658" s="10">
        <f t="shared" si="84"/>
        <v>0.37748355953838242</v>
      </c>
      <c r="K658" s="10">
        <f t="shared" si="85"/>
        <v>-6.5881921881254399E-2</v>
      </c>
      <c r="L658">
        <f t="shared" si="86"/>
        <v>692.77580210482256</v>
      </c>
      <c r="M658">
        <f t="shared" si="87"/>
        <v>0.52346628670307027</v>
      </c>
      <c r="N658">
        <f t="shared" si="88"/>
        <v>-2.0136457461308472</v>
      </c>
      <c r="O658" t="str">
        <f t="shared" si="89"/>
        <v/>
      </c>
      <c r="P658" t="str">
        <f>IF(O658=1,G658,"")</f>
        <v/>
      </c>
      <c r="Q658" t="str">
        <f>IF(O658=1,IF(ISNUMBER(O657),"",G658),"")</f>
        <v/>
      </c>
    </row>
    <row r="659" spans="1:17" x14ac:dyDescent="0.25">
      <c r="A659" s="2">
        <v>43232.967719328713</v>
      </c>
      <c r="B659">
        <v>691.72</v>
      </c>
      <c r="C659">
        <v>1</v>
      </c>
      <c r="D659">
        <f>VLOOKUP(A659,[1]Sheet1!A$2:F$6018,5,FALSE)</f>
        <v>691.59668577536002</v>
      </c>
      <c r="E659">
        <f>VLOOKUP(A659,[1]Sheet1!A$2:F$6018,6,FALSE)</f>
        <v>691.49888099999998</v>
      </c>
      <c r="F659" s="5">
        <f ca="1">(OFFSET(E659,$V$2,0)-D659)/D659</f>
        <v>-1.5580662978913811E-3</v>
      </c>
      <c r="G659" s="5">
        <f t="shared" ca="1" si="90"/>
        <v>-1.077553487839964</v>
      </c>
      <c r="H659" s="6">
        <f t="shared" si="91"/>
        <v>658</v>
      </c>
      <c r="I659" s="5">
        <f t="shared" si="83"/>
        <v>0</v>
      </c>
      <c r="J659" s="10">
        <f t="shared" si="84"/>
        <v>-0.39328733503816482</v>
      </c>
      <c r="K659" s="10">
        <f t="shared" si="85"/>
        <v>-0.46328048162956142</v>
      </c>
      <c r="L659">
        <f t="shared" si="86"/>
        <v>692.739816057295</v>
      </c>
      <c r="M659">
        <f t="shared" si="87"/>
        <v>0.56387383287071302</v>
      </c>
      <c r="N659">
        <f t="shared" si="88"/>
        <v>-1.8085890811833463</v>
      </c>
      <c r="O659" t="str">
        <f t="shared" si="89"/>
        <v/>
      </c>
      <c r="P659" t="str">
        <f>IF(O659=1,G659,"")</f>
        <v/>
      </c>
      <c r="Q659" t="str">
        <f>IF(O659=1,IF(ISNUMBER(O658),"",G659),"")</f>
        <v/>
      </c>
    </row>
    <row r="660" spans="1:17" x14ac:dyDescent="0.25">
      <c r="A660" s="2">
        <v>43232.967719328713</v>
      </c>
      <c r="B660">
        <v>691.72</v>
      </c>
      <c r="C660">
        <v>1</v>
      </c>
      <c r="D660">
        <f>VLOOKUP(A660,[1]Sheet1!A$2:F$6018,5,FALSE)</f>
        <v>691.59668577536002</v>
      </c>
      <c r="E660">
        <f>VLOOKUP(A660,[1]Sheet1!A$2:F$6018,6,FALSE)</f>
        <v>691.49888099999998</v>
      </c>
      <c r="F660" s="5">
        <f ca="1">(OFFSET(E660,$V$2,0)-D660)/D660</f>
        <v>-1.5580662978913811E-3</v>
      </c>
      <c r="G660" s="5">
        <f t="shared" ca="1" si="90"/>
        <v>-1.077553487839964</v>
      </c>
      <c r="H660" s="6">
        <f t="shared" si="91"/>
        <v>659</v>
      </c>
      <c r="I660" s="5">
        <f t="shared" si="83"/>
        <v>0</v>
      </c>
      <c r="J660" s="10">
        <f t="shared" si="84"/>
        <v>-0.39328733503816482</v>
      </c>
      <c r="K660" s="10">
        <f t="shared" si="85"/>
        <v>-0.46328048162956142</v>
      </c>
      <c r="L660">
        <f t="shared" si="86"/>
        <v>692.68311403017105</v>
      </c>
      <c r="M660">
        <f t="shared" si="87"/>
        <v>0.59957359272471689</v>
      </c>
      <c r="N660">
        <f t="shared" si="88"/>
        <v>-1.6063316361119717</v>
      </c>
      <c r="O660" t="str">
        <f t="shared" si="89"/>
        <v/>
      </c>
      <c r="P660" t="str">
        <f>IF(O660=1,G660,"")</f>
        <v/>
      </c>
      <c r="Q660" t="str">
        <f>IF(O660=1,IF(ISNUMBER(O659),"",G660),"")</f>
        <v/>
      </c>
    </row>
    <row r="661" spans="1:17" x14ac:dyDescent="0.25">
      <c r="A661" s="2">
        <v>43232.96783739583</v>
      </c>
      <c r="B661">
        <v>692.01736684909997</v>
      </c>
      <c r="C661">
        <v>6</v>
      </c>
      <c r="D661">
        <f>VLOOKUP(A661,[1]Sheet1!A$2:F$6018,5,FALSE)</f>
        <v>691.59596577536001</v>
      </c>
      <c r="E661">
        <f>VLOOKUP(A661,[1]Sheet1!A$2:F$6018,6,FALSE)</f>
        <v>690.51913228752005</v>
      </c>
      <c r="F661" s="5">
        <f ca="1">(OFFSET(E661,$V$2,0)-D661)/D661</f>
        <v>-1.5570268496761784E-3</v>
      </c>
      <c r="G661" s="5">
        <f t="shared" ca="1" si="90"/>
        <v>-1.0768334878399628</v>
      </c>
      <c r="H661" s="6">
        <f t="shared" si="91"/>
        <v>660</v>
      </c>
      <c r="I661" s="5">
        <f t="shared" si="83"/>
        <v>1.1806711700046435E-4</v>
      </c>
      <c r="J661" s="10">
        <f t="shared" si="84"/>
        <v>3.1564045908063645</v>
      </c>
      <c r="K661" s="10">
        <f t="shared" si="85"/>
        <v>1.4394786393489944</v>
      </c>
      <c r="L661">
        <f t="shared" si="86"/>
        <v>692.60601674612985</v>
      </c>
      <c r="M661">
        <f t="shared" si="87"/>
        <v>0.62694755979969985</v>
      </c>
      <c r="N661">
        <f t="shared" si="88"/>
        <v>-0.93891408911129082</v>
      </c>
      <c r="O661" t="str">
        <f t="shared" si="89"/>
        <v/>
      </c>
      <c r="P661" t="str">
        <f>IF(O661=1,G661,"")</f>
        <v/>
      </c>
      <c r="Q661" t="str">
        <f>IF(O661=1,IF(ISNUMBER(O660),"",G661),"")</f>
        <v/>
      </c>
    </row>
    <row r="662" spans="1:17" x14ac:dyDescent="0.25">
      <c r="A662" s="2">
        <v>43232.967840231482</v>
      </c>
      <c r="B662">
        <v>691.54599759486007</v>
      </c>
      <c r="C662">
        <v>5</v>
      </c>
      <c r="D662">
        <f>VLOOKUP(A662,[1]Sheet1!A$2:F$6018,5,FALSE)</f>
        <v>691.5</v>
      </c>
      <c r="E662">
        <f>VLOOKUP(A662,[1]Sheet1!A$2:F$6018,6,FALSE)</f>
        <v>690.51913228752005</v>
      </c>
      <c r="F662" s="5">
        <f ca="1">(OFFSET(E662,$V$2,0)-D662)/D662</f>
        <v>-1.4184637924511188E-3</v>
      </c>
      <c r="G662" s="5">
        <f t="shared" ca="1" si="90"/>
        <v>-0.98086771247994864</v>
      </c>
      <c r="H662" s="6">
        <f t="shared" si="91"/>
        <v>661</v>
      </c>
      <c r="I662" s="5">
        <f t="shared" si="83"/>
        <v>2.8356516850180924E-6</v>
      </c>
      <c r="J662" s="10">
        <f t="shared" si="84"/>
        <v>-0.38788396749607101</v>
      </c>
      <c r="K662" s="10">
        <f t="shared" si="85"/>
        <v>0.94053427480397667</v>
      </c>
      <c r="L662">
        <f t="shared" si="86"/>
        <v>692.56024017892832</v>
      </c>
      <c r="M662">
        <f t="shared" si="87"/>
        <v>0.62925545215223444</v>
      </c>
      <c r="N662">
        <f t="shared" si="88"/>
        <v>-1.6118137405075399</v>
      </c>
      <c r="O662" t="str">
        <f t="shared" si="89"/>
        <v/>
      </c>
      <c r="P662" t="str">
        <f>IF(O662=1,G662,"")</f>
        <v/>
      </c>
      <c r="Q662" t="str">
        <f>IF(O662=1,IF(ISNUMBER(O661),"",G662),"")</f>
        <v/>
      </c>
    </row>
    <row r="663" spans="1:17" x14ac:dyDescent="0.25">
      <c r="A663" s="2">
        <v>43232.967840231482</v>
      </c>
      <c r="B663">
        <v>691.5</v>
      </c>
      <c r="C663">
        <v>1</v>
      </c>
      <c r="D663">
        <f>VLOOKUP(A663,[1]Sheet1!A$2:F$6018,5,FALSE)</f>
        <v>691.5</v>
      </c>
      <c r="E663">
        <f>VLOOKUP(A663,[1]Sheet1!A$2:F$6018,6,FALSE)</f>
        <v>690.51913228752005</v>
      </c>
      <c r="F663" s="5">
        <f ca="1">(OFFSET(E663,$V$2,0)-D663)/D663</f>
        <v>-1.4184637924511188E-3</v>
      </c>
      <c r="G663" s="5">
        <f t="shared" ca="1" si="90"/>
        <v>-0.98086771247994864</v>
      </c>
      <c r="H663" s="6">
        <f t="shared" si="91"/>
        <v>662</v>
      </c>
      <c r="I663" s="5">
        <f t="shared" si="83"/>
        <v>0</v>
      </c>
      <c r="J663" s="10">
        <f t="shared" si="84"/>
        <v>-0.46315441641865113</v>
      </c>
      <c r="K663" s="10">
        <f t="shared" si="85"/>
        <v>-0.58305027864875403</v>
      </c>
      <c r="L663">
        <f t="shared" si="86"/>
        <v>692.40856500408302</v>
      </c>
      <c r="M663">
        <f t="shared" si="87"/>
        <v>0.64104142681265486</v>
      </c>
      <c r="N663">
        <f t="shared" si="88"/>
        <v>-1.4173265035311755</v>
      </c>
      <c r="O663" t="str">
        <f t="shared" si="89"/>
        <v/>
      </c>
      <c r="P663" t="str">
        <f>IF(O663=1,G663,"")</f>
        <v/>
      </c>
      <c r="Q663" t="str">
        <f>IF(O663=1,IF(ISNUMBER(O662),"",G663),"")</f>
        <v/>
      </c>
    </row>
    <row r="664" spans="1:17" x14ac:dyDescent="0.25">
      <c r="A664" s="2">
        <v>43232.967840231482</v>
      </c>
      <c r="B664">
        <v>691.5</v>
      </c>
      <c r="C664">
        <v>1</v>
      </c>
      <c r="D664">
        <f>VLOOKUP(A664,[1]Sheet1!A$2:F$6018,5,FALSE)</f>
        <v>691.5</v>
      </c>
      <c r="E664">
        <f>VLOOKUP(A664,[1]Sheet1!A$2:F$6018,6,FALSE)</f>
        <v>690.51913228752005</v>
      </c>
      <c r="F664" s="5">
        <f ca="1">(OFFSET(E664,$V$2,0)-D664)/D664</f>
        <v>-1.4184637924511188E-3</v>
      </c>
      <c r="G664" s="5">
        <f t="shared" ca="1" si="90"/>
        <v>-0.98086771247994864</v>
      </c>
      <c r="H664" s="6">
        <f t="shared" si="91"/>
        <v>663</v>
      </c>
      <c r="I664" s="5">
        <f t="shared" si="83"/>
        <v>0</v>
      </c>
      <c r="J664" s="10">
        <f t="shared" si="84"/>
        <v>-0.46315441641865113</v>
      </c>
      <c r="K664" s="10">
        <f t="shared" si="85"/>
        <v>-0.58305027864875403</v>
      </c>
      <c r="L664">
        <f t="shared" si="86"/>
        <v>692.23055826023221</v>
      </c>
      <c r="M664">
        <f t="shared" si="87"/>
        <v>0.62758441866636216</v>
      </c>
      <c r="N664">
        <f t="shared" si="88"/>
        <v>-1.1640796656243879</v>
      </c>
      <c r="O664" t="str">
        <f t="shared" si="89"/>
        <v/>
      </c>
      <c r="P664" t="str">
        <f>IF(O664=1,G664,"")</f>
        <v/>
      </c>
      <c r="Q664" t="str">
        <f>IF(O664=1,IF(ISNUMBER(O663),"",G664),"")</f>
        <v/>
      </c>
    </row>
    <row r="665" spans="1:17" x14ac:dyDescent="0.25">
      <c r="A665" s="2">
        <v>43232.967840231482</v>
      </c>
      <c r="B665">
        <v>691.5</v>
      </c>
      <c r="C665">
        <v>1</v>
      </c>
      <c r="D665">
        <f>VLOOKUP(A665,[1]Sheet1!A$2:F$6018,5,FALSE)</f>
        <v>691.5</v>
      </c>
      <c r="E665">
        <f>VLOOKUP(A665,[1]Sheet1!A$2:F$6018,6,FALSE)</f>
        <v>690.51913228752005</v>
      </c>
      <c r="F665" s="5">
        <f ca="1">(OFFSET(E665,$V$2,0)-D665)/D665</f>
        <v>-1.4184637924511188E-3</v>
      </c>
      <c r="G665" s="5">
        <f t="shared" ca="1" si="90"/>
        <v>-0.98086771247994864</v>
      </c>
      <c r="H665" s="6">
        <f t="shared" si="91"/>
        <v>664</v>
      </c>
      <c r="I665" s="5">
        <f t="shared" si="83"/>
        <v>0</v>
      </c>
      <c r="J665" s="10">
        <f t="shared" si="84"/>
        <v>-0.46315441641865113</v>
      </c>
      <c r="K665" s="10">
        <f t="shared" si="85"/>
        <v>-0.58305027864875403</v>
      </c>
      <c r="L665">
        <f t="shared" si="86"/>
        <v>692.03476495511654</v>
      </c>
      <c r="M665">
        <f t="shared" si="87"/>
        <v>0.57575822932060439</v>
      </c>
      <c r="N665">
        <f t="shared" si="88"/>
        <v>-0.92880123615005328</v>
      </c>
      <c r="O665" t="str">
        <f t="shared" si="89"/>
        <v/>
      </c>
      <c r="P665" t="str">
        <f>IF(O665=1,G665,"")</f>
        <v/>
      </c>
      <c r="Q665" t="str">
        <f>IF(O665=1,IF(ISNUMBER(O664),"",G665),"")</f>
        <v/>
      </c>
    </row>
    <row r="666" spans="1:17" x14ac:dyDescent="0.25">
      <c r="A666" s="2">
        <v>43232.967840231482</v>
      </c>
      <c r="B666">
        <v>691.5</v>
      </c>
      <c r="C666">
        <v>1</v>
      </c>
      <c r="D666">
        <f>VLOOKUP(A666,[1]Sheet1!A$2:F$6018,5,FALSE)</f>
        <v>691.5</v>
      </c>
      <c r="E666">
        <f>VLOOKUP(A666,[1]Sheet1!A$2:F$6018,6,FALSE)</f>
        <v>690.51913228752005</v>
      </c>
      <c r="F666" s="5">
        <f ca="1">(OFFSET(E666,$V$2,0)-D666)/D666</f>
        <v>-1.4184637924511188E-3</v>
      </c>
      <c r="G666" s="5">
        <f t="shared" ca="1" si="90"/>
        <v>-0.98086771247994864</v>
      </c>
      <c r="H666" s="6">
        <f t="shared" si="91"/>
        <v>665</v>
      </c>
      <c r="I666" s="5">
        <f t="shared" si="83"/>
        <v>0</v>
      </c>
      <c r="J666" s="10">
        <f t="shared" si="84"/>
        <v>-0.46315441641865113</v>
      </c>
      <c r="K666" s="10">
        <f t="shared" si="85"/>
        <v>-0.56364582002698393</v>
      </c>
      <c r="L666">
        <f t="shared" si="86"/>
        <v>691.821185088736</v>
      </c>
      <c r="M666">
        <f t="shared" si="87"/>
        <v>0.46316121225376611</v>
      </c>
      <c r="N666">
        <f t="shared" si="88"/>
        <v>-0.6934628380755341</v>
      </c>
      <c r="O666" t="str">
        <f t="shared" si="89"/>
        <v/>
      </c>
      <c r="P666" t="str">
        <f>IF(O666=1,G666,"")</f>
        <v/>
      </c>
      <c r="Q666" t="str">
        <f>IF(O666=1,IF(ISNUMBER(O665),"",G666),"")</f>
        <v/>
      </c>
    </row>
    <row r="667" spans="1:17" x14ac:dyDescent="0.25">
      <c r="A667" s="2">
        <v>43232.967840231482</v>
      </c>
      <c r="B667">
        <v>691.5</v>
      </c>
      <c r="C667">
        <v>1</v>
      </c>
      <c r="D667">
        <f>VLOOKUP(A667,[1]Sheet1!A$2:F$6018,5,FALSE)</f>
        <v>691.5</v>
      </c>
      <c r="E667">
        <f>VLOOKUP(A667,[1]Sheet1!A$2:F$6018,6,FALSE)</f>
        <v>690.51913228752005</v>
      </c>
      <c r="F667" s="5">
        <f ca="1">(OFFSET(E667,$V$2,0)-D667)/D667</f>
        <v>-1.4184637924511188E-3</v>
      </c>
      <c r="G667" s="5">
        <f t="shared" ca="1" si="90"/>
        <v>-0.98086771247994864</v>
      </c>
      <c r="H667" s="6">
        <f t="shared" si="91"/>
        <v>666</v>
      </c>
      <c r="I667" s="5">
        <f t="shared" si="83"/>
        <v>0</v>
      </c>
      <c r="J667" s="10">
        <f t="shared" si="84"/>
        <v>-0.41704313670812299</v>
      </c>
      <c r="K667" s="10">
        <f t="shared" si="85"/>
        <v>-0.52908785383157009</v>
      </c>
      <c r="L667">
        <f t="shared" si="86"/>
        <v>691.5898186610907</v>
      </c>
      <c r="M667">
        <f t="shared" si="87"/>
        <v>0.18156945600353644</v>
      </c>
      <c r="N667">
        <f t="shared" si="88"/>
        <v>-0.49467935338724506</v>
      </c>
      <c r="O667" t="str">
        <f t="shared" si="89"/>
        <v/>
      </c>
      <c r="P667" t="str">
        <f>IF(O667=1,G667,"")</f>
        <v/>
      </c>
      <c r="Q667" t="str">
        <f>IF(O667=1,IF(ISNUMBER(O666),"",G667),"")</f>
        <v/>
      </c>
    </row>
    <row r="668" spans="1:17" x14ac:dyDescent="0.25">
      <c r="A668" s="2">
        <v>43232.967840231482</v>
      </c>
      <c r="B668">
        <v>691.5</v>
      </c>
      <c r="C668">
        <v>1</v>
      </c>
      <c r="D668">
        <f>VLOOKUP(A668,[1]Sheet1!A$2:F$6018,5,FALSE)</f>
        <v>691.5</v>
      </c>
      <c r="E668">
        <f>VLOOKUP(A668,[1]Sheet1!A$2:F$6018,6,FALSE)</f>
        <v>690.51913228752005</v>
      </c>
      <c r="F668" s="5">
        <f ca="1">(OFFSET(E668,$V$2,0)-D668)/D668</f>
        <v>-1.7208966015906592E-3</v>
      </c>
      <c r="G668" s="5">
        <f t="shared" ca="1" si="90"/>
        <v>-1.1899999999999409</v>
      </c>
      <c r="H668" s="6">
        <f t="shared" si="91"/>
        <v>667</v>
      </c>
      <c r="I668" s="5">
        <f t="shared" si="83"/>
        <v>0</v>
      </c>
      <c r="J668" s="10">
        <f t="shared" si="84"/>
        <v>-0.39333510251925746</v>
      </c>
      <c r="K668" s="10">
        <f t="shared" si="85"/>
        <v>-0.47786212493709646</v>
      </c>
      <c r="L668">
        <f t="shared" si="86"/>
        <v>691.49930703963298</v>
      </c>
      <c r="M668">
        <f t="shared" si="87"/>
        <v>0.13244707429379349</v>
      </c>
      <c r="N668">
        <f t="shared" si="88"/>
        <v>5.2319794205615442E-3</v>
      </c>
      <c r="O668" t="str">
        <f t="shared" si="89"/>
        <v/>
      </c>
      <c r="P668" t="str">
        <f>IF(O668=1,G668,"")</f>
        <v/>
      </c>
      <c r="Q668" t="str">
        <f>IF(O668=1,IF(ISNUMBER(O667),"",G668),"")</f>
        <v/>
      </c>
    </row>
    <row r="669" spans="1:17" x14ac:dyDescent="0.25">
      <c r="A669" s="2">
        <v>43232.967840231482</v>
      </c>
      <c r="B669">
        <v>691.5</v>
      </c>
      <c r="C669">
        <v>1</v>
      </c>
      <c r="D669">
        <f>VLOOKUP(A669,[1]Sheet1!A$2:F$6018,5,FALSE)</f>
        <v>691.5</v>
      </c>
      <c r="E669">
        <f>VLOOKUP(A669,[1]Sheet1!A$2:F$6018,6,FALSE)</f>
        <v>690.51913228752005</v>
      </c>
      <c r="F669" s="5">
        <f ca="1">(OFFSET(E669,$V$2,0)-D669)/D669</f>
        <v>-1.7208966015906592E-3</v>
      </c>
      <c r="G669" s="5">
        <f t="shared" ca="1" si="90"/>
        <v>-1.1899999999999409</v>
      </c>
      <c r="H669" s="6">
        <f t="shared" si="91"/>
        <v>668</v>
      </c>
      <c r="I669" s="5">
        <f t="shared" si="83"/>
        <v>0</v>
      </c>
      <c r="J669" s="10">
        <f t="shared" si="84"/>
        <v>-0.39333510251925746</v>
      </c>
      <c r="K669" s="10">
        <f t="shared" si="85"/>
        <v>-0.47786212493709646</v>
      </c>
      <c r="L669">
        <f t="shared" si="86"/>
        <v>691.45397362351275</v>
      </c>
      <c r="M669">
        <f t="shared" si="87"/>
        <v>0.12748607984248411</v>
      </c>
      <c r="N669">
        <f t="shared" si="88"/>
        <v>0.36103060462848963</v>
      </c>
      <c r="O669" t="str">
        <f t="shared" si="89"/>
        <v/>
      </c>
      <c r="P669" t="str">
        <f>IF(O669=1,G669,"")</f>
        <v/>
      </c>
      <c r="Q669" t="str">
        <f>IF(O669=1,IF(ISNUMBER(O668),"",G669),"")</f>
        <v/>
      </c>
    </row>
    <row r="670" spans="1:17" x14ac:dyDescent="0.25">
      <c r="A670" s="2">
        <v>43232.967840231482</v>
      </c>
      <c r="B670">
        <v>691.5</v>
      </c>
      <c r="C670">
        <v>1</v>
      </c>
      <c r="D670">
        <f>VLOOKUP(A670,[1]Sheet1!A$2:F$6018,5,FALSE)</f>
        <v>691.5</v>
      </c>
      <c r="E670">
        <f>VLOOKUP(A670,[1]Sheet1!A$2:F$6018,6,FALSE)</f>
        <v>690.51913228752005</v>
      </c>
      <c r="F670" s="5">
        <f ca="1">(OFFSET(E670,$V$2,0)-D670)/D670</f>
        <v>-1.3232200952712047E-3</v>
      </c>
      <c r="G670" s="5">
        <f t="shared" ca="1" si="90"/>
        <v>-0.91500669588003802</v>
      </c>
      <c r="H670" s="6">
        <f t="shared" si="91"/>
        <v>669</v>
      </c>
      <c r="I670" s="5">
        <f t="shared" si="83"/>
        <v>0</v>
      </c>
      <c r="J670" s="10">
        <f t="shared" si="84"/>
        <v>-0.39333510251925735</v>
      </c>
      <c r="K670" s="10">
        <f t="shared" si="85"/>
        <v>-0.47786212493709646</v>
      </c>
      <c r="L670">
        <f t="shared" si="86"/>
        <v>691.41516194652297</v>
      </c>
      <c r="M670">
        <f t="shared" si="87"/>
        <v>0.12318565239746868</v>
      </c>
      <c r="N670">
        <f t="shared" si="88"/>
        <v>0.6887007685220643</v>
      </c>
      <c r="O670" t="str">
        <f t="shared" si="89"/>
        <v/>
      </c>
      <c r="P670" t="str">
        <f>IF(O670=1,G670,"")</f>
        <v/>
      </c>
      <c r="Q670" t="str">
        <f>IF(O670=1,IF(ISNUMBER(O669),"",G670),"")</f>
        <v/>
      </c>
    </row>
    <row r="671" spans="1:17" x14ac:dyDescent="0.25">
      <c r="A671" s="2">
        <v>43232.967840231482</v>
      </c>
      <c r="B671">
        <v>691.5</v>
      </c>
      <c r="C671">
        <v>1</v>
      </c>
      <c r="D671">
        <f>VLOOKUP(A671,[1]Sheet1!A$2:F$6018,5,FALSE)</f>
        <v>691.5</v>
      </c>
      <c r="E671">
        <f>VLOOKUP(A671,[1]Sheet1!A$2:F$6018,6,FALSE)</f>
        <v>690.51913228752005</v>
      </c>
      <c r="F671" s="5">
        <f ca="1">(OFFSET(E671,$V$2,0)-D671)/D671</f>
        <v>-1.1424439624005257E-3</v>
      </c>
      <c r="G671" s="5">
        <f t="shared" ca="1" si="90"/>
        <v>-0.78999999999996351</v>
      </c>
      <c r="H671" s="6">
        <f t="shared" si="91"/>
        <v>670</v>
      </c>
      <c r="I671" s="5">
        <f t="shared" si="83"/>
        <v>0</v>
      </c>
      <c r="J671" s="10">
        <f t="shared" si="84"/>
        <v>-0.39333510251925735</v>
      </c>
      <c r="K671" s="10">
        <f t="shared" si="85"/>
        <v>-0.47786212493709646</v>
      </c>
      <c r="L671">
        <f t="shared" si="86"/>
        <v>691.38287200866353</v>
      </c>
      <c r="M671">
        <f t="shared" si="87"/>
        <v>0.12042982126977585</v>
      </c>
      <c r="N671">
        <f t="shared" si="88"/>
        <v>0.97258295413471418</v>
      </c>
      <c r="O671" t="str">
        <f t="shared" si="89"/>
        <v/>
      </c>
      <c r="P671" t="str">
        <f>IF(O671=1,G671,"")</f>
        <v/>
      </c>
      <c r="Q671" t="str">
        <f>IF(O671=1,IF(ISNUMBER(O670),"",G671),"")</f>
        <v/>
      </c>
    </row>
    <row r="672" spans="1:17" x14ac:dyDescent="0.25">
      <c r="A672" s="2">
        <v>43232.967864016202</v>
      </c>
      <c r="B672">
        <v>691.35774716495996</v>
      </c>
      <c r="C672">
        <v>11</v>
      </c>
      <c r="D672">
        <f>VLOOKUP(A672,[1]Sheet1!A$2:F$6018,5,FALSE)</f>
        <v>691.1</v>
      </c>
      <c r="E672">
        <f>VLOOKUP(A672,[1]Sheet1!A$2:F$6018,6,FALSE)</f>
        <v>690.51913228752005</v>
      </c>
      <c r="F672" s="5">
        <f ca="1">(OFFSET(E672,$V$2,0)-D672)/D672</f>
        <v>-5.6431775430471184E-4</v>
      </c>
      <c r="G672" s="5">
        <f t="shared" ca="1" si="90"/>
        <v>-0.38999999999998636</v>
      </c>
      <c r="H672" s="6">
        <f t="shared" si="91"/>
        <v>671</v>
      </c>
      <c r="I672" s="5">
        <f t="shared" si="83"/>
        <v>2.3784719815012068E-5</v>
      </c>
      <c r="J672" s="10">
        <f t="shared" si="84"/>
        <v>0.2090360735387454</v>
      </c>
      <c r="K672" s="10">
        <f t="shared" si="85"/>
        <v>3.9184694244841909</v>
      </c>
      <c r="L672">
        <f t="shared" si="86"/>
        <v>691.35710380993464</v>
      </c>
      <c r="M672">
        <f t="shared" si="87"/>
        <v>0.11978442579677931</v>
      </c>
      <c r="N672">
        <f t="shared" si="88"/>
        <v>5.3709405128279887E-3</v>
      </c>
      <c r="O672" t="str">
        <f t="shared" si="89"/>
        <v/>
      </c>
      <c r="P672" t="str">
        <f>IF(O672=1,G672,"")</f>
        <v/>
      </c>
      <c r="Q672" t="str">
        <f>IF(O672=1,IF(ISNUMBER(O671),"",G672),"")</f>
        <v/>
      </c>
    </row>
    <row r="673" spans="1:17" x14ac:dyDescent="0.25">
      <c r="A673" s="2">
        <v>43232.967864016202</v>
      </c>
      <c r="B673">
        <v>691.1</v>
      </c>
      <c r="C673">
        <v>1</v>
      </c>
      <c r="D673">
        <f>VLOOKUP(A673,[1]Sheet1!A$2:F$6018,5,FALSE)</f>
        <v>691.1</v>
      </c>
      <c r="E673">
        <f>VLOOKUP(A673,[1]Sheet1!A$2:F$6018,6,FALSE)</f>
        <v>690.51913228752005</v>
      </c>
      <c r="F673" s="5">
        <f ca="1">(OFFSET(E673,$V$2,0)-D673)/D673</f>
        <v>-5.6431775430487632E-4</v>
      </c>
      <c r="G673" s="5">
        <f t="shared" ca="1" si="90"/>
        <v>-0.39000000000010004</v>
      </c>
      <c r="H673" s="6">
        <f t="shared" si="91"/>
        <v>672</v>
      </c>
      <c r="I673" s="5">
        <f t="shared" si="83"/>
        <v>0</v>
      </c>
      <c r="J673" s="10">
        <f t="shared" si="84"/>
        <v>-0.4207393286467252</v>
      </c>
      <c r="K673" s="10">
        <f t="shared" si="85"/>
        <v>-0.52092373737960496</v>
      </c>
      <c r="L673">
        <f t="shared" si="86"/>
        <v>691.31311772685092</v>
      </c>
      <c r="M673">
        <f t="shared" si="87"/>
        <v>0.11749222849833647</v>
      </c>
      <c r="N673">
        <f t="shared" si="88"/>
        <v>-1.8138878594333054</v>
      </c>
      <c r="O673" t="str">
        <f t="shared" si="89"/>
        <v/>
      </c>
      <c r="P673" t="str">
        <f>IF(O673=1,G673,"")</f>
        <v/>
      </c>
      <c r="Q673" t="str">
        <f>IF(O673=1,IF(ISNUMBER(O672),"",G673),"")</f>
        <v/>
      </c>
    </row>
    <row r="674" spans="1:17" x14ac:dyDescent="0.25">
      <c r="A674" s="2">
        <v>43232.967864016202</v>
      </c>
      <c r="B674">
        <v>691.1</v>
      </c>
      <c r="C674">
        <v>1</v>
      </c>
      <c r="D674">
        <f>VLOOKUP(A674,[1]Sheet1!A$2:F$6018,5,FALSE)</f>
        <v>691.1</v>
      </c>
      <c r="E674">
        <f>VLOOKUP(A674,[1]Sheet1!A$2:F$6018,6,FALSE)</f>
        <v>690.51913228752005</v>
      </c>
      <c r="F674" s="5">
        <f ca="1">(OFFSET(E674,$V$2,0)-D674)/D674</f>
        <v>-5.6431775430487632E-4</v>
      </c>
      <c r="G674" s="5">
        <f t="shared" ca="1" si="90"/>
        <v>-0.39000000000010004</v>
      </c>
      <c r="H674" s="6">
        <f t="shared" si="91"/>
        <v>673</v>
      </c>
      <c r="I674" s="5">
        <f t="shared" si="83"/>
        <v>0</v>
      </c>
      <c r="J674" s="10">
        <f t="shared" si="84"/>
        <v>-0.4207393286467252</v>
      </c>
      <c r="K674" s="10">
        <f t="shared" si="85"/>
        <v>-0.52092373737960496</v>
      </c>
      <c r="L674">
        <f t="shared" si="86"/>
        <v>691.23251458150196</v>
      </c>
      <c r="M674">
        <f t="shared" si="87"/>
        <v>0.12289460090624313</v>
      </c>
      <c r="N674">
        <f t="shared" si="88"/>
        <v>-1.0782783012821926</v>
      </c>
      <c r="O674" t="str">
        <f t="shared" si="89"/>
        <v/>
      </c>
      <c r="P674" t="str">
        <f>IF(O674=1,G674,"")</f>
        <v/>
      </c>
      <c r="Q674" t="str">
        <f>IF(O674=1,IF(ISNUMBER(O673),"",G674),"")</f>
        <v/>
      </c>
    </row>
    <row r="675" spans="1:17" x14ac:dyDescent="0.25">
      <c r="A675" s="2">
        <v>43232.967864016202</v>
      </c>
      <c r="B675">
        <v>691.1</v>
      </c>
      <c r="C675">
        <v>1</v>
      </c>
      <c r="D675">
        <f>VLOOKUP(A675,[1]Sheet1!A$2:F$6018,5,FALSE)</f>
        <v>691.1</v>
      </c>
      <c r="E675">
        <f>VLOOKUP(A675,[1]Sheet1!A$2:F$6018,6,FALSE)</f>
        <v>690.51913228752005</v>
      </c>
      <c r="F675" s="5">
        <f ca="1">(OFFSET(E675,$V$2,0)-D675)/D675</f>
        <v>-5.6431775430471184E-4</v>
      </c>
      <c r="G675" s="5">
        <f t="shared" ca="1" si="90"/>
        <v>-0.38999999999998636</v>
      </c>
      <c r="H675" s="6">
        <f t="shared" si="91"/>
        <v>674</v>
      </c>
      <c r="I675" s="5">
        <f t="shared" si="83"/>
        <v>0</v>
      </c>
      <c r="J675" s="10">
        <f t="shared" si="84"/>
        <v>-0.4207393286467252</v>
      </c>
      <c r="K675" s="10">
        <f t="shared" si="85"/>
        <v>-0.52092373737960496</v>
      </c>
      <c r="L675">
        <f t="shared" si="86"/>
        <v>691.16317625828719</v>
      </c>
      <c r="M675">
        <f t="shared" si="87"/>
        <v>0.12408782673289233</v>
      </c>
      <c r="N675">
        <f t="shared" si="88"/>
        <v>-0.50912535057256536</v>
      </c>
      <c r="O675" t="str">
        <f t="shared" si="89"/>
        <v/>
      </c>
      <c r="P675" t="str">
        <f>IF(O675=1,G675,"")</f>
        <v/>
      </c>
      <c r="Q675" t="str">
        <f>IF(O675=1,IF(ISNUMBER(O674),"",G675),"")</f>
        <v/>
      </c>
    </row>
    <row r="676" spans="1:17" x14ac:dyDescent="0.25">
      <c r="A676" s="2">
        <v>43232.967864016202</v>
      </c>
      <c r="B676">
        <v>691.1</v>
      </c>
      <c r="C676">
        <v>1</v>
      </c>
      <c r="D676">
        <f>VLOOKUP(A676,[1]Sheet1!A$2:F$6018,5,FALSE)</f>
        <v>691.1</v>
      </c>
      <c r="E676">
        <f>VLOOKUP(A676,[1]Sheet1!A$2:F$6018,6,FALSE)</f>
        <v>690.51913228752005</v>
      </c>
      <c r="F676" s="5">
        <f ca="1">(OFFSET(E676,$V$2,0)-D676)/D676</f>
        <v>-1.4794558674596564E-4</v>
      </c>
      <c r="G676" s="5">
        <f t="shared" ca="1" si="90"/>
        <v>-0.10224519500013686</v>
      </c>
      <c r="H676" s="6">
        <f t="shared" si="91"/>
        <v>675</v>
      </c>
      <c r="I676" s="5">
        <f t="shared" si="83"/>
        <v>0</v>
      </c>
      <c r="J676" s="10">
        <f t="shared" si="84"/>
        <v>-0.4207393286467252</v>
      </c>
      <c r="K676" s="10">
        <f t="shared" si="85"/>
        <v>-0.52092373737960496</v>
      </c>
      <c r="L676">
        <f t="shared" si="86"/>
        <v>691.10510275720719</v>
      </c>
      <c r="M676">
        <f t="shared" si="87"/>
        <v>0.12378466389634966</v>
      </c>
      <c r="N676">
        <f t="shared" si="88"/>
        <v>-4.1222854645723069E-2</v>
      </c>
      <c r="O676" t="str">
        <f t="shared" si="89"/>
        <v/>
      </c>
      <c r="P676" t="str">
        <f>IF(O676=1,G676,"")</f>
        <v/>
      </c>
      <c r="Q676" t="str">
        <f>IF(O676=1,IF(ISNUMBER(O675),"",G676),"")</f>
        <v/>
      </c>
    </row>
    <row r="677" spans="1:17" x14ac:dyDescent="0.25">
      <c r="A677" s="2">
        <v>43232.967864016202</v>
      </c>
      <c r="B677">
        <v>691.1</v>
      </c>
      <c r="C677">
        <v>1</v>
      </c>
      <c r="D677">
        <f>VLOOKUP(A677,[1]Sheet1!A$2:F$6018,5,FALSE)</f>
        <v>691.1</v>
      </c>
      <c r="E677">
        <f>VLOOKUP(A677,[1]Sheet1!A$2:F$6018,6,FALSE)</f>
        <v>690.51913228752005</v>
      </c>
      <c r="F677" s="5">
        <f ca="1">(OFFSET(E677,$V$2,0)-D677)/D677</f>
        <v>-1.4794558674596564E-4</v>
      </c>
      <c r="G677" s="5">
        <f t="shared" ca="1" si="90"/>
        <v>-0.10224519500013686</v>
      </c>
      <c r="H677" s="6">
        <f t="shared" si="91"/>
        <v>676</v>
      </c>
      <c r="I677" s="5">
        <f t="shared" si="83"/>
        <v>0</v>
      </c>
      <c r="J677" s="10">
        <f t="shared" si="84"/>
        <v>-0.4207393286467252</v>
      </c>
      <c r="K677" s="10">
        <f t="shared" si="85"/>
        <v>-0.52092373737960496</v>
      </c>
      <c r="L677">
        <f t="shared" si="86"/>
        <v>691.05829407826127</v>
      </c>
      <c r="M677">
        <f t="shared" si="87"/>
        <v>0.12351901888297027</v>
      </c>
      <c r="N677">
        <f t="shared" si="88"/>
        <v>0.33764777372679772</v>
      </c>
      <c r="O677" t="str">
        <f t="shared" si="89"/>
        <v/>
      </c>
      <c r="P677" t="str">
        <f>IF(O677=1,G677,"")</f>
        <v/>
      </c>
      <c r="Q677" t="str">
        <f>IF(O677=1,IF(ISNUMBER(O676),"",G677),"")</f>
        <v/>
      </c>
    </row>
    <row r="678" spans="1:17" x14ac:dyDescent="0.25">
      <c r="A678" s="2">
        <v>43232.967864016202</v>
      </c>
      <c r="B678">
        <v>691.1</v>
      </c>
      <c r="C678">
        <v>1</v>
      </c>
      <c r="D678">
        <f>VLOOKUP(A678,[1]Sheet1!A$2:F$6018,5,FALSE)</f>
        <v>691.1</v>
      </c>
      <c r="E678">
        <f>VLOOKUP(A678,[1]Sheet1!A$2:F$6018,6,FALSE)</f>
        <v>690.51913228752005</v>
      </c>
      <c r="F678" s="5">
        <f ca="1">(OFFSET(E678,$V$2,0)-D678)/D678</f>
        <v>-1.4794558674596564E-4</v>
      </c>
      <c r="G678" s="5">
        <f t="shared" ca="1" si="90"/>
        <v>-0.10224519500013686</v>
      </c>
      <c r="H678" s="6">
        <f t="shared" si="91"/>
        <v>677</v>
      </c>
      <c r="I678" s="5">
        <f t="shared" si="83"/>
        <v>0</v>
      </c>
      <c r="J678" s="10">
        <f t="shared" si="84"/>
        <v>-0.42073932864672514</v>
      </c>
      <c r="K678" s="10">
        <f t="shared" si="85"/>
        <v>-0.52092373737960496</v>
      </c>
      <c r="L678">
        <f t="shared" si="86"/>
        <v>691.02275022144988</v>
      </c>
      <c r="M678">
        <f t="shared" si="87"/>
        <v>0.12379501807681584</v>
      </c>
      <c r="N678">
        <f t="shared" si="88"/>
        <v>0.62401362954853246</v>
      </c>
      <c r="O678" t="str">
        <f t="shared" si="89"/>
        <v/>
      </c>
      <c r="P678" t="str">
        <f>IF(O678=1,G678,"")</f>
        <v/>
      </c>
      <c r="Q678" t="str">
        <f>IF(O678=1,IF(ISNUMBER(O677),"",G678),"")</f>
        <v/>
      </c>
    </row>
    <row r="679" spans="1:17" x14ac:dyDescent="0.25">
      <c r="A679" s="2">
        <v>43232.967932708343</v>
      </c>
      <c r="B679">
        <v>690.87123859868007</v>
      </c>
      <c r="C679">
        <v>11</v>
      </c>
      <c r="D679">
        <f>VLOOKUP(A679,[1]Sheet1!A$2:F$6018,5,FALSE)</f>
        <v>690.74037008000005</v>
      </c>
      <c r="E679">
        <f>VLOOKUP(A679,[1]Sheet1!A$2:F$6018,6,FALSE)</f>
        <v>690.51913228752005</v>
      </c>
      <c r="F679" s="5">
        <f ca="1">(OFFSET(E679,$V$2,0)-D679)/D679</f>
        <v>3.7262151764783671E-4</v>
      </c>
      <c r="G679" s="5">
        <f t="shared" ca="1" si="90"/>
        <v>0.257384724999838</v>
      </c>
      <c r="H679" s="6">
        <f t="shared" si="91"/>
        <v>678</v>
      </c>
      <c r="I679" s="5">
        <f t="shared" ref="I679:I742" si="92">A679-A678</f>
        <v>6.8692141212522984E-5</v>
      </c>
      <c r="J679" s="10">
        <f t="shared" ref="J679:J742" si="93">(I679-AVERAGE(I656:I678))/_xlfn.STDEV.S(I656:I678)</f>
        <v>1.3576940583458674</v>
      </c>
      <c r="K679" s="10">
        <f t="shared" ref="K679:K742" si="94">(C679-AVERAGE(C656:C678))/_xlfn.STDEV.S(C656:C678)</f>
        <v>2.9489895702357716</v>
      </c>
      <c r="L679">
        <f t="shared" ref="L679:L742" si="95">FORECAST(H679,B656:B678,H656:H678)</f>
        <v>690.9982699413539</v>
      </c>
      <c r="M679">
        <f t="shared" ref="M679:M742" si="96">STEYX(B656:B678,H656:H678)</f>
        <v>0.12413469609810787</v>
      </c>
      <c r="N679">
        <f t="shared" ref="N679:N742" si="97">(B679-L679)/M679</f>
        <v>-1.0233347054995328</v>
      </c>
      <c r="O679" t="str">
        <f t="shared" ref="O679:O742" si="98">IF(J679&gt;1,IF(N679&gt;0.8,1,""),"")</f>
        <v/>
      </c>
      <c r="P679" t="str">
        <f>IF(O679=1,G679,"")</f>
        <v/>
      </c>
      <c r="Q679" t="str">
        <f>IF(O679=1,IF(ISNUMBER(O678),"",G679),"")</f>
        <v/>
      </c>
    </row>
    <row r="680" spans="1:17" x14ac:dyDescent="0.25">
      <c r="A680" s="2">
        <v>43232.967932708343</v>
      </c>
      <c r="B680">
        <v>690.74</v>
      </c>
      <c r="C680">
        <v>1</v>
      </c>
      <c r="D680">
        <f>VLOOKUP(A680,[1]Sheet1!A$2:F$6018,5,FALSE)</f>
        <v>690.74037008000005</v>
      </c>
      <c r="E680">
        <f>VLOOKUP(A680,[1]Sheet1!A$2:F$6018,6,FALSE)</f>
        <v>690.51913228752005</v>
      </c>
      <c r="F680" s="5">
        <f ca="1">(OFFSET(E680,$V$2,0)-D680)/D680</f>
        <v>3.7262151764783671E-4</v>
      </c>
      <c r="G680" s="5">
        <f t="shared" ca="1" si="90"/>
        <v>0.257384724999838</v>
      </c>
      <c r="H680" s="6">
        <f t="shared" si="91"/>
        <v>679</v>
      </c>
      <c r="I680" s="5">
        <f t="shared" si="92"/>
        <v>0</v>
      </c>
      <c r="J680" s="10">
        <f t="shared" si="93"/>
        <v>-0.40845893403822975</v>
      </c>
      <c r="K680" s="10">
        <f t="shared" si="94"/>
        <v>-0.4715773298562832</v>
      </c>
      <c r="L680">
        <f t="shared" si="95"/>
        <v>690.94681075603637</v>
      </c>
      <c r="M680">
        <f t="shared" si="96"/>
        <v>0.12399887119261627</v>
      </c>
      <c r="N680">
        <f t="shared" si="97"/>
        <v>-1.6678438605711789</v>
      </c>
      <c r="O680" t="str">
        <f t="shared" si="98"/>
        <v/>
      </c>
      <c r="P680" t="str">
        <f>IF(O680=1,G680,"")</f>
        <v/>
      </c>
      <c r="Q680" t="str">
        <f>IF(O680=1,IF(ISNUMBER(O679),"",G680),"")</f>
        <v/>
      </c>
    </row>
    <row r="681" spans="1:17" x14ac:dyDescent="0.25">
      <c r="A681" s="2">
        <v>43232.967932708343</v>
      </c>
      <c r="B681">
        <v>690.74</v>
      </c>
      <c r="C681">
        <v>1</v>
      </c>
      <c r="D681">
        <f>VLOOKUP(A681,[1]Sheet1!A$2:F$6018,5,FALSE)</f>
        <v>690.74037008000005</v>
      </c>
      <c r="E681">
        <f>VLOOKUP(A681,[1]Sheet1!A$2:F$6018,6,FALSE)</f>
        <v>690.51913228752005</v>
      </c>
      <c r="F681" s="5">
        <f ca="1">(OFFSET(E681,$V$2,0)-D681)/D681</f>
        <v>3.7262151764783671E-4</v>
      </c>
      <c r="G681" s="5">
        <f t="shared" ca="1" si="90"/>
        <v>0.257384724999838</v>
      </c>
      <c r="H681" s="6">
        <f t="shared" si="91"/>
        <v>680</v>
      </c>
      <c r="I681" s="5">
        <f t="shared" si="92"/>
        <v>0</v>
      </c>
      <c r="J681" s="10">
        <f t="shared" si="93"/>
        <v>-0.36814533845171088</v>
      </c>
      <c r="K681" s="10">
        <f t="shared" si="94"/>
        <v>-0.42953277710166687</v>
      </c>
      <c r="L681">
        <f t="shared" si="95"/>
        <v>690.88724110317901</v>
      </c>
      <c r="M681">
        <f t="shared" si="96"/>
        <v>0.12494338272119253</v>
      </c>
      <c r="N681">
        <f t="shared" si="97"/>
        <v>-1.1784625961949744</v>
      </c>
      <c r="O681" t="str">
        <f t="shared" si="98"/>
        <v/>
      </c>
      <c r="P681" t="str">
        <f>IF(O681=1,G681,"")</f>
        <v/>
      </c>
      <c r="Q681" t="str">
        <f>IF(O681=1,IF(ISNUMBER(O680),"",G681),"")</f>
        <v/>
      </c>
    </row>
    <row r="682" spans="1:17" x14ac:dyDescent="0.25">
      <c r="A682" s="2">
        <v>43232.967932708343</v>
      </c>
      <c r="B682">
        <v>690.74</v>
      </c>
      <c r="C682">
        <v>1</v>
      </c>
      <c r="D682">
        <f>VLOOKUP(A682,[1]Sheet1!A$2:F$6018,5,FALSE)</f>
        <v>690.74037008000005</v>
      </c>
      <c r="E682">
        <f>VLOOKUP(A682,[1]Sheet1!A$2:F$6018,6,FALSE)</f>
        <v>690.51913228752005</v>
      </c>
      <c r="F682" s="5">
        <f ca="1">(OFFSET(E682,$V$2,0)-D682)/D682</f>
        <v>3.7262151764783671E-4</v>
      </c>
      <c r="G682" s="5">
        <f t="shared" ca="1" si="90"/>
        <v>0.257384724999838</v>
      </c>
      <c r="H682" s="6">
        <f t="shared" si="91"/>
        <v>681</v>
      </c>
      <c r="I682" s="5">
        <f t="shared" si="92"/>
        <v>0</v>
      </c>
      <c r="J682" s="10">
        <f t="shared" si="93"/>
        <v>-0.33129060347758632</v>
      </c>
      <c r="K682" s="10">
        <f t="shared" si="94"/>
        <v>-0.41362245492828964</v>
      </c>
      <c r="L682">
        <f t="shared" si="95"/>
        <v>690.80906296535738</v>
      </c>
      <c r="M682">
        <f t="shared" si="96"/>
        <v>0.12488136774176319</v>
      </c>
      <c r="N682">
        <f t="shared" si="97"/>
        <v>-0.5530285790926589</v>
      </c>
      <c r="O682" t="str">
        <f t="shared" si="98"/>
        <v/>
      </c>
      <c r="P682" t="str">
        <f>IF(O682=1,G682,"")</f>
        <v/>
      </c>
      <c r="Q682" t="str">
        <f>IF(O682=1,IF(ISNUMBER(O681),"",G682),"")</f>
        <v/>
      </c>
    </row>
    <row r="683" spans="1:17" x14ac:dyDescent="0.25">
      <c r="A683" s="2">
        <v>43232.968222002317</v>
      </c>
      <c r="B683">
        <v>690.68176223140006</v>
      </c>
      <c r="C683">
        <v>9</v>
      </c>
      <c r="D683">
        <f>VLOOKUP(A683,[1]Sheet1!A$2:F$6018,5,FALSE)</f>
        <v>690.68311861571999</v>
      </c>
      <c r="E683">
        <f>VLOOKUP(A683,[1]Sheet1!A$2:F$6018,6,FALSE)</f>
        <v>690.31000000000006</v>
      </c>
      <c r="F683" s="5">
        <f ca="1">(OFFSET(E683,$V$2,0)-D683)/D683</f>
        <v>4.587941644137889E-4</v>
      </c>
      <c r="G683" s="5">
        <f t="shared" ca="1" si="90"/>
        <v>0.31688138428000912</v>
      </c>
      <c r="H683" s="6">
        <f t="shared" si="91"/>
        <v>682</v>
      </c>
      <c r="I683" s="5">
        <f t="shared" si="92"/>
        <v>2.8929397376487032E-4</v>
      </c>
      <c r="J683" s="10">
        <f t="shared" si="93"/>
        <v>9.999257965931422</v>
      </c>
      <c r="K683" s="10">
        <f t="shared" si="94"/>
        <v>2.2107407073753418</v>
      </c>
      <c r="L683">
        <f t="shared" si="95"/>
        <v>690.74235525538575</v>
      </c>
      <c r="M683">
        <f t="shared" si="96"/>
        <v>0.12284011749189346</v>
      </c>
      <c r="N683">
        <f t="shared" si="97"/>
        <v>-0.49326738872329379</v>
      </c>
      <c r="O683" t="str">
        <f t="shared" si="98"/>
        <v/>
      </c>
      <c r="P683" t="str">
        <f>IF(O683=1,G683,"")</f>
        <v/>
      </c>
      <c r="Q683" t="str">
        <f>IF(O683=1,IF(ISNUMBER(O682),"",G683),"")</f>
        <v/>
      </c>
    </row>
    <row r="684" spans="1:17" x14ac:dyDescent="0.25">
      <c r="A684" s="2">
        <v>43232.968345347217</v>
      </c>
      <c r="B684">
        <v>690.31141483983981</v>
      </c>
      <c r="C684">
        <v>5</v>
      </c>
      <c r="D684">
        <f>VLOOKUP(A684,[1]Sheet1!A$2:F$6018,5,FALSE)</f>
        <v>690.7</v>
      </c>
      <c r="E684">
        <f>VLOOKUP(A684,[1]Sheet1!A$2:F$6018,6,FALSE)</f>
        <v>690.31000000000006</v>
      </c>
      <c r="F684" s="5">
        <f ca="1">(OFFSET(E684,$V$2,0)-D684)/D684</f>
        <v>1.8784546170550114E-3</v>
      </c>
      <c r="G684" s="5">
        <f t="shared" ca="1" si="90"/>
        <v>1.2974486039998965</v>
      </c>
      <c r="H684" s="6">
        <f t="shared" si="91"/>
        <v>683</v>
      </c>
      <c r="I684" s="5">
        <f t="shared" si="92"/>
        <v>1.2334490020293742E-4</v>
      </c>
      <c r="J684" s="10">
        <f t="shared" si="93"/>
        <v>1.5699549274256144</v>
      </c>
      <c r="K684" s="10">
        <f t="shared" si="94"/>
        <v>0.71587908608903716</v>
      </c>
      <c r="L684">
        <f t="shared" si="95"/>
        <v>690.67713979119128</v>
      </c>
      <c r="M684">
        <f t="shared" si="96"/>
        <v>0.1215728948204248</v>
      </c>
      <c r="N684">
        <f t="shared" si="97"/>
        <v>-3.0082770661312215</v>
      </c>
      <c r="O684" t="str">
        <f t="shared" si="98"/>
        <v/>
      </c>
      <c r="P684" t="str">
        <f>IF(O684=1,G684,"")</f>
        <v/>
      </c>
      <c r="Q684" t="str">
        <f>IF(O684=1,IF(ISNUMBER(O683),"",G684),"")</f>
        <v/>
      </c>
    </row>
    <row r="685" spans="1:17" x14ac:dyDescent="0.25">
      <c r="A685" s="2">
        <v>43232.968351215277</v>
      </c>
      <c r="B685">
        <v>690.31</v>
      </c>
      <c r="C685">
        <v>2</v>
      </c>
      <c r="D685">
        <f>VLOOKUP(A685,[1]Sheet1!A$2:F$6018,5,FALSE)</f>
        <v>690.7</v>
      </c>
      <c r="E685">
        <f>VLOOKUP(A685,[1]Sheet1!A$2:F$6018,6,FALSE)</f>
        <v>690.58499330411996</v>
      </c>
      <c r="F685" s="5">
        <f ca="1">(OFFSET(E685,$V$2,0)-D685)/D685</f>
        <v>1.8784546170550114E-3</v>
      </c>
      <c r="G685" s="5">
        <f t="shared" ca="1" si="90"/>
        <v>1.2974486039998965</v>
      </c>
      <c r="H685" s="6">
        <f t="shared" si="91"/>
        <v>684</v>
      </c>
      <c r="I685" s="5">
        <f t="shared" si="92"/>
        <v>5.868059815838933E-6</v>
      </c>
      <c r="J685" s="10">
        <f t="shared" si="93"/>
        <v>-0.24944965051200751</v>
      </c>
      <c r="K685" s="10">
        <f t="shared" si="94"/>
        <v>-0.17125220428753257</v>
      </c>
      <c r="L685">
        <f t="shared" si="95"/>
        <v>690.58921128076997</v>
      </c>
      <c r="M685">
        <f t="shared" si="96"/>
        <v>0.13273890432397417</v>
      </c>
      <c r="N685">
        <f t="shared" si="97"/>
        <v>-2.1034622983519609</v>
      </c>
      <c r="O685" t="str">
        <f t="shared" si="98"/>
        <v/>
      </c>
      <c r="P685" t="str">
        <f>IF(O685=1,G685,"")</f>
        <v/>
      </c>
      <c r="Q685" t="str">
        <f>IF(O685=1,IF(ISNUMBER(O684),"",G685),"")</f>
        <v/>
      </c>
    </row>
    <row r="686" spans="1:17" x14ac:dyDescent="0.25">
      <c r="A686" s="2">
        <v>43232.96862428241</v>
      </c>
      <c r="B686">
        <v>690.48276628192002</v>
      </c>
      <c r="C686">
        <v>5</v>
      </c>
      <c r="D686">
        <f>VLOOKUP(A686,[1]Sheet1!A$2:F$6018,5,FALSE)</f>
        <v>691.09223346160013</v>
      </c>
      <c r="E686">
        <f>VLOOKUP(A686,[1]Sheet1!A$2:F$6018,6,FALSE)</f>
        <v>690.71</v>
      </c>
      <c r="F686" s="5">
        <f ca="1">(OFFSET(E686,$V$2,0)-D686)/D686</f>
        <v>1.309832607820948E-3</v>
      </c>
      <c r="G686" s="5">
        <f t="shared" ca="1" si="90"/>
        <v>0.90521514239981116</v>
      </c>
      <c r="H686" s="6">
        <f t="shared" si="91"/>
        <v>685</v>
      </c>
      <c r="I686" s="5">
        <f t="shared" si="92"/>
        <v>2.7306713309371844E-4</v>
      </c>
      <c r="J686" s="10">
        <f t="shared" si="93"/>
        <v>3.8608712601868853</v>
      </c>
      <c r="K686" s="10">
        <f t="shared" si="94"/>
        <v>0.78713749980625125</v>
      </c>
      <c r="L686">
        <f t="shared" si="95"/>
        <v>690.47468740164868</v>
      </c>
      <c r="M686">
        <f t="shared" si="96"/>
        <v>0.13665651777093737</v>
      </c>
      <c r="N686">
        <f t="shared" si="97"/>
        <v>5.9118148209243576E-2</v>
      </c>
      <c r="O686" t="str">
        <f t="shared" si="98"/>
        <v/>
      </c>
      <c r="P686" t="str">
        <f>IF(O686=1,G686,"")</f>
        <v/>
      </c>
      <c r="Q686" t="str">
        <f>IF(O686=1,IF(ISNUMBER(O685),"",G686),"")</f>
        <v/>
      </c>
    </row>
    <row r="687" spans="1:17" x14ac:dyDescent="0.25">
      <c r="A687" s="2">
        <v>43232.96862428241</v>
      </c>
      <c r="B687">
        <v>690.7</v>
      </c>
      <c r="C687">
        <v>1</v>
      </c>
      <c r="D687">
        <f>VLOOKUP(A687,[1]Sheet1!A$2:F$6018,5,FALSE)</f>
        <v>691.09223346160013</v>
      </c>
      <c r="E687">
        <f>VLOOKUP(A687,[1]Sheet1!A$2:F$6018,6,FALSE)</f>
        <v>690.71</v>
      </c>
      <c r="F687" s="5">
        <f ca="1">(OFFSET(E687,$V$2,0)-D687)/D687</f>
        <v>1.309832607820948E-3</v>
      </c>
      <c r="G687" s="5">
        <f t="shared" ca="1" si="90"/>
        <v>0.90521514239981116</v>
      </c>
      <c r="H687" s="6">
        <f t="shared" si="91"/>
        <v>686</v>
      </c>
      <c r="I687" s="5">
        <f t="shared" si="92"/>
        <v>0</v>
      </c>
      <c r="J687" s="10">
        <f t="shared" si="93"/>
        <v>-0.41003204793922826</v>
      </c>
      <c r="K687" s="10">
        <f t="shared" si="94"/>
        <v>-0.48963595173040908</v>
      </c>
      <c r="L687">
        <f t="shared" si="95"/>
        <v>690.40032071350572</v>
      </c>
      <c r="M687">
        <f t="shared" si="96"/>
        <v>0.1264071868139662</v>
      </c>
      <c r="N687">
        <f t="shared" si="97"/>
        <v>2.3707456359689685</v>
      </c>
      <c r="O687" t="str">
        <f t="shared" si="98"/>
        <v/>
      </c>
      <c r="P687" t="str">
        <f>IF(O687=1,G687,"")</f>
        <v/>
      </c>
      <c r="Q687" t="str">
        <f>IF(O687=1,IF(ISNUMBER(O686),"",G687),"")</f>
        <v/>
      </c>
    </row>
    <row r="688" spans="1:17" x14ac:dyDescent="0.25">
      <c r="A688" s="2">
        <v>43232.968678750003</v>
      </c>
      <c r="B688">
        <v>690.70861609100007</v>
      </c>
      <c r="C688">
        <v>2</v>
      </c>
      <c r="D688">
        <f>VLOOKUP(A688,[1]Sheet1!A$2:F$6018,5,FALSE)</f>
        <v>691.09223346160013</v>
      </c>
      <c r="E688">
        <f>VLOOKUP(A688,[1]Sheet1!A$2:F$6018,6,FALSE)</f>
        <v>690.70999999999992</v>
      </c>
      <c r="F688" s="5">
        <f ca="1">(OFFSET(E688,$V$2,0)-D688)/D688</f>
        <v>1.309832607820948E-3</v>
      </c>
      <c r="G688" s="5">
        <f t="shared" ca="1" si="90"/>
        <v>0.90521514239981116</v>
      </c>
      <c r="H688" s="6">
        <f t="shared" si="91"/>
        <v>687</v>
      </c>
      <c r="I688" s="5">
        <f t="shared" si="92"/>
        <v>5.4467593145091087E-5</v>
      </c>
      <c r="J688" s="10">
        <f t="shared" si="93"/>
        <v>0.24511614879265414</v>
      </c>
      <c r="K688" s="10">
        <f t="shared" si="94"/>
        <v>-0.18526765741150616</v>
      </c>
      <c r="L688">
        <f t="shared" si="95"/>
        <v>690.37579586231857</v>
      </c>
      <c r="M688">
        <f t="shared" si="96"/>
        <v>0.13320219784698376</v>
      </c>
      <c r="N688">
        <f t="shared" si="97"/>
        <v>2.4986091375446096</v>
      </c>
      <c r="O688" t="str">
        <f t="shared" si="98"/>
        <v/>
      </c>
      <c r="P688" t="str">
        <f>IF(O688=1,G688,"")</f>
        <v/>
      </c>
      <c r="Q688" t="str">
        <f>IF(O688=1,IF(ISNUMBER(O687),"",G688),"")</f>
        <v/>
      </c>
    </row>
    <row r="689" spans="1:17" x14ac:dyDescent="0.25">
      <c r="A689" s="2">
        <v>43232.968678750003</v>
      </c>
      <c r="B689">
        <v>690.71</v>
      </c>
      <c r="C689">
        <v>1</v>
      </c>
      <c r="D689">
        <f>VLOOKUP(A689,[1]Sheet1!A$2:F$6018,5,FALSE)</f>
        <v>691.09223346160013</v>
      </c>
      <c r="E689">
        <f>VLOOKUP(A689,[1]Sheet1!A$2:F$6018,6,FALSE)</f>
        <v>690.70999999999992</v>
      </c>
      <c r="F689" s="5">
        <f ca="1">(OFFSET(E689,$V$2,0)-D689)/D689</f>
        <v>1.309832607820948E-3</v>
      </c>
      <c r="G689" s="5">
        <f t="shared" ca="1" si="90"/>
        <v>0.90521514239981116</v>
      </c>
      <c r="H689" s="6">
        <f t="shared" si="91"/>
        <v>688</v>
      </c>
      <c r="I689" s="5">
        <f t="shared" si="92"/>
        <v>0</v>
      </c>
      <c r="J689" s="10">
        <f t="shared" si="93"/>
        <v>-0.43978502238799666</v>
      </c>
      <c r="K689" s="10">
        <f t="shared" si="94"/>
        <v>-0.50528032359938591</v>
      </c>
      <c r="L689">
        <f t="shared" si="95"/>
        <v>690.3622556277478</v>
      </c>
      <c r="M689">
        <f t="shared" si="96"/>
        <v>0.14552292038968992</v>
      </c>
      <c r="N689">
        <f t="shared" si="97"/>
        <v>2.3896192525619067</v>
      </c>
      <c r="O689" t="str">
        <f t="shared" si="98"/>
        <v/>
      </c>
      <c r="P689" t="str">
        <f>IF(O689=1,G689,"")</f>
        <v/>
      </c>
      <c r="Q689" t="str">
        <f>IF(O689=1,IF(ISNUMBER(O688),"",G689),"")</f>
        <v/>
      </c>
    </row>
    <row r="690" spans="1:17" x14ac:dyDescent="0.25">
      <c r="A690" s="2">
        <v>43232.968766111109</v>
      </c>
      <c r="B690">
        <v>690.71</v>
      </c>
      <c r="C690">
        <v>3</v>
      </c>
      <c r="D690">
        <f>VLOOKUP(A690,[1]Sheet1!A$2:F$6018,5,FALSE)</f>
        <v>691.09223346160013</v>
      </c>
      <c r="E690">
        <f>VLOOKUP(A690,[1]Sheet1!A$2:F$6018,6,FALSE)</f>
        <v>690.71</v>
      </c>
      <c r="F690" s="5">
        <f ca="1">(OFFSET(E690,$V$2,0)-D690)/D690</f>
        <v>1.309832607820948E-3</v>
      </c>
      <c r="G690" s="5">
        <f t="shared" ca="1" si="90"/>
        <v>0.90521514239981116</v>
      </c>
      <c r="H690" s="6">
        <f t="shared" si="91"/>
        <v>689</v>
      </c>
      <c r="I690" s="5">
        <f t="shared" si="92"/>
        <v>8.7361106125172228E-5</v>
      </c>
      <c r="J690" s="10">
        <f t="shared" si="93"/>
        <v>0.61405268795232715</v>
      </c>
      <c r="K690" s="10">
        <f t="shared" si="94"/>
        <v>0.10637480496829184</v>
      </c>
      <c r="L690">
        <f t="shared" si="95"/>
        <v>690.35834007192398</v>
      </c>
      <c r="M690">
        <f t="shared" si="96"/>
        <v>0.16024120752200352</v>
      </c>
      <c r="N690">
        <f t="shared" si="97"/>
        <v>2.1945661388489723</v>
      </c>
      <c r="O690" t="str">
        <f t="shared" si="98"/>
        <v/>
      </c>
      <c r="P690" t="str">
        <f>IF(O690=1,G690,"")</f>
        <v/>
      </c>
      <c r="Q690" t="str">
        <f>IF(O690=1,IF(ISNUMBER(O689),"",G690),"")</f>
        <v/>
      </c>
    </row>
    <row r="691" spans="1:17" x14ac:dyDescent="0.25">
      <c r="A691" s="2">
        <v>43232.968863935188</v>
      </c>
      <c r="B691">
        <v>690.71000000000015</v>
      </c>
      <c r="C691">
        <v>6</v>
      </c>
      <c r="D691">
        <f>VLOOKUP(A691,[1]Sheet1!A$2:F$6018,5,FALSE)</f>
        <v>691.09223346160013</v>
      </c>
      <c r="E691">
        <f>VLOOKUP(A691,[1]Sheet1!A$2:F$6018,6,FALSE)</f>
        <v>690.99775480499989</v>
      </c>
      <c r="F691" s="5">
        <f ca="1">(OFFSET(E691,$V$2,0)-D691)/D691</f>
        <v>1.28166183255075E-3</v>
      </c>
      <c r="G691" s="5">
        <f t="shared" ca="1" si="90"/>
        <v>0.88574653839998518</v>
      </c>
      <c r="H691" s="6">
        <f t="shared" si="91"/>
        <v>690</v>
      </c>
      <c r="I691" s="5">
        <f t="shared" si="92"/>
        <v>9.7824078693520278E-5</v>
      </c>
      <c r="J691" s="10">
        <f t="shared" si="93"/>
        <v>0.69232194644762901</v>
      </c>
      <c r="K691" s="10">
        <f t="shared" si="94"/>
        <v>1.0032154423814099</v>
      </c>
      <c r="L691">
        <f t="shared" si="95"/>
        <v>690.3637921050331</v>
      </c>
      <c r="M691">
        <f t="shared" si="96"/>
        <v>0.17500687858861769</v>
      </c>
      <c r="N691">
        <f t="shared" si="97"/>
        <v>1.9782530707314061</v>
      </c>
      <c r="O691" t="str">
        <f t="shared" si="98"/>
        <v/>
      </c>
      <c r="P691" t="str">
        <f>IF(O691=1,G691,"")</f>
        <v/>
      </c>
      <c r="Q691" t="str">
        <f>IF(O691=1,IF(ISNUMBER(O690),"",G691),"")</f>
        <v/>
      </c>
    </row>
    <row r="692" spans="1:17" x14ac:dyDescent="0.25">
      <c r="A692" s="2">
        <v>43232.968863935188</v>
      </c>
      <c r="B692">
        <v>690.71</v>
      </c>
      <c r="C692">
        <v>1</v>
      </c>
      <c r="D692">
        <f>VLOOKUP(A692,[1]Sheet1!A$2:F$6018,5,FALSE)</f>
        <v>691.09223346160013</v>
      </c>
      <c r="E692">
        <f>VLOOKUP(A692,[1]Sheet1!A$2:F$6018,6,FALSE)</f>
        <v>690.99775480499989</v>
      </c>
      <c r="F692" s="5">
        <f ca="1">(OFFSET(E692,$V$2,0)-D692)/D692</f>
        <v>1.284237465604856E-3</v>
      </c>
      <c r="G692" s="5">
        <f t="shared" ca="1" si="90"/>
        <v>0.88752653839992479</v>
      </c>
      <c r="H692" s="6">
        <f t="shared" si="91"/>
        <v>691</v>
      </c>
      <c r="I692" s="5">
        <f t="shared" si="92"/>
        <v>0</v>
      </c>
      <c r="J692" s="10">
        <f t="shared" si="93"/>
        <v>-0.53303284357594483</v>
      </c>
      <c r="K692" s="10">
        <f t="shared" si="94"/>
        <v>-0.59365834108101889</v>
      </c>
      <c r="L692">
        <f t="shared" si="95"/>
        <v>690.37861172707505</v>
      </c>
      <c r="M692">
        <f t="shared" si="96"/>
        <v>0.18782649668044041</v>
      </c>
      <c r="N692">
        <f t="shared" si="97"/>
        <v>1.7643318636176866</v>
      </c>
      <c r="O692" t="str">
        <f t="shared" si="98"/>
        <v/>
      </c>
      <c r="P692" t="str">
        <f>IF(O692=1,G692,"")</f>
        <v/>
      </c>
      <c r="Q692" t="str">
        <f>IF(O692=1,IF(ISNUMBER(O691),"",G692),"")</f>
        <v/>
      </c>
    </row>
    <row r="693" spans="1:17" x14ac:dyDescent="0.25">
      <c r="A693" s="2">
        <v>43232.968863935188</v>
      </c>
      <c r="B693">
        <v>690.71</v>
      </c>
      <c r="C693">
        <v>1</v>
      </c>
      <c r="D693">
        <f>VLOOKUP(A693,[1]Sheet1!A$2:F$6018,5,FALSE)</f>
        <v>691.09223346160013</v>
      </c>
      <c r="E693">
        <f>VLOOKUP(A693,[1]Sheet1!A$2:F$6018,6,FALSE)</f>
        <v>690.99775480499989</v>
      </c>
      <c r="F693" s="5">
        <f ca="1">(OFFSET(E693,$V$2,0)-D693)/D693</f>
        <v>9.1609942755215066E-4</v>
      </c>
      <c r="G693" s="5">
        <f t="shared" ca="1" si="90"/>
        <v>0.63310919945990918</v>
      </c>
      <c r="H693" s="6">
        <f t="shared" si="91"/>
        <v>692</v>
      </c>
      <c r="I693" s="5">
        <f t="shared" si="92"/>
        <v>0</v>
      </c>
      <c r="J693" s="10">
        <f t="shared" si="93"/>
        <v>-0.53303284357594483</v>
      </c>
      <c r="K693" s="10">
        <f t="shared" si="94"/>
        <v>-0.59365834108101889</v>
      </c>
      <c r="L693">
        <f t="shared" si="95"/>
        <v>690.40279893804973</v>
      </c>
      <c r="M693">
        <f t="shared" si="96"/>
        <v>0.19673988972147652</v>
      </c>
      <c r="N693">
        <f t="shared" si="97"/>
        <v>1.5614579350695563</v>
      </c>
      <c r="O693" t="str">
        <f t="shared" si="98"/>
        <v/>
      </c>
      <c r="P693" t="str">
        <f>IF(O693=1,G693,"")</f>
        <v/>
      </c>
      <c r="Q693" t="str">
        <f>IF(O693=1,IF(ISNUMBER(O692),"",G693),"")</f>
        <v/>
      </c>
    </row>
    <row r="694" spans="1:17" x14ac:dyDescent="0.25">
      <c r="A694" s="2">
        <v>43232.968863935188</v>
      </c>
      <c r="B694">
        <v>690.71</v>
      </c>
      <c r="C694">
        <v>1</v>
      </c>
      <c r="D694">
        <f>VLOOKUP(A694,[1]Sheet1!A$2:F$6018,5,FALSE)</f>
        <v>691.09223346160013</v>
      </c>
      <c r="E694">
        <f>VLOOKUP(A694,[1]Sheet1!A$2:F$6018,6,FALSE)</f>
        <v>690.99775480499989</v>
      </c>
      <c r="F694" s="5">
        <f ca="1">(OFFSET(E694,$V$2,0)-D694)/D694</f>
        <v>6.0025669268785507E-4</v>
      </c>
      <c r="G694" s="5">
        <f t="shared" ca="1" si="90"/>
        <v>0.41483273839992307</v>
      </c>
      <c r="H694" s="6">
        <f t="shared" si="91"/>
        <v>693</v>
      </c>
      <c r="I694" s="5">
        <f t="shared" si="92"/>
        <v>0</v>
      </c>
      <c r="J694" s="10">
        <f t="shared" si="93"/>
        <v>-0.53303284357594483</v>
      </c>
      <c r="K694" s="10">
        <f t="shared" si="94"/>
        <v>-0.59365834108101889</v>
      </c>
      <c r="L694">
        <f t="shared" si="95"/>
        <v>690.43635373795723</v>
      </c>
      <c r="M694">
        <f t="shared" si="96"/>
        <v>0.19952384678816212</v>
      </c>
      <c r="N694">
        <f t="shared" si="97"/>
        <v>1.3714965225852815</v>
      </c>
      <c r="O694" t="str">
        <f t="shared" si="98"/>
        <v/>
      </c>
      <c r="P694" t="str">
        <f>IF(O694=1,G694,"")</f>
        <v/>
      </c>
      <c r="Q694" t="str">
        <f>IF(O694=1,IF(ISNUMBER(O693),"",G694),"")</f>
        <v/>
      </c>
    </row>
    <row r="695" spans="1:17" x14ac:dyDescent="0.25">
      <c r="A695" s="2">
        <v>43232.968863935188</v>
      </c>
      <c r="B695">
        <v>690.71</v>
      </c>
      <c r="C695">
        <v>1</v>
      </c>
      <c r="D695">
        <f>VLOOKUP(A695,[1]Sheet1!A$2:F$6018,5,FALSE)</f>
        <v>691.09223346160013</v>
      </c>
      <c r="E695">
        <f>VLOOKUP(A695,[1]Sheet1!A$2:F$6018,6,FALSE)</f>
        <v>690.99775480499989</v>
      </c>
      <c r="F695" s="5">
        <f ca="1">(OFFSET(E695,$V$2,0)-D695)/D695</f>
        <v>6.0025669268785507E-4</v>
      </c>
      <c r="G695" s="5">
        <f t="shared" ca="1" si="90"/>
        <v>0.41483273839992307</v>
      </c>
      <c r="H695" s="6">
        <f t="shared" si="91"/>
        <v>694</v>
      </c>
      <c r="I695" s="5">
        <f t="shared" si="92"/>
        <v>0</v>
      </c>
      <c r="J695" s="10">
        <f t="shared" si="93"/>
        <v>-0.53303284357594483</v>
      </c>
      <c r="K695" s="10">
        <f t="shared" si="94"/>
        <v>-0.59365834108101889</v>
      </c>
      <c r="L695">
        <f t="shared" si="95"/>
        <v>690.47927612679757</v>
      </c>
      <c r="M695">
        <f t="shared" si="96"/>
        <v>0.19316086685314199</v>
      </c>
      <c r="N695">
        <f t="shared" si="97"/>
        <v>1.1944648880556179</v>
      </c>
      <c r="O695" t="str">
        <f t="shared" si="98"/>
        <v/>
      </c>
      <c r="P695" t="str">
        <f>IF(O695=1,G695,"")</f>
        <v/>
      </c>
      <c r="Q695" t="str">
        <f>IF(O695=1,IF(ISNUMBER(O694),"",G695),"")</f>
        <v/>
      </c>
    </row>
    <row r="696" spans="1:17" x14ac:dyDescent="0.25">
      <c r="A696" s="2">
        <v>43232.968863935188</v>
      </c>
      <c r="B696">
        <v>690.71</v>
      </c>
      <c r="C696">
        <v>1</v>
      </c>
      <c r="D696">
        <f>VLOOKUP(A696,[1]Sheet1!A$2:F$6018,5,FALSE)</f>
        <v>691.09223346160013</v>
      </c>
      <c r="E696">
        <f>VLOOKUP(A696,[1]Sheet1!A$2:F$6018,6,FALSE)</f>
        <v>690.99775480499989</v>
      </c>
      <c r="F696" s="5">
        <f ca="1">(OFFSET(E696,$V$2,0)-D696)/D696</f>
        <v>6.4791140273277653E-4</v>
      </c>
      <c r="G696" s="5">
        <f t="shared" ca="1" si="90"/>
        <v>0.44776653839983283</v>
      </c>
      <c r="H696" s="6">
        <f t="shared" si="91"/>
        <v>695</v>
      </c>
      <c r="I696" s="5">
        <f t="shared" si="92"/>
        <v>0</v>
      </c>
      <c r="J696" s="10">
        <f t="shared" si="93"/>
        <v>-0.51807616511858146</v>
      </c>
      <c r="K696" s="10">
        <f t="shared" si="94"/>
        <v>-0.54150531910528354</v>
      </c>
      <c r="L696">
        <f t="shared" si="95"/>
        <v>690.5175095003176</v>
      </c>
      <c r="M696">
        <f t="shared" si="96"/>
        <v>0.18780339727294437</v>
      </c>
      <c r="N696">
        <f t="shared" si="97"/>
        <v>1.0249574953251717</v>
      </c>
      <c r="O696" t="str">
        <f t="shared" si="98"/>
        <v/>
      </c>
      <c r="P696" t="str">
        <f>IF(O696=1,G696,"")</f>
        <v/>
      </c>
      <c r="Q696" t="str">
        <f>IF(O696=1,IF(ISNUMBER(O695),"",G696),"")</f>
        <v/>
      </c>
    </row>
    <row r="697" spans="1:17" x14ac:dyDescent="0.25">
      <c r="A697" s="2">
        <v>43232.968863935188</v>
      </c>
      <c r="B697">
        <v>690.71</v>
      </c>
      <c r="C697">
        <v>1</v>
      </c>
      <c r="D697">
        <f>VLOOKUP(A697,[1]Sheet1!A$2:F$6018,5,FALSE)</f>
        <v>691.09223346160013</v>
      </c>
      <c r="E697">
        <f>VLOOKUP(A697,[1]Sheet1!A$2:F$6018,6,FALSE)</f>
        <v>690.99775480499989</v>
      </c>
      <c r="F697" s="5">
        <f ca="1">(OFFSET(E697,$V$2,0)-D697)/D697</f>
        <v>6.4791140273277653E-4</v>
      </c>
      <c r="G697" s="5">
        <f t="shared" ca="1" si="90"/>
        <v>0.44776653839983283</v>
      </c>
      <c r="H697" s="6">
        <f t="shared" si="91"/>
        <v>696</v>
      </c>
      <c r="I697" s="5">
        <f t="shared" si="92"/>
        <v>0</v>
      </c>
      <c r="J697" s="10">
        <f t="shared" si="93"/>
        <v>-0.51807616511858146</v>
      </c>
      <c r="K697" s="10">
        <f t="shared" si="94"/>
        <v>-0.54150531910528354</v>
      </c>
      <c r="L697">
        <f t="shared" si="95"/>
        <v>690.53795458281343</v>
      </c>
      <c r="M697">
        <f t="shared" si="96"/>
        <v>0.1902303875047025</v>
      </c>
      <c r="N697">
        <f t="shared" si="97"/>
        <v>0.90440554447357424</v>
      </c>
      <c r="O697" t="str">
        <f t="shared" si="98"/>
        <v/>
      </c>
      <c r="P697" t="str">
        <f>IF(O697=1,G697,"")</f>
        <v/>
      </c>
      <c r="Q697" t="str">
        <f>IF(O697=1,IF(ISNUMBER(O696),"",G697),"")</f>
        <v/>
      </c>
    </row>
    <row r="698" spans="1:17" x14ac:dyDescent="0.25">
      <c r="A698" s="2">
        <v>43232.968909918978</v>
      </c>
      <c r="B698">
        <v>690.95762144399998</v>
      </c>
      <c r="C698">
        <v>9</v>
      </c>
      <c r="D698">
        <f>VLOOKUP(A698,[1]Sheet1!A$2:F$6018,5,FALSE)</f>
        <v>691.09223346160013</v>
      </c>
      <c r="E698">
        <f>VLOOKUP(A698,[1]Sheet1!A$2:F$6018,6,FALSE)</f>
        <v>691</v>
      </c>
      <c r="F698" s="5">
        <f ca="1">(OFFSET(E698,$V$2,0)-D698)/D698</f>
        <v>6.4791140273277653E-4</v>
      </c>
      <c r="G698" s="5">
        <f t="shared" ca="1" si="90"/>
        <v>0.44776653839983283</v>
      </c>
      <c r="H698" s="6">
        <f t="shared" si="91"/>
        <v>697</v>
      </c>
      <c r="I698" s="5">
        <f t="shared" si="92"/>
        <v>4.5983790187165141E-5</v>
      </c>
      <c r="J698" s="10">
        <f t="shared" si="93"/>
        <v>2.9899659154466775E-2</v>
      </c>
      <c r="K698" s="10">
        <f t="shared" si="94"/>
        <v>2.3052655013339209</v>
      </c>
      <c r="L698">
        <f t="shared" si="95"/>
        <v>690.56302417123834</v>
      </c>
      <c r="M698">
        <f t="shared" si="96"/>
        <v>0.19000376816134268</v>
      </c>
      <c r="N698">
        <f t="shared" si="97"/>
        <v>2.0767865636568286</v>
      </c>
      <c r="O698" t="str">
        <f t="shared" si="98"/>
        <v/>
      </c>
      <c r="P698" t="str">
        <f>IF(O698=1,G698,"")</f>
        <v/>
      </c>
      <c r="Q698" t="str">
        <f>IF(O698=1,IF(ISNUMBER(O697),"",G698),"")</f>
        <v/>
      </c>
    </row>
    <row r="699" spans="1:17" x14ac:dyDescent="0.25">
      <c r="A699" s="2">
        <v>43232.968935578698</v>
      </c>
      <c r="B699">
        <v>691</v>
      </c>
      <c r="C699">
        <v>2</v>
      </c>
      <c r="D699">
        <f>VLOOKUP(A699,[1]Sheet1!A$2:F$6018,5,FALSE)</f>
        <v>691.09223346160013</v>
      </c>
      <c r="E699">
        <f>VLOOKUP(A699,[1]Sheet1!A$2:F$6018,6,FALSE)</f>
        <v>691.99744860399994</v>
      </c>
      <c r="F699" s="5">
        <f ca="1">(OFFSET(E699,$V$2,0)-D699)/D699</f>
        <v>6.4791140273277653E-4</v>
      </c>
      <c r="G699" s="5">
        <f t="shared" ca="1" si="90"/>
        <v>0.44776653839983283</v>
      </c>
      <c r="H699" s="6">
        <f t="shared" si="91"/>
        <v>698</v>
      </c>
      <c r="I699" s="5">
        <f t="shared" si="92"/>
        <v>2.5659719540271908E-5</v>
      </c>
      <c r="J699" s="10">
        <f t="shared" si="93"/>
        <v>-0.23764175590606887</v>
      </c>
      <c r="K699" s="10">
        <f t="shared" si="94"/>
        <v>-0.28104466838202941</v>
      </c>
      <c r="L699">
        <f t="shared" si="95"/>
        <v>690.63578286454845</v>
      </c>
      <c r="M699">
        <f t="shared" si="96"/>
        <v>0.19892235252154758</v>
      </c>
      <c r="N699">
        <f t="shared" si="97"/>
        <v>1.8309512773940346</v>
      </c>
      <c r="O699" t="str">
        <f t="shared" si="98"/>
        <v/>
      </c>
      <c r="P699" t="str">
        <f>IF(O699=1,G699,"")</f>
        <v/>
      </c>
      <c r="Q699" t="str">
        <f>IF(O699=1,IF(ISNUMBER(O698),"",G699),"")</f>
        <v/>
      </c>
    </row>
    <row r="700" spans="1:17" x14ac:dyDescent="0.25">
      <c r="A700" s="2">
        <v>43232.968935578698</v>
      </c>
      <c r="B700">
        <v>691.46492090000015</v>
      </c>
      <c r="C700">
        <v>3</v>
      </c>
      <c r="D700">
        <f>VLOOKUP(A700,[1]Sheet1!A$2:F$6018,5,FALSE)</f>
        <v>691.09223346160013</v>
      </c>
      <c r="E700">
        <f>VLOOKUP(A700,[1]Sheet1!A$2:F$6018,6,FALSE)</f>
        <v>691.99744860399994</v>
      </c>
      <c r="F700" s="5">
        <f ca="1">(OFFSET(E700,$V$2,0)-D700)/D700</f>
        <v>6.4791140273277653E-4</v>
      </c>
      <c r="G700" s="5">
        <f t="shared" ca="1" si="90"/>
        <v>0.44776653839983283</v>
      </c>
      <c r="H700" s="6">
        <f t="shared" si="91"/>
        <v>699</v>
      </c>
      <c r="I700" s="5">
        <f t="shared" si="92"/>
        <v>0</v>
      </c>
      <c r="J700" s="10">
        <f t="shared" si="93"/>
        <v>-0.56190916472796393</v>
      </c>
      <c r="K700" s="10">
        <f t="shared" si="94"/>
        <v>2.8291988296738527E-2</v>
      </c>
      <c r="L700">
        <f t="shared" si="95"/>
        <v>690.71760002478345</v>
      </c>
      <c r="M700">
        <f t="shared" si="96"/>
        <v>0.1996741920786555</v>
      </c>
      <c r="N700">
        <f t="shared" si="97"/>
        <v>3.7427013848756032</v>
      </c>
      <c r="O700" t="str">
        <f t="shared" si="98"/>
        <v/>
      </c>
      <c r="P700" t="str">
        <f>IF(O700=1,G700,"")</f>
        <v/>
      </c>
      <c r="Q700" t="str">
        <f>IF(O700=1,IF(ISNUMBER(O699),"",G700),"")</f>
        <v/>
      </c>
    </row>
    <row r="701" spans="1:17" x14ac:dyDescent="0.25">
      <c r="A701" s="2">
        <v>43232.968935578698</v>
      </c>
      <c r="B701">
        <v>692</v>
      </c>
      <c r="C701">
        <v>1</v>
      </c>
      <c r="D701">
        <f>VLOOKUP(A701,[1]Sheet1!A$2:F$6018,5,FALSE)</f>
        <v>691.09223346160013</v>
      </c>
      <c r="E701">
        <f>VLOOKUP(A701,[1]Sheet1!A$2:F$6018,6,FALSE)</f>
        <v>691.99744860399994</v>
      </c>
      <c r="F701" s="5">
        <f ca="1">(OFFSET(E701,$V$2,0)-D701)/D701</f>
        <v>6.4791140273277653E-4</v>
      </c>
      <c r="G701" s="5">
        <f t="shared" ca="1" si="90"/>
        <v>0.44776653839983283</v>
      </c>
      <c r="H701" s="6">
        <f t="shared" si="91"/>
        <v>700</v>
      </c>
      <c r="I701" s="5">
        <f t="shared" si="92"/>
        <v>0</v>
      </c>
      <c r="J701" s="10">
        <f t="shared" si="93"/>
        <v>-0.56190916472796393</v>
      </c>
      <c r="K701" s="10">
        <f t="shared" si="94"/>
        <v>-0.65678957742918531</v>
      </c>
      <c r="L701">
        <f t="shared" si="95"/>
        <v>690.88145876446526</v>
      </c>
      <c r="M701">
        <f t="shared" si="96"/>
        <v>0.22981417807309376</v>
      </c>
      <c r="N701">
        <f t="shared" si="97"/>
        <v>4.867155042013886</v>
      </c>
      <c r="O701" t="str">
        <f t="shared" si="98"/>
        <v/>
      </c>
      <c r="P701" t="str">
        <f>IF(O701=1,G701,"")</f>
        <v/>
      </c>
      <c r="Q701" t="str">
        <f>IF(O701=1,IF(ISNUMBER(O700),"",G701),"")</f>
        <v/>
      </c>
    </row>
    <row r="702" spans="1:17" x14ac:dyDescent="0.25">
      <c r="A702" s="2">
        <v>43232.968935578698</v>
      </c>
      <c r="B702">
        <v>692</v>
      </c>
      <c r="C702">
        <v>1</v>
      </c>
      <c r="D702">
        <f>VLOOKUP(A702,[1]Sheet1!A$2:F$6018,5,FALSE)</f>
        <v>691.09223346160013</v>
      </c>
      <c r="E702">
        <f>VLOOKUP(A702,[1]Sheet1!A$2:F$6018,6,FALSE)</f>
        <v>691.99744860399994</v>
      </c>
      <c r="F702" s="5">
        <f ca="1">(OFFSET(E702,$V$2,0)-D702)/D702</f>
        <v>6.4791140273277653E-4</v>
      </c>
      <c r="G702" s="5">
        <f t="shared" ca="1" si="90"/>
        <v>0.44776653839983283</v>
      </c>
      <c r="H702" s="6">
        <f t="shared" si="91"/>
        <v>701</v>
      </c>
      <c r="I702" s="5">
        <f t="shared" si="92"/>
        <v>0</v>
      </c>
      <c r="J702" s="10">
        <f t="shared" si="93"/>
        <v>-0.56190916472796393</v>
      </c>
      <c r="K702" s="10">
        <f t="shared" si="94"/>
        <v>-0.65678957742918531</v>
      </c>
      <c r="L702">
        <f t="shared" si="95"/>
        <v>691.13404761363324</v>
      </c>
      <c r="M702">
        <f t="shared" si="96"/>
        <v>0.29249034093003035</v>
      </c>
      <c r="N702">
        <f t="shared" si="97"/>
        <v>2.96061874595001</v>
      </c>
      <c r="O702" t="str">
        <f t="shared" si="98"/>
        <v/>
      </c>
      <c r="P702" t="str">
        <f>IF(O702=1,G702,"")</f>
        <v/>
      </c>
      <c r="Q702" t="str">
        <f>IF(O702=1,IF(ISNUMBER(O701),"",G702),"")</f>
        <v/>
      </c>
    </row>
    <row r="703" spans="1:17" x14ac:dyDescent="0.25">
      <c r="A703" s="2">
        <v>43232.968935578698</v>
      </c>
      <c r="B703">
        <v>692</v>
      </c>
      <c r="C703">
        <v>1</v>
      </c>
      <c r="D703">
        <f>VLOOKUP(A703,[1]Sheet1!A$2:F$6018,5,FALSE)</f>
        <v>691.09223346160013</v>
      </c>
      <c r="E703">
        <f>VLOOKUP(A703,[1]Sheet1!A$2:F$6018,6,FALSE)</f>
        <v>691.99744860399994</v>
      </c>
      <c r="F703" s="5">
        <f ca="1">(OFFSET(E703,$V$2,0)-D703)/D703</f>
        <v>6.4791140273277653E-4</v>
      </c>
      <c r="G703" s="5">
        <f t="shared" ca="1" si="90"/>
        <v>0.44776653839983283</v>
      </c>
      <c r="H703" s="6">
        <f t="shared" si="91"/>
        <v>702</v>
      </c>
      <c r="I703" s="5">
        <f t="shared" si="92"/>
        <v>0</v>
      </c>
      <c r="J703" s="10">
        <f t="shared" si="93"/>
        <v>-0.52333908730818768</v>
      </c>
      <c r="K703" s="10">
        <f t="shared" si="94"/>
        <v>-0.62124392495558678</v>
      </c>
      <c r="L703">
        <f t="shared" si="95"/>
        <v>691.35335964448882</v>
      </c>
      <c r="M703">
        <f t="shared" si="96"/>
        <v>0.32155565356902249</v>
      </c>
      <c r="N703">
        <f t="shared" si="97"/>
        <v>2.0109749224868736</v>
      </c>
      <c r="O703" t="str">
        <f t="shared" si="98"/>
        <v/>
      </c>
      <c r="P703" t="str">
        <f>IF(O703=1,G703,"")</f>
        <v/>
      </c>
      <c r="Q703" t="str">
        <f>IF(O703=1,IF(ISNUMBER(O702),"",G703),"")</f>
        <v/>
      </c>
    </row>
    <row r="704" spans="1:17" x14ac:dyDescent="0.25">
      <c r="A704" s="2">
        <v>43232.968935578698</v>
      </c>
      <c r="B704">
        <v>692</v>
      </c>
      <c r="C704">
        <v>1</v>
      </c>
      <c r="D704">
        <f>VLOOKUP(A704,[1]Sheet1!A$2:F$6018,5,FALSE)</f>
        <v>691.09223346160013</v>
      </c>
      <c r="E704">
        <f>VLOOKUP(A704,[1]Sheet1!A$2:F$6018,6,FALSE)</f>
        <v>691.99744860399994</v>
      </c>
      <c r="F704" s="5">
        <f ca="1">(OFFSET(E704,$V$2,0)-D704)/D704</f>
        <v>6.6543692146046505E-4</v>
      </c>
      <c r="G704" s="5">
        <f t="shared" ca="1" si="90"/>
        <v>0.45987828827992416</v>
      </c>
      <c r="H704" s="6">
        <f t="shared" si="91"/>
        <v>703</v>
      </c>
      <c r="I704" s="5">
        <f t="shared" si="92"/>
        <v>0</v>
      </c>
      <c r="J704" s="10">
        <f t="shared" si="93"/>
        <v>-0.52333908730818768</v>
      </c>
      <c r="K704" s="10">
        <f t="shared" si="94"/>
        <v>-0.62124392495558678</v>
      </c>
      <c r="L704">
        <f t="shared" si="95"/>
        <v>691.54631891182294</v>
      </c>
      <c r="M704">
        <f t="shared" si="96"/>
        <v>0.33159538793413218</v>
      </c>
      <c r="N704">
        <f t="shared" si="97"/>
        <v>1.3681767138063521</v>
      </c>
      <c r="O704" t="str">
        <f t="shared" si="98"/>
        <v/>
      </c>
      <c r="P704" t="str">
        <f>IF(O704=1,G704,"")</f>
        <v/>
      </c>
      <c r="Q704" t="str">
        <f>IF(O704=1,IF(ISNUMBER(O703),"",G704),"")</f>
        <v/>
      </c>
    </row>
    <row r="705" spans="1:17" x14ac:dyDescent="0.25">
      <c r="A705" s="2">
        <v>43232.968935578698</v>
      </c>
      <c r="B705">
        <v>692</v>
      </c>
      <c r="C705">
        <v>1</v>
      </c>
      <c r="D705">
        <f>VLOOKUP(A705,[1]Sheet1!A$2:F$6018,5,FALSE)</f>
        <v>691.09223346160013</v>
      </c>
      <c r="E705">
        <f>VLOOKUP(A705,[1]Sheet1!A$2:F$6018,6,FALSE)</f>
        <v>691.99744860399994</v>
      </c>
      <c r="F705" s="5">
        <f ca="1">(OFFSET(E705,$V$2,0)-D705)/D705</f>
        <v>7.3473049444724439E-4</v>
      </c>
      <c r="G705" s="5">
        <f t="shared" ca="1" si="90"/>
        <v>0.50776653839989194</v>
      </c>
      <c r="H705" s="6">
        <f t="shared" si="91"/>
        <v>704</v>
      </c>
      <c r="I705" s="5">
        <f t="shared" si="92"/>
        <v>0</v>
      </c>
      <c r="J705" s="10">
        <f t="shared" si="93"/>
        <v>-0.52333908730818779</v>
      </c>
      <c r="K705" s="10">
        <f t="shared" si="94"/>
        <v>-0.62124392495558678</v>
      </c>
      <c r="L705">
        <f t="shared" si="95"/>
        <v>691.72433746769468</v>
      </c>
      <c r="M705">
        <f t="shared" si="96"/>
        <v>0.32407226320861698</v>
      </c>
      <c r="N705">
        <f t="shared" si="97"/>
        <v>0.85062056707970923</v>
      </c>
      <c r="O705" t="str">
        <f t="shared" si="98"/>
        <v/>
      </c>
      <c r="P705" t="str">
        <f>IF(O705=1,G705,"")</f>
        <v/>
      </c>
      <c r="Q705" t="str">
        <f>IF(O705=1,IF(ISNUMBER(O704),"",G705),"")</f>
        <v/>
      </c>
    </row>
    <row r="706" spans="1:17" x14ac:dyDescent="0.25">
      <c r="A706" s="2">
        <v>43232.96899415509</v>
      </c>
      <c r="B706">
        <v>691.96405228117999</v>
      </c>
      <c r="C706">
        <v>3</v>
      </c>
      <c r="D706">
        <f>VLOOKUP(A706,[1]Sheet1!A$2:F$6018,5,FALSE)</f>
        <v>690.87883346160004</v>
      </c>
      <c r="E706">
        <f>VLOOKUP(A706,[1]Sheet1!A$2:F$6018,6,FALSE)</f>
        <v>691.97798000000012</v>
      </c>
      <c r="F706" s="5">
        <f ca="1">(OFFSET(E706,$V$2,0)-D706)/D706</f>
        <v>1.0438393875618246E-3</v>
      </c>
      <c r="G706" s="5">
        <f t="shared" ca="1" si="90"/>
        <v>0.72116653839998446</v>
      </c>
      <c r="H706" s="6">
        <f t="shared" si="91"/>
        <v>705</v>
      </c>
      <c r="I706" s="5">
        <f t="shared" si="92"/>
        <v>5.8576391893438995E-5</v>
      </c>
      <c r="J706" s="10">
        <f t="shared" si="93"/>
        <v>0.17971515357985479</v>
      </c>
      <c r="K706" s="10">
        <f t="shared" si="94"/>
        <v>0.17256775693210752</v>
      </c>
      <c r="L706">
        <f t="shared" si="95"/>
        <v>691.88741531210383</v>
      </c>
      <c r="M706">
        <f t="shared" si="96"/>
        <v>0.30380439134973436</v>
      </c>
      <c r="N706">
        <f t="shared" si="97"/>
        <v>0.25225760804734049</v>
      </c>
      <c r="O706" t="str">
        <f t="shared" si="98"/>
        <v/>
      </c>
      <c r="P706" t="str">
        <f>IF(O706=1,G706,"")</f>
        <v/>
      </c>
      <c r="Q706" t="str">
        <f>IF(O706=1,IF(ISNUMBER(O705),"",G706),"")</f>
        <v/>
      </c>
    </row>
    <row r="707" spans="1:17" x14ac:dyDescent="0.25">
      <c r="A707" s="2">
        <v>43232.969005555547</v>
      </c>
      <c r="B707">
        <v>691.15739755894015</v>
      </c>
      <c r="C707">
        <v>8</v>
      </c>
      <c r="D707">
        <f>VLOOKUP(A707,[1]Sheet1!A$2:F$6018,5,FALSE)</f>
        <v>690.85560000000009</v>
      </c>
      <c r="E707">
        <f>VLOOKUP(A707,[1]Sheet1!A$2:F$6018,6,FALSE)</f>
        <v>691.97976000000006</v>
      </c>
      <c r="F707" s="5">
        <f ca="1">(OFFSET(E707,$V$2,0)-D707)/D707</f>
        <v>1.0775044741622437E-3</v>
      </c>
      <c r="G707" s="5">
        <f t="shared" ref="G707:G743" ca="1" si="99">IF(ISNUMBER(F707),D707*F707,"")</f>
        <v>0.74440000000004147</v>
      </c>
      <c r="H707" s="6">
        <f t="shared" si="91"/>
        <v>706</v>
      </c>
      <c r="I707" s="5">
        <f t="shared" si="92"/>
        <v>1.1400457879062742E-5</v>
      </c>
      <c r="J707" s="10">
        <f t="shared" si="93"/>
        <v>-0.3461367128435282</v>
      </c>
      <c r="K707" s="10">
        <f t="shared" si="94"/>
        <v>2.7143204879855163</v>
      </c>
      <c r="L707">
        <f t="shared" si="95"/>
        <v>692.02354594764722</v>
      </c>
      <c r="M707">
        <f t="shared" si="96"/>
        <v>0.28000406629682345</v>
      </c>
      <c r="N707">
        <f t="shared" si="97"/>
        <v>-3.0933421794985576</v>
      </c>
      <c r="O707" t="str">
        <f t="shared" si="98"/>
        <v/>
      </c>
      <c r="P707" t="str">
        <f>IF(O707=1,G707,"")</f>
        <v/>
      </c>
      <c r="Q707" t="str">
        <f>IF(O707=1,IF(ISNUMBER(O706),"",G707),"")</f>
        <v/>
      </c>
    </row>
    <row r="708" spans="1:17" x14ac:dyDescent="0.25">
      <c r="A708" s="2">
        <v>43232.969005960651</v>
      </c>
      <c r="B708">
        <v>691.98</v>
      </c>
      <c r="C708">
        <v>2</v>
      </c>
      <c r="D708">
        <f>VLOOKUP(A708,[1]Sheet1!A$2:F$6018,5,FALSE)</f>
        <v>690.85560000000009</v>
      </c>
      <c r="E708">
        <f>VLOOKUP(A708,[1]Sheet1!A$2:F$6018,6,FALSE)</f>
        <v>691.72534266106004</v>
      </c>
      <c r="F708" s="5">
        <f ca="1">(OFFSET(E708,$V$2,0)-D708)/D708</f>
        <v>1.0775044741620791E-3</v>
      </c>
      <c r="G708" s="5">
        <f t="shared" ca="1" si="99"/>
        <v>0.74439999999992779</v>
      </c>
      <c r="H708" s="6">
        <f t="shared" ref="H708:H771" si="100">H707+1</f>
        <v>707</v>
      </c>
      <c r="I708" s="5">
        <f t="shared" si="92"/>
        <v>4.051034920848906E-7</v>
      </c>
      <c r="J708" s="10">
        <f t="shared" si="93"/>
        <v>-0.46311029535115256</v>
      </c>
      <c r="K708" s="10">
        <f t="shared" si="94"/>
        <v>-0.18489431897652772</v>
      </c>
      <c r="L708">
        <f t="shared" si="95"/>
        <v>691.9675881930051</v>
      </c>
      <c r="M708">
        <f t="shared" si="96"/>
        <v>0.3289075332608194</v>
      </c>
      <c r="N708">
        <f t="shared" si="97"/>
        <v>3.7736463108239783E-2</v>
      </c>
      <c r="O708" t="str">
        <f t="shared" si="98"/>
        <v/>
      </c>
      <c r="P708" t="str">
        <f>IF(O708=1,G708,"")</f>
        <v/>
      </c>
      <c r="Q708" t="str">
        <f>IF(O708=1,IF(ISNUMBER(O707),"",G708),"")</f>
        <v/>
      </c>
    </row>
    <row r="709" spans="1:17" x14ac:dyDescent="0.25">
      <c r="A709" s="2">
        <v>43232.96917945602</v>
      </c>
      <c r="B709">
        <v>691.74347137082009</v>
      </c>
      <c r="C709">
        <v>4</v>
      </c>
      <c r="D709">
        <f>VLOOKUP(A709,[1]Sheet1!A$2:F$6018,5,FALSE)</f>
        <v>690.85560000000009</v>
      </c>
      <c r="E709">
        <f>VLOOKUP(A709,[1]Sheet1!A$2:F$6018,6,FALSE)</f>
        <v>691.50706620000005</v>
      </c>
      <c r="F709" s="5">
        <f ca="1">(OFFSET(E709,$V$2,0)-D709)/D709</f>
        <v>3.0857018028084416E-4</v>
      </c>
      <c r="G709" s="5">
        <f t="shared" ca="1" si="99"/>
        <v>0.21317743704003078</v>
      </c>
      <c r="H709" s="6">
        <f t="shared" si="100"/>
        <v>708</v>
      </c>
      <c r="I709" s="5">
        <f t="shared" si="92"/>
        <v>1.734953693812713E-4</v>
      </c>
      <c r="J709" s="10">
        <f t="shared" si="93"/>
        <v>2.3693144116453628</v>
      </c>
      <c r="K709" s="10">
        <f t="shared" si="94"/>
        <v>0.66561954831549952</v>
      </c>
      <c r="L709">
        <f t="shared" si="95"/>
        <v>692.04452051051044</v>
      </c>
      <c r="M709">
        <f t="shared" si="96"/>
        <v>0.3288828824321624</v>
      </c>
      <c r="N709">
        <f t="shared" si="97"/>
        <v>-0.91536883119006773</v>
      </c>
      <c r="O709" t="str">
        <f t="shared" si="98"/>
        <v/>
      </c>
      <c r="P709" t="str">
        <f>IF(O709=1,G709,"")</f>
        <v/>
      </c>
      <c r="Q709" t="str">
        <f>IF(O709=1,IF(ISNUMBER(O708),"",G709),"")</f>
        <v/>
      </c>
    </row>
    <row r="710" spans="1:17" x14ac:dyDescent="0.25">
      <c r="A710" s="2">
        <v>43232.969220729166</v>
      </c>
      <c r="B710">
        <v>690.95212701198</v>
      </c>
      <c r="C710">
        <v>4</v>
      </c>
      <c r="D710">
        <f>VLOOKUP(A710,[1]Sheet1!A$2:F$6018,5,FALSE)</f>
        <v>690.85500000000002</v>
      </c>
      <c r="E710">
        <f>VLOOKUP(A710,[1]Sheet1!A$2:F$6018,6,FALSE)</f>
        <v>691.50706620000005</v>
      </c>
      <c r="F710" s="5">
        <f ca="1">(OFFSET(E710,$V$2,0)-D710)/D710</f>
        <v>-7.9602864855872398E-5</v>
      </c>
      <c r="G710" s="5">
        <f t="shared" ca="1" si="99"/>
        <v>-5.4994037200003724E-2</v>
      </c>
      <c r="H710" s="6">
        <f t="shared" si="100"/>
        <v>709</v>
      </c>
      <c r="I710" s="5">
        <f t="shared" si="92"/>
        <v>4.1273146052844822E-5</v>
      </c>
      <c r="J710" s="10">
        <f t="shared" si="93"/>
        <v>0.38667476728527705</v>
      </c>
      <c r="K710" s="10">
        <f t="shared" si="94"/>
        <v>0.69615584540505226</v>
      </c>
      <c r="L710">
        <f t="shared" si="95"/>
        <v>692.07758680969221</v>
      </c>
      <c r="M710">
        <f t="shared" si="96"/>
        <v>0.33350706856646134</v>
      </c>
      <c r="N710">
        <f t="shared" si="97"/>
        <v>-3.374620521687469</v>
      </c>
      <c r="O710" t="str">
        <f t="shared" si="98"/>
        <v/>
      </c>
      <c r="P710" t="str">
        <f>IF(O710=1,G710,"")</f>
        <v/>
      </c>
      <c r="Q710" t="str">
        <f>IF(O710=1,IF(ISNUMBER(O709),"",G710),"")</f>
        <v/>
      </c>
    </row>
    <row r="711" spans="1:17" x14ac:dyDescent="0.25">
      <c r="A711" s="2">
        <v>43232.969410497688</v>
      </c>
      <c r="B711">
        <v>691.03503006577989</v>
      </c>
      <c r="C711">
        <v>7</v>
      </c>
      <c r="D711">
        <f>VLOOKUP(A711,[1]Sheet1!A$2:F$6018,5,FALSE)</f>
        <v>691.58584919999998</v>
      </c>
      <c r="E711">
        <f>VLOOKUP(A711,[1]Sheet1!A$2:F$6018,6,FALSE)</f>
        <v>691.54</v>
      </c>
      <c r="F711" s="5">
        <f ca="1">(OFFSET(E711,$V$2,0)-D711)/D711</f>
        <v>-1.1362916666224491E-3</v>
      </c>
      <c r="G711" s="5">
        <f t="shared" ca="1" si="99"/>
        <v>-0.78584323719996974</v>
      </c>
      <c r="H711" s="6">
        <f t="shared" si="100"/>
        <v>710</v>
      </c>
      <c r="I711" s="5">
        <f t="shared" si="92"/>
        <v>1.8976852152263746E-4</v>
      </c>
      <c r="J711" s="10">
        <f t="shared" si="93"/>
        <v>3.7127849000680615</v>
      </c>
      <c r="K711" s="10">
        <f t="shared" si="94"/>
        <v>1.935799249287778</v>
      </c>
      <c r="L711">
        <f t="shared" si="95"/>
        <v>691.97954471320725</v>
      </c>
      <c r="M711">
        <f t="shared" si="96"/>
        <v>0.40025213876746618</v>
      </c>
      <c r="N711">
        <f t="shared" si="97"/>
        <v>-2.3597991264603517</v>
      </c>
      <c r="O711" t="str">
        <f t="shared" si="98"/>
        <v/>
      </c>
      <c r="P711" t="str">
        <f>IF(O711=1,G711,"")</f>
        <v/>
      </c>
      <c r="Q711" t="str">
        <f>IF(O711=1,IF(ISNUMBER(O710),"",G711),"")</f>
        <v/>
      </c>
    </row>
    <row r="712" spans="1:17" x14ac:dyDescent="0.25">
      <c r="A712" s="2">
        <v>43232.96945650463</v>
      </c>
      <c r="B712">
        <v>691.54</v>
      </c>
      <c r="C712">
        <v>2</v>
      </c>
      <c r="D712">
        <f>VLOOKUP(A712,[1]Sheet1!A$2:F$6018,5,FALSE)</f>
        <v>691.58584919999998</v>
      </c>
      <c r="E712">
        <f>VLOOKUP(A712,[1]Sheet1!A$2:F$6018,6,FALSE)</f>
        <v>691.54</v>
      </c>
      <c r="F712" s="5">
        <f ca="1">(OFFSET(E712,$V$2,0)-D712)/D712</f>
        <v>-1.1362916666224491E-3</v>
      </c>
      <c r="G712" s="5">
        <f t="shared" ca="1" si="99"/>
        <v>-0.78584323719996974</v>
      </c>
      <c r="H712" s="6">
        <f t="shared" si="100"/>
        <v>711</v>
      </c>
      <c r="I712" s="5">
        <f t="shared" si="92"/>
        <v>4.6006942284293473E-5</v>
      </c>
      <c r="J712" s="10">
        <f t="shared" si="93"/>
        <v>0.25513347888883725</v>
      </c>
      <c r="K712" s="10">
        <f t="shared" si="94"/>
        <v>-0.2968040851278777</v>
      </c>
      <c r="L712">
        <f t="shared" si="95"/>
        <v>691.89378228315013</v>
      </c>
      <c r="M712">
        <f t="shared" si="96"/>
        <v>0.44218534444413099</v>
      </c>
      <c r="N712">
        <f t="shared" si="97"/>
        <v>-0.80007690800993214</v>
      </c>
      <c r="O712" t="str">
        <f t="shared" si="98"/>
        <v/>
      </c>
      <c r="P712" t="str">
        <f>IF(O712=1,G712,"")</f>
        <v/>
      </c>
      <c r="Q712" t="str">
        <f>IF(O712=1,IF(ISNUMBER(O711),"",G712),"")</f>
        <v/>
      </c>
    </row>
    <row r="713" spans="1:17" x14ac:dyDescent="0.25">
      <c r="A713" s="2">
        <v>43232.96945650463</v>
      </c>
      <c r="B713">
        <v>691.54</v>
      </c>
      <c r="C713">
        <v>1</v>
      </c>
      <c r="D713">
        <f>VLOOKUP(A713,[1]Sheet1!A$2:F$6018,5,FALSE)</f>
        <v>691.58584919999998</v>
      </c>
      <c r="E713">
        <f>VLOOKUP(A713,[1]Sheet1!A$2:F$6018,6,FALSE)</f>
        <v>691.54</v>
      </c>
      <c r="F713" s="5">
        <f ca="1">(OFFSET(E713,$V$2,0)-D713)/D713</f>
        <v>-1.1362916666224491E-3</v>
      </c>
      <c r="G713" s="5">
        <f t="shared" ca="1" si="99"/>
        <v>-0.78584323719996974</v>
      </c>
      <c r="H713" s="6">
        <f t="shared" si="100"/>
        <v>712</v>
      </c>
      <c r="I713" s="5">
        <f t="shared" si="92"/>
        <v>0</v>
      </c>
      <c r="J713" s="10">
        <f t="shared" si="93"/>
        <v>-0.61198844100899252</v>
      </c>
      <c r="K713" s="10">
        <f t="shared" si="94"/>
        <v>-0.72253006127149733</v>
      </c>
      <c r="L713">
        <f t="shared" si="95"/>
        <v>691.89210693967937</v>
      </c>
      <c r="M713">
        <f t="shared" si="96"/>
        <v>0.44776426615459453</v>
      </c>
      <c r="N713">
        <f t="shared" si="97"/>
        <v>-0.78636676995978472</v>
      </c>
      <c r="O713" t="str">
        <f t="shared" si="98"/>
        <v/>
      </c>
      <c r="P713" t="str">
        <f>IF(O713=1,G713,"")</f>
        <v/>
      </c>
      <c r="Q713" t="str">
        <f>IF(O713=1,IF(ISNUMBER(O712),"",G713),"")</f>
        <v/>
      </c>
    </row>
    <row r="714" spans="1:17" x14ac:dyDescent="0.25">
      <c r="A714" s="2">
        <v>43232.96945650463</v>
      </c>
      <c r="B714">
        <v>691.54</v>
      </c>
      <c r="C714">
        <v>2</v>
      </c>
      <c r="D714">
        <f>VLOOKUP(A714,[1]Sheet1!A$2:F$6018,5,FALSE)</f>
        <v>691.58584919999998</v>
      </c>
      <c r="E714">
        <f>VLOOKUP(A714,[1]Sheet1!A$2:F$6018,6,FALSE)</f>
        <v>691.54</v>
      </c>
      <c r="F714" s="5">
        <f ca="1">(OFFSET(E714,$V$2,0)-D714)/D714</f>
        <v>-2.2641429141607174E-3</v>
      </c>
      <c r="G714" s="5">
        <f t="shared" ca="1" si="99"/>
        <v>-1.5658492000000024</v>
      </c>
      <c r="H714" s="6">
        <f t="shared" si="100"/>
        <v>713</v>
      </c>
      <c r="I714" s="5">
        <f t="shared" si="92"/>
        <v>0</v>
      </c>
      <c r="J714" s="10">
        <f t="shared" si="93"/>
        <v>-0.55175494626161548</v>
      </c>
      <c r="K714" s="10">
        <f t="shared" si="94"/>
        <v>-0.27890098187877566</v>
      </c>
      <c r="L714">
        <f t="shared" si="95"/>
        <v>691.88058969897531</v>
      </c>
      <c r="M714">
        <f t="shared" si="96"/>
        <v>0.45320174978483813</v>
      </c>
      <c r="N714">
        <f t="shared" si="97"/>
        <v>-0.75151894081840664</v>
      </c>
      <c r="O714" t="str">
        <f t="shared" si="98"/>
        <v/>
      </c>
      <c r="P714" t="str">
        <f>IF(O714=1,G714,"")</f>
        <v/>
      </c>
      <c r="Q714" t="str">
        <f>IF(O714=1,IF(ISNUMBER(O713),"",G714),"")</f>
        <v/>
      </c>
    </row>
    <row r="715" spans="1:17" x14ac:dyDescent="0.25">
      <c r="A715" s="2">
        <v>43232.96945650463</v>
      </c>
      <c r="B715">
        <v>691.54</v>
      </c>
      <c r="C715">
        <v>1</v>
      </c>
      <c r="D715">
        <f>VLOOKUP(A715,[1]Sheet1!A$2:F$6018,5,FALSE)</f>
        <v>691.58584919999998</v>
      </c>
      <c r="E715">
        <f>VLOOKUP(A715,[1]Sheet1!A$2:F$6018,6,FALSE)</f>
        <v>691.54</v>
      </c>
      <c r="F715" s="5">
        <f ca="1">(OFFSET(E715,$V$2,0)-D715)/D715</f>
        <v>-2.2641429141607174E-3</v>
      </c>
      <c r="G715" s="5">
        <f t="shared" ca="1" si="99"/>
        <v>-1.5658492000000024</v>
      </c>
      <c r="H715" s="6">
        <f t="shared" si="100"/>
        <v>714</v>
      </c>
      <c r="I715" s="5">
        <f t="shared" si="92"/>
        <v>0</v>
      </c>
      <c r="J715" s="10">
        <f t="shared" si="93"/>
        <v>-0.48927957445412767</v>
      </c>
      <c r="K715" s="10">
        <f t="shared" si="94"/>
        <v>-0.63652625587967604</v>
      </c>
      <c r="L715">
        <f t="shared" si="95"/>
        <v>691.8592305610382</v>
      </c>
      <c r="M715">
        <f t="shared" si="96"/>
        <v>0.45747578418815221</v>
      </c>
      <c r="N715">
        <f t="shared" si="97"/>
        <v>-0.69780865364218903</v>
      </c>
      <c r="O715" t="str">
        <f t="shared" si="98"/>
        <v/>
      </c>
      <c r="P715" t="str">
        <f>IF(O715=1,G715,"")</f>
        <v/>
      </c>
      <c r="Q715" t="str">
        <f>IF(O715=1,IF(ISNUMBER(O714),"",G715),"")</f>
        <v/>
      </c>
    </row>
    <row r="716" spans="1:17" x14ac:dyDescent="0.25">
      <c r="A716" s="2">
        <v>43232.969604594909</v>
      </c>
      <c r="B716">
        <v>691.54</v>
      </c>
      <c r="C716">
        <v>2</v>
      </c>
      <c r="D716">
        <f>VLOOKUP(A716,[1]Sheet1!A$2:F$6018,5,FALSE)</f>
        <v>691.58584919999998</v>
      </c>
      <c r="E716">
        <f>VLOOKUP(A716,[1]Sheet1!A$2:F$6018,6,FALSE)</f>
        <v>691.54</v>
      </c>
      <c r="F716" s="5">
        <f ca="1">(OFFSET(E716,$V$2,0)-D716)/D716</f>
        <v>-2.2641429141607174E-3</v>
      </c>
      <c r="G716" s="5">
        <f t="shared" ca="1" si="99"/>
        <v>-1.5658492000000024</v>
      </c>
      <c r="H716" s="6">
        <f t="shared" si="100"/>
        <v>715</v>
      </c>
      <c r="I716" s="5">
        <f t="shared" si="92"/>
        <v>1.4809027925366536E-4</v>
      </c>
      <c r="J716" s="10">
        <f t="shared" si="93"/>
        <v>2.3230889075289922</v>
      </c>
      <c r="K716" s="10">
        <f t="shared" si="94"/>
        <v>-0.21823757344446038</v>
      </c>
      <c r="L716">
        <f t="shared" si="95"/>
        <v>691.82802952586792</v>
      </c>
      <c r="M716">
        <f t="shared" si="96"/>
        <v>0.45938480071601973</v>
      </c>
      <c r="N716">
        <f t="shared" si="97"/>
        <v>-0.62698967275151096</v>
      </c>
      <c r="O716" t="str">
        <f t="shared" si="98"/>
        <v/>
      </c>
      <c r="P716" t="str">
        <f>IF(O716=1,G716,"")</f>
        <v/>
      </c>
      <c r="Q716" t="str">
        <f>IF(O716=1,IF(ISNUMBER(O715),"",G716),"")</f>
        <v/>
      </c>
    </row>
    <row r="717" spans="1:17" x14ac:dyDescent="0.25">
      <c r="A717" s="2">
        <v>43232.969604594909</v>
      </c>
      <c r="B717">
        <v>691.54</v>
      </c>
      <c r="C717">
        <v>1</v>
      </c>
      <c r="D717">
        <f>VLOOKUP(A717,[1]Sheet1!A$2:F$6018,5,FALSE)</f>
        <v>691.58584919999998</v>
      </c>
      <c r="E717">
        <f>VLOOKUP(A717,[1]Sheet1!A$2:F$6018,6,FALSE)</f>
        <v>691.54</v>
      </c>
      <c r="F717" s="5">
        <f ca="1">(OFFSET(E717,$V$2,0)-D717)/D717</f>
        <v>-2.2641429141607174E-3</v>
      </c>
      <c r="G717" s="5">
        <f t="shared" ca="1" si="99"/>
        <v>-1.5658492000000024</v>
      </c>
      <c r="H717" s="6">
        <f t="shared" si="100"/>
        <v>716</v>
      </c>
      <c r="I717" s="5">
        <f t="shared" si="92"/>
        <v>0</v>
      </c>
      <c r="J717" s="10">
        <f t="shared" si="93"/>
        <v>-0.5539511565606956</v>
      </c>
      <c r="K717" s="10">
        <f t="shared" si="94"/>
        <v>-0.66021460462542358</v>
      </c>
      <c r="L717">
        <f t="shared" si="95"/>
        <v>691.78698659346423</v>
      </c>
      <c r="M717">
        <f t="shared" si="96"/>
        <v>0.45750736950960541</v>
      </c>
      <c r="N717">
        <f t="shared" si="97"/>
        <v>-0.53985271041428695</v>
      </c>
      <c r="O717" t="str">
        <f t="shared" si="98"/>
        <v/>
      </c>
      <c r="P717" t="str">
        <f>IF(O717=1,G717,"")</f>
        <v/>
      </c>
      <c r="Q717" t="str">
        <f>IF(O717=1,IF(ISNUMBER(O716),"",G717),"")</f>
        <v/>
      </c>
    </row>
    <row r="718" spans="1:17" x14ac:dyDescent="0.25">
      <c r="A718" s="2">
        <v>43232.969604594909</v>
      </c>
      <c r="B718">
        <v>691.54</v>
      </c>
      <c r="C718">
        <v>1</v>
      </c>
      <c r="D718">
        <f>VLOOKUP(A718,[1]Sheet1!A$2:F$6018,5,FALSE)</f>
        <v>691.58584919999998</v>
      </c>
      <c r="E718">
        <f>VLOOKUP(A718,[1]Sheet1!A$2:F$6018,6,FALSE)</f>
        <v>691.54</v>
      </c>
      <c r="F718" s="5">
        <f ca="1">(OFFSET(E718,$V$2,0)-D718)/D718</f>
        <v>-2.2641429141607174E-3</v>
      </c>
      <c r="G718" s="5">
        <f t="shared" ca="1" si="99"/>
        <v>-1.5658492000000024</v>
      </c>
      <c r="H718" s="6">
        <f t="shared" si="100"/>
        <v>717</v>
      </c>
      <c r="I718" s="5">
        <f t="shared" si="92"/>
        <v>0</v>
      </c>
      <c r="J718" s="10">
        <f t="shared" si="93"/>
        <v>-0.5539511565606956</v>
      </c>
      <c r="K718" s="10">
        <f t="shared" si="94"/>
        <v>-0.66021460462542358</v>
      </c>
      <c r="L718">
        <f t="shared" si="95"/>
        <v>691.73610176382772</v>
      </c>
      <c r="M718">
        <f t="shared" si="96"/>
        <v>0.45010626931806974</v>
      </c>
      <c r="N718">
        <f t="shared" si="97"/>
        <v>-0.43567881008380066</v>
      </c>
      <c r="O718" t="str">
        <f t="shared" si="98"/>
        <v/>
      </c>
      <c r="P718" t="str">
        <f>IF(O718=1,G718,"")</f>
        <v/>
      </c>
      <c r="Q718" t="str">
        <f>IF(O718=1,IF(ISNUMBER(O717),"",G718),"")</f>
        <v/>
      </c>
    </row>
    <row r="719" spans="1:17" x14ac:dyDescent="0.25">
      <c r="A719" s="2">
        <v>43232.970026678238</v>
      </c>
      <c r="B719">
        <v>691.53930819999982</v>
      </c>
      <c r="C719">
        <v>4</v>
      </c>
      <c r="D719">
        <f>VLOOKUP(A719,[1]Sheet1!A$2:F$6018,5,FALSE)</f>
        <v>691.59</v>
      </c>
      <c r="E719">
        <f>VLOOKUP(A719,[1]Sheet1!A$2:F$6018,6,FALSE)</f>
        <v>691.55211174988005</v>
      </c>
      <c r="F719" s="5">
        <f ca="1">(OFFSET(E719,$V$2,0)-D719)/D719</f>
        <v>-3.6096374126867556E-3</v>
      </c>
      <c r="G719" s="5">
        <f t="shared" ca="1" si="99"/>
        <v>-2.4963891382400334</v>
      </c>
      <c r="H719" s="6">
        <f t="shared" si="100"/>
        <v>718</v>
      </c>
      <c r="I719" s="5">
        <f t="shared" si="92"/>
        <v>4.2208332888549194E-4</v>
      </c>
      <c r="J719" s="10">
        <f t="shared" si="93"/>
        <v>6.7067536618823826</v>
      </c>
      <c r="K719" s="10">
        <f t="shared" si="94"/>
        <v>0.60519672090663845</v>
      </c>
      <c r="L719">
        <f t="shared" si="95"/>
        <v>691.6753750369578</v>
      </c>
      <c r="M719">
        <f t="shared" si="96"/>
        <v>0.43492947536969384</v>
      </c>
      <c r="N719">
        <f t="shared" si="97"/>
        <v>-0.31284804701341945</v>
      </c>
      <c r="O719" t="str">
        <f t="shared" si="98"/>
        <v/>
      </c>
      <c r="P719" t="str">
        <f>IF(O719=1,G719,"")</f>
        <v/>
      </c>
      <c r="Q719" t="str">
        <f>IF(O719=1,IF(ISNUMBER(O718),"",G719),"")</f>
        <v/>
      </c>
    </row>
    <row r="720" spans="1:17" x14ac:dyDescent="0.25">
      <c r="A720" s="2">
        <v>43232.970158969911</v>
      </c>
      <c r="B720">
        <v>691.54997954596001</v>
      </c>
      <c r="C720">
        <v>7</v>
      </c>
      <c r="D720">
        <f>VLOOKUP(A720,[1]Sheet1!A$2:F$6018,5,FALSE)</f>
        <v>691.59</v>
      </c>
      <c r="E720">
        <f>VLOOKUP(A720,[1]Sheet1!A$2:F$6018,6,FALSE)</f>
        <v>691.6</v>
      </c>
      <c r="F720" s="5">
        <f ca="1">(OFFSET(E720,$V$2,0)-D720)/D720</f>
        <v>-5.9906004109949347E-3</v>
      </c>
      <c r="G720" s="5">
        <f t="shared" ca="1" si="99"/>
        <v>-4.143039338239987</v>
      </c>
      <c r="H720" s="6">
        <f t="shared" si="100"/>
        <v>719</v>
      </c>
      <c r="I720" s="5">
        <f t="shared" si="92"/>
        <v>1.3229167234385386E-4</v>
      </c>
      <c r="J720" s="10">
        <f t="shared" si="93"/>
        <v>0.82192663227626128</v>
      </c>
      <c r="K720" s="10">
        <f t="shared" si="94"/>
        <v>1.8213631189820543</v>
      </c>
      <c r="L720">
        <f t="shared" si="95"/>
        <v>691.60468609981103</v>
      </c>
      <c r="M720">
        <f t="shared" si="96"/>
        <v>0.40878803274819159</v>
      </c>
      <c r="N720">
        <f t="shared" si="97"/>
        <v>-0.13382621179793244</v>
      </c>
      <c r="O720" t="str">
        <f t="shared" si="98"/>
        <v/>
      </c>
      <c r="P720" t="str">
        <f>IF(O720=1,G720,"")</f>
        <v/>
      </c>
      <c r="Q720" t="str">
        <f>IF(O720=1,IF(ISNUMBER(O719),"",G720),"")</f>
        <v/>
      </c>
    </row>
    <row r="721" spans="1:17" x14ac:dyDescent="0.25">
      <c r="A721" s="2">
        <v>43232.970306979158</v>
      </c>
      <c r="B721">
        <v>691.6</v>
      </c>
      <c r="C721">
        <v>3</v>
      </c>
      <c r="D721">
        <f>VLOOKUP(A721,[1]Sheet1!A$2:F$6018,5,FALSE)</f>
        <v>691.59</v>
      </c>
      <c r="E721">
        <f>VLOOKUP(A721,[1]Sheet1!A$2:F$6018,6,FALSE)</f>
        <v>691.6</v>
      </c>
      <c r="F721" s="5">
        <f ca="1">(OFFSET(E721,$V$2,0)-D721)/D721</f>
        <v>-6.4257239115662976E-3</v>
      </c>
      <c r="G721" s="5">
        <f t="shared" ca="1" si="99"/>
        <v>-4.4439664000001358</v>
      </c>
      <c r="H721" s="6">
        <f t="shared" si="100"/>
        <v>720</v>
      </c>
      <c r="I721" s="5">
        <f t="shared" si="92"/>
        <v>1.480092469137162E-4</v>
      </c>
      <c r="J721" s="10">
        <f t="shared" si="93"/>
        <v>0.91509093506219208</v>
      </c>
      <c r="K721" s="10">
        <f t="shared" si="94"/>
        <v>1.7425776739131184E-2</v>
      </c>
      <c r="L721">
        <f t="shared" si="95"/>
        <v>691.52601935484711</v>
      </c>
      <c r="M721">
        <f t="shared" si="96"/>
        <v>0.36650105320249832</v>
      </c>
      <c r="N721">
        <f t="shared" si="97"/>
        <v>0.2018565690506739</v>
      </c>
      <c r="O721" t="str">
        <f t="shared" si="98"/>
        <v/>
      </c>
      <c r="P721" t="str">
        <f>IF(O721=1,G721,"")</f>
        <v/>
      </c>
      <c r="Q721" t="str">
        <f>IF(O721=1,IF(ISNUMBER(O720),"",G721),"")</f>
        <v/>
      </c>
    </row>
    <row r="722" spans="1:17" x14ac:dyDescent="0.25">
      <c r="A722" s="2">
        <v>43232.970447430547</v>
      </c>
      <c r="B722">
        <v>691.6</v>
      </c>
      <c r="C722">
        <v>2</v>
      </c>
      <c r="D722">
        <f>VLOOKUP(A722,[1]Sheet1!A$2:F$6018,5,FALSE)</f>
        <v>691.59</v>
      </c>
      <c r="E722">
        <f>VLOOKUP(A722,[1]Sheet1!A$2:F$6018,6,FALSE)</f>
        <v>691.60000000000014</v>
      </c>
      <c r="F722" s="5">
        <f ca="1">(OFFSET(E722,$V$2,0)-D722)/D722</f>
        <v>-6.564583062219056E-3</v>
      </c>
      <c r="G722" s="5">
        <f t="shared" ca="1" si="99"/>
        <v>-4.5400000000000773</v>
      </c>
      <c r="H722" s="6">
        <f t="shared" si="100"/>
        <v>721</v>
      </c>
      <c r="I722" s="5">
        <f t="shared" si="92"/>
        <v>1.4045138959772885E-4</v>
      </c>
      <c r="J722" s="10">
        <f t="shared" si="93"/>
        <v>0.78164193147811856</v>
      </c>
      <c r="K722" s="10">
        <f t="shared" si="94"/>
        <v>-0.32814982340990823</v>
      </c>
      <c r="L722">
        <f t="shared" si="95"/>
        <v>691.4705601096457</v>
      </c>
      <c r="M722">
        <f t="shared" si="96"/>
        <v>0.33286858650821527</v>
      </c>
      <c r="N722">
        <f t="shared" si="97"/>
        <v>0.38886183797678692</v>
      </c>
      <c r="O722" t="str">
        <f t="shared" si="98"/>
        <v/>
      </c>
      <c r="P722" t="str">
        <f>IF(O722=1,G722,"")</f>
        <v/>
      </c>
      <c r="Q722" t="str">
        <f>IF(O722=1,IF(ISNUMBER(O721),"",G722),"")</f>
        <v/>
      </c>
    </row>
    <row r="723" spans="1:17" x14ac:dyDescent="0.25">
      <c r="A723" s="2">
        <v>43232.970735416668</v>
      </c>
      <c r="B723">
        <v>691.59999999999991</v>
      </c>
      <c r="C723">
        <v>7</v>
      </c>
      <c r="D723">
        <f>VLOOKUP(A723,[1]Sheet1!A$2:F$6018,5,FALSE)</f>
        <v>691.59</v>
      </c>
      <c r="E723">
        <f>VLOOKUP(A723,[1]Sheet1!A$2:F$6018,6,FALSE)</f>
        <v>691.6</v>
      </c>
      <c r="F723" s="5">
        <f ca="1">(OFFSET(E723,$V$2,0)-D723)/D723</f>
        <v>-6.564583062219056E-3</v>
      </c>
      <c r="G723" s="5">
        <f t="shared" ca="1" si="99"/>
        <v>-4.5400000000000773</v>
      </c>
      <c r="H723" s="6">
        <f t="shared" si="100"/>
        <v>722</v>
      </c>
      <c r="I723" s="5">
        <f t="shared" si="92"/>
        <v>2.8798612038372084E-4</v>
      </c>
      <c r="J723" s="10">
        <f t="shared" si="93"/>
        <v>2.1580889451656771</v>
      </c>
      <c r="K723" s="10">
        <f t="shared" si="94"/>
        <v>2.0304270323488072</v>
      </c>
      <c r="L723">
        <f t="shared" si="95"/>
        <v>691.41167133176452</v>
      </c>
      <c r="M723">
        <f t="shared" si="96"/>
        <v>0.28862082680102452</v>
      </c>
      <c r="N723">
        <f t="shared" si="97"/>
        <v>0.65251239947843231</v>
      </c>
      <c r="O723" t="str">
        <f t="shared" si="98"/>
        <v/>
      </c>
      <c r="P723" t="str">
        <f>IF(O723=1,G723,"")</f>
        <v/>
      </c>
      <c r="Q723" t="str">
        <f>IF(O723=1,IF(ISNUMBER(O722),"",G723),"")</f>
        <v/>
      </c>
    </row>
    <row r="724" spans="1:17" x14ac:dyDescent="0.25">
      <c r="A724" s="2">
        <v>43232.970881226851</v>
      </c>
      <c r="B724">
        <v>691.60000000000014</v>
      </c>
      <c r="C724">
        <v>5</v>
      </c>
      <c r="D724">
        <f>VLOOKUP(A724,[1]Sheet1!A$2:F$6018,5,FALSE)</f>
        <v>691.59</v>
      </c>
      <c r="E724">
        <f>VLOOKUP(A724,[1]Sheet1!A$2:F$6018,6,FALSE)</f>
        <v>691.06877743704013</v>
      </c>
      <c r="F724" s="5">
        <f ca="1">(OFFSET(E724,$V$2,0)-D724)/D724</f>
        <v>-6.564583062219056E-3</v>
      </c>
      <c r="G724" s="5">
        <f t="shared" ca="1" si="99"/>
        <v>-4.5400000000000773</v>
      </c>
      <c r="H724" s="6">
        <f t="shared" si="100"/>
        <v>723</v>
      </c>
      <c r="I724" s="5">
        <f t="shared" si="92"/>
        <v>1.4581018331227824E-4</v>
      </c>
      <c r="J724" s="10">
        <f t="shared" si="93"/>
        <v>0.60445628076232394</v>
      </c>
      <c r="K724" s="10">
        <f t="shared" si="94"/>
        <v>0.92536722977282104</v>
      </c>
      <c r="L724">
        <f t="shared" si="95"/>
        <v>691.39160872977243</v>
      </c>
      <c r="M724">
        <f t="shared" si="96"/>
        <v>0.27956551735938923</v>
      </c>
      <c r="N724">
        <f t="shared" si="97"/>
        <v>0.74541120877870926</v>
      </c>
      <c r="O724" t="str">
        <f t="shared" si="98"/>
        <v/>
      </c>
      <c r="P724" t="str">
        <f>IF(O724=1,G724,"")</f>
        <v/>
      </c>
      <c r="Q724" t="str">
        <f>IF(O724=1,IF(ISNUMBER(O723),"",G724),"")</f>
        <v/>
      </c>
    </row>
    <row r="725" spans="1:17" x14ac:dyDescent="0.25">
      <c r="A725" s="2">
        <v>43232.971026203697</v>
      </c>
      <c r="B725">
        <v>691.59482913088004</v>
      </c>
      <c r="C725">
        <v>4</v>
      </c>
      <c r="D725">
        <f>VLOOKUP(A725,[1]Sheet1!A$2:F$6018,5,FALSE)</f>
        <v>691.53012572375997</v>
      </c>
      <c r="E725">
        <f>VLOOKUP(A725,[1]Sheet1!A$2:F$6018,6,FALSE)</f>
        <v>690.80000596280001</v>
      </c>
      <c r="F725" s="5">
        <f ca="1">(OFFSET(E725,$V$2,0)-D725)/D725</f>
        <v>-6.4785691282373018E-3</v>
      </c>
      <c r="G725" s="5">
        <f t="shared" ca="1" si="99"/>
        <v>-4.4801257237600112</v>
      </c>
      <c r="H725" s="6">
        <f t="shared" si="100"/>
        <v>724</v>
      </c>
      <c r="I725" s="5">
        <f t="shared" si="92"/>
        <v>1.4497684605885297E-4</v>
      </c>
      <c r="J725" s="10">
        <f t="shared" si="93"/>
        <v>0.54273578261659505</v>
      </c>
      <c r="K725" s="10">
        <f t="shared" si="94"/>
        <v>0.41485274036162556</v>
      </c>
      <c r="L725">
        <f t="shared" si="95"/>
        <v>691.42281782817565</v>
      </c>
      <c r="M725">
        <f t="shared" si="96"/>
        <v>0.2799079493357029</v>
      </c>
      <c r="N725">
        <f t="shared" si="97"/>
        <v>0.61452810866079377</v>
      </c>
      <c r="O725" t="str">
        <f t="shared" si="98"/>
        <v/>
      </c>
      <c r="P725" t="str">
        <f>IF(O725=1,G725,"")</f>
        <v/>
      </c>
      <c r="Q725" t="str">
        <f>IF(O725=1,IF(ISNUMBER(O724),"",G725),"")</f>
        <v/>
      </c>
    </row>
    <row r="726" spans="1:17" x14ac:dyDescent="0.25">
      <c r="A726" s="2">
        <v>43232.971026203697</v>
      </c>
      <c r="B726">
        <v>691.59</v>
      </c>
      <c r="C726">
        <v>1</v>
      </c>
      <c r="D726">
        <f>VLOOKUP(A726,[1]Sheet1!A$2:F$6018,5,FALSE)</f>
        <v>691.53012572375997</v>
      </c>
      <c r="E726">
        <f>VLOOKUP(A726,[1]Sheet1!A$2:F$6018,6,FALSE)</f>
        <v>690.80000596280001</v>
      </c>
      <c r="F726" s="5">
        <f ca="1">(OFFSET(E726,$V$2,0)-D726)/D726</f>
        <v>-6.4785691282373018E-3</v>
      </c>
      <c r="G726" s="5">
        <f t="shared" ca="1" si="99"/>
        <v>-4.4801257237600112</v>
      </c>
      <c r="H726" s="6">
        <f t="shared" si="100"/>
        <v>725</v>
      </c>
      <c r="I726" s="5">
        <f t="shared" si="92"/>
        <v>0</v>
      </c>
      <c r="J726" s="10">
        <f t="shared" si="93"/>
        <v>-0.82371175007927644</v>
      </c>
      <c r="K726" s="10">
        <f t="shared" si="94"/>
        <v>-0.95792216212887249</v>
      </c>
      <c r="L726">
        <f t="shared" si="95"/>
        <v>691.45787072799669</v>
      </c>
      <c r="M726">
        <f t="shared" si="96"/>
        <v>0.27690431514713998</v>
      </c>
      <c r="N726">
        <f t="shared" si="97"/>
        <v>0.47716581062714614</v>
      </c>
      <c r="O726" t="str">
        <f t="shared" si="98"/>
        <v/>
      </c>
      <c r="P726" t="str">
        <f>IF(O726=1,G726,"")</f>
        <v/>
      </c>
      <c r="Q726" t="str">
        <f>IF(O726=1,IF(ISNUMBER(O725),"",G726),"")</f>
        <v/>
      </c>
    </row>
    <row r="727" spans="1:17" x14ac:dyDescent="0.25">
      <c r="A727" s="2">
        <v>43232.971026203697</v>
      </c>
      <c r="B727">
        <v>691.59</v>
      </c>
      <c r="C727">
        <v>1</v>
      </c>
      <c r="D727">
        <f>VLOOKUP(A727,[1]Sheet1!A$2:F$6018,5,FALSE)</f>
        <v>691.53012572375997</v>
      </c>
      <c r="E727">
        <f>VLOOKUP(A727,[1]Sheet1!A$2:F$6018,6,FALSE)</f>
        <v>690.80000596280001</v>
      </c>
      <c r="F727" s="5">
        <f ca="1">(OFFSET(E727,$V$2,0)-D727)/D727</f>
        <v>-6.4785691282373018E-3</v>
      </c>
      <c r="G727" s="5">
        <f t="shared" ca="1" si="99"/>
        <v>-4.4801257237600112</v>
      </c>
      <c r="H727" s="6">
        <f t="shared" si="100"/>
        <v>726</v>
      </c>
      <c r="I727" s="5">
        <f t="shared" si="92"/>
        <v>0</v>
      </c>
      <c r="J727" s="10">
        <f t="shared" si="93"/>
        <v>-0.82371175007927644</v>
      </c>
      <c r="K727" s="10">
        <f t="shared" si="94"/>
        <v>-0.95792216212887249</v>
      </c>
      <c r="L727">
        <f t="shared" si="95"/>
        <v>691.49688817662673</v>
      </c>
      <c r="M727">
        <f t="shared" si="96"/>
        <v>0.26961428227853784</v>
      </c>
      <c r="N727">
        <f t="shared" si="97"/>
        <v>0.34535196943725827</v>
      </c>
      <c r="O727" t="str">
        <f t="shared" si="98"/>
        <v/>
      </c>
      <c r="P727" t="str">
        <f>IF(O727=1,G727,"")</f>
        <v/>
      </c>
      <c r="Q727" t="str">
        <f>IF(O727=1,IF(ISNUMBER(O726),"",G727),"")</f>
        <v/>
      </c>
    </row>
    <row r="728" spans="1:17" x14ac:dyDescent="0.25">
      <c r="A728" s="2">
        <v>43232.971026203697</v>
      </c>
      <c r="B728">
        <v>691.59</v>
      </c>
      <c r="C728">
        <v>1</v>
      </c>
      <c r="D728">
        <f>VLOOKUP(A728,[1]Sheet1!A$2:F$6018,5,FALSE)</f>
        <v>691.53012572375997</v>
      </c>
      <c r="E728">
        <f>VLOOKUP(A728,[1]Sheet1!A$2:F$6018,6,FALSE)</f>
        <v>690.80000596280001</v>
      </c>
      <c r="F728" s="5">
        <f ca="1">(OFFSET(E728,$V$2,0)-D728)/D728</f>
        <v>-6.4785691282373018E-3</v>
      </c>
      <c r="G728" s="5">
        <f t="shared" ca="1" si="99"/>
        <v>-4.4801257237600112</v>
      </c>
      <c r="H728" s="6">
        <f t="shared" si="100"/>
        <v>727</v>
      </c>
      <c r="I728" s="5">
        <f t="shared" si="92"/>
        <v>0</v>
      </c>
      <c r="J728" s="10">
        <f t="shared" si="93"/>
        <v>-0.82371175007927644</v>
      </c>
      <c r="K728" s="10">
        <f t="shared" si="94"/>
        <v>-0.95792216212887249</v>
      </c>
      <c r="L728">
        <f t="shared" si="95"/>
        <v>691.54076728533562</v>
      </c>
      <c r="M728">
        <f t="shared" si="96"/>
        <v>0.25674683536039478</v>
      </c>
      <c r="N728">
        <f t="shared" si="97"/>
        <v>0.1917558773229088</v>
      </c>
      <c r="O728" t="str">
        <f t="shared" si="98"/>
        <v/>
      </c>
      <c r="P728" t="str">
        <f>IF(O728=1,G728,"")</f>
        <v/>
      </c>
      <c r="Q728" t="str">
        <f>IF(O728=1,IF(ISNUMBER(O727),"",G728),"")</f>
        <v/>
      </c>
    </row>
    <row r="729" spans="1:17" x14ac:dyDescent="0.25">
      <c r="A729" s="2">
        <v>43232.971026377323</v>
      </c>
      <c r="B729">
        <v>691.59115571516008</v>
      </c>
      <c r="C729">
        <v>3</v>
      </c>
      <c r="D729">
        <f>VLOOKUP(A729,[1]Sheet1!A$2:F$6018,5,FALSE)</f>
        <v>691.53</v>
      </c>
      <c r="E729">
        <f>VLOOKUP(A729,[1]Sheet1!A$2:F$6018,6,FALSE)</f>
        <v>690.02</v>
      </c>
      <c r="F729" s="5">
        <f ca="1">(OFFSET(E729,$V$2,0)-D729)/D729</f>
        <v>-6.4783885008604372E-3</v>
      </c>
      <c r="G729" s="5">
        <f t="shared" ca="1" si="99"/>
        <v>-4.4800000000000182</v>
      </c>
      <c r="H729" s="6">
        <f t="shared" si="100"/>
        <v>728</v>
      </c>
      <c r="I729" s="5">
        <f t="shared" si="92"/>
        <v>1.7362617654725909E-7</v>
      </c>
      <c r="J729" s="10">
        <f t="shared" si="93"/>
        <v>-0.82213833916088197</v>
      </c>
      <c r="K729" s="10">
        <f t="shared" si="94"/>
        <v>-7.6633772970309752E-2</v>
      </c>
      <c r="L729">
        <f t="shared" si="95"/>
        <v>691.58950805412371</v>
      </c>
      <c r="M729">
        <f t="shared" si="96"/>
        <v>0.23612468799497593</v>
      </c>
      <c r="N729">
        <f t="shared" si="97"/>
        <v>6.9779278497449646E-3</v>
      </c>
      <c r="O729" t="str">
        <f t="shared" si="98"/>
        <v/>
      </c>
      <c r="P729" t="str">
        <f>IF(O729=1,G729,"")</f>
        <v/>
      </c>
      <c r="Q729" t="str">
        <f>IF(O729=1,IF(ISNUMBER(O728),"",G729),"")</f>
        <v/>
      </c>
    </row>
    <row r="730" spans="1:17" x14ac:dyDescent="0.25">
      <c r="A730" s="2">
        <v>43232.971026423613</v>
      </c>
      <c r="B730">
        <v>691.55646722008009</v>
      </c>
      <c r="C730">
        <v>2</v>
      </c>
      <c r="D730">
        <f>VLOOKUP(A730,[1]Sheet1!A$2:F$6018,5,FALSE)</f>
        <v>691.53</v>
      </c>
      <c r="E730">
        <f>VLOOKUP(A730,[1]Sheet1!A$2:F$6018,6,FALSE)</f>
        <v>690.02</v>
      </c>
      <c r="F730" s="5">
        <f ca="1">(OFFSET(E730,$V$2,0)-D730)/D730</f>
        <v>-6.4783885008604372E-3</v>
      </c>
      <c r="G730" s="5">
        <f t="shared" ca="1" si="99"/>
        <v>-4.4800000000000182</v>
      </c>
      <c r="H730" s="6">
        <f t="shared" si="100"/>
        <v>729</v>
      </c>
      <c r="I730" s="5">
        <f t="shared" si="92"/>
        <v>4.6289642341434956E-8</v>
      </c>
      <c r="J730" s="10">
        <f t="shared" si="93"/>
        <v>-0.78997224707468805</v>
      </c>
      <c r="K730" s="10">
        <f t="shared" si="94"/>
        <v>-0.5172779675495911</v>
      </c>
      <c r="L730">
        <f t="shared" si="95"/>
        <v>691.63975933080303</v>
      </c>
      <c r="M730">
        <f t="shared" si="96"/>
        <v>0.20858733625728151</v>
      </c>
      <c r="N730">
        <f t="shared" si="97"/>
        <v>-0.39931528067552624</v>
      </c>
      <c r="O730" t="str">
        <f t="shared" si="98"/>
        <v/>
      </c>
      <c r="P730" t="str">
        <f>IF(O730=1,G730,"")</f>
        <v/>
      </c>
      <c r="Q730" t="str">
        <f>IF(O730=1,IF(ISNUMBER(O729),"",G730),"")</f>
        <v/>
      </c>
    </row>
    <row r="731" spans="1:17" x14ac:dyDescent="0.25">
      <c r="A731" s="2">
        <v>43232.971026944448</v>
      </c>
      <c r="B731">
        <v>691.53</v>
      </c>
      <c r="C731">
        <v>2</v>
      </c>
      <c r="D731">
        <f>VLOOKUP(A731,[1]Sheet1!A$2:F$6018,5,FALSE)</f>
        <v>691.53</v>
      </c>
      <c r="E731">
        <f>VLOOKUP(A731,[1]Sheet1!A$2:F$6018,6,FALSE)</f>
        <v>690.02</v>
      </c>
      <c r="F731" s="5">
        <f ca="1">(OFFSET(E731,$V$2,0)-D731)/D731</f>
        <v>-6.4783885008604372E-3</v>
      </c>
      <c r="G731" s="5">
        <f t="shared" ca="1" si="99"/>
        <v>-4.4800000000000182</v>
      </c>
      <c r="H731" s="6">
        <f t="shared" si="100"/>
        <v>730</v>
      </c>
      <c r="I731" s="5">
        <f t="shared" si="92"/>
        <v>5.2083487389609218E-7</v>
      </c>
      <c r="J731" s="10">
        <f t="shared" si="93"/>
        <v>-0.77866650204621057</v>
      </c>
      <c r="K731" s="10">
        <f t="shared" si="94"/>
        <v>-0.45185756594474658</v>
      </c>
      <c r="L731">
        <f t="shared" si="95"/>
        <v>691.60869055949274</v>
      </c>
      <c r="M731">
        <f t="shared" si="96"/>
        <v>0.19917269495061071</v>
      </c>
      <c r="N731">
        <f t="shared" si="97"/>
        <v>-0.39508708516638452</v>
      </c>
      <c r="O731" t="str">
        <f t="shared" si="98"/>
        <v/>
      </c>
      <c r="P731" t="str">
        <f>IF(O731=1,G731,"")</f>
        <v/>
      </c>
      <c r="Q731" t="str">
        <f>IF(O731=1,IF(ISNUMBER(O730),"",G731),"")</f>
        <v/>
      </c>
    </row>
    <row r="732" spans="1:17" x14ac:dyDescent="0.25">
      <c r="A732" s="2">
        <v>43232.971026944448</v>
      </c>
      <c r="B732">
        <v>691.53</v>
      </c>
      <c r="C732">
        <v>2</v>
      </c>
      <c r="D732">
        <f>VLOOKUP(A732,[1]Sheet1!A$2:F$6018,5,FALSE)</f>
        <v>691.53</v>
      </c>
      <c r="E732">
        <f>VLOOKUP(A732,[1]Sheet1!A$2:F$6018,6,FALSE)</f>
        <v>690.02</v>
      </c>
      <c r="F732" s="5">
        <f ca="1">(OFFSET(E732,$V$2,0)-D732)/D732</f>
        <v>-6.4783885008604372E-3</v>
      </c>
      <c r="G732" s="5">
        <f t="shared" ca="1" si="99"/>
        <v>-4.4800000000000182</v>
      </c>
      <c r="H732" s="6">
        <f t="shared" si="100"/>
        <v>731</v>
      </c>
      <c r="I732" s="5">
        <f t="shared" si="92"/>
        <v>0</v>
      </c>
      <c r="J732" s="10">
        <f t="shared" si="93"/>
        <v>-0.78338325342532233</v>
      </c>
      <c r="K732" s="10">
        <f t="shared" si="94"/>
        <v>-0.45185756594474658</v>
      </c>
      <c r="L732">
        <f t="shared" si="95"/>
        <v>691.6495715682596</v>
      </c>
      <c r="M732">
        <f t="shared" si="96"/>
        <v>0.16216219425748182</v>
      </c>
      <c r="N732">
        <f t="shared" si="97"/>
        <v>-0.73735785832901268</v>
      </c>
      <c r="O732" t="str">
        <f t="shared" si="98"/>
        <v/>
      </c>
      <c r="P732" t="str">
        <f>IF(O732=1,G732,"")</f>
        <v/>
      </c>
      <c r="Q732" t="str">
        <f>IF(O732=1,IF(ISNUMBER(O731),"",G732),"")</f>
        <v/>
      </c>
    </row>
    <row r="733" spans="1:17" x14ac:dyDescent="0.25">
      <c r="A733" s="2">
        <v>43232.971047627318</v>
      </c>
      <c r="B733">
        <v>691.50740408339993</v>
      </c>
      <c r="C733">
        <v>8</v>
      </c>
      <c r="D733">
        <f>VLOOKUP(A733,[1]Sheet1!A$2:F$6018,5,FALSE)</f>
        <v>689.71422263800002</v>
      </c>
      <c r="E733">
        <f>VLOOKUP(A733,[1]Sheet1!A$2:F$6018,6,FALSE)</f>
        <v>690.02</v>
      </c>
      <c r="F733" s="5">
        <f ca="1">(OFFSET(E733,$V$2,0)-D733)/D733</f>
        <v>-3.8627920819292718E-3</v>
      </c>
      <c r="G733" s="5">
        <f t="shared" ca="1" si="99"/>
        <v>-2.6642226380000693</v>
      </c>
      <c r="H733" s="6">
        <f t="shared" si="100"/>
        <v>732</v>
      </c>
      <c r="I733" s="5">
        <f t="shared" si="92"/>
        <v>2.068286994472146E-5</v>
      </c>
      <c r="J733" s="10">
        <f t="shared" si="93"/>
        <v>-0.53262237623096254</v>
      </c>
      <c r="K733" s="10">
        <f t="shared" si="94"/>
        <v>2.5679949429816258</v>
      </c>
      <c r="L733">
        <f t="shared" si="95"/>
        <v>691.67241615121816</v>
      </c>
      <c r="M733">
        <f t="shared" si="96"/>
        <v>0.1443858007908905</v>
      </c>
      <c r="N733">
        <f t="shared" si="97"/>
        <v>-1.1428552317080447</v>
      </c>
      <c r="O733" t="str">
        <f t="shared" si="98"/>
        <v/>
      </c>
      <c r="P733" t="str">
        <f>IF(O733=1,G733,"")</f>
        <v/>
      </c>
      <c r="Q733" t="str">
        <f>IF(O733=1,IF(ISNUMBER(O732),"",G733),"")</f>
        <v/>
      </c>
    </row>
    <row r="734" spans="1:17" x14ac:dyDescent="0.25">
      <c r="A734" s="2">
        <v>43232.971097905087</v>
      </c>
      <c r="B734">
        <v>690.14899687597995</v>
      </c>
      <c r="C734">
        <v>8</v>
      </c>
      <c r="D734">
        <f>VLOOKUP(A734,[1]Sheet1!A$2:F$6018,5,FALSE)</f>
        <v>689.63597817030018</v>
      </c>
      <c r="E734">
        <f>VLOOKUP(A734,[1]Sheet1!A$2:F$6018,6,FALSE)</f>
        <v>689.09361086176</v>
      </c>
      <c r="F734" s="5">
        <f ca="1">(OFFSET(E734,$V$2,0)-D734)/D734</f>
        <v>-3.4732469235364159E-3</v>
      </c>
      <c r="G734" s="5">
        <f t="shared" ca="1" si="99"/>
        <v>-2.3952760395400219</v>
      </c>
      <c r="H734" s="6">
        <f t="shared" si="100"/>
        <v>733</v>
      </c>
      <c r="I734" s="5">
        <f t="shared" si="92"/>
        <v>5.0277769332751632E-5</v>
      </c>
      <c r="J734" s="10">
        <f t="shared" si="93"/>
        <v>-0.25939388948153602</v>
      </c>
      <c r="K734" s="10">
        <f t="shared" si="94"/>
        <v>2.1964884255348975</v>
      </c>
      <c r="L734">
        <f t="shared" si="95"/>
        <v>691.61566620773829</v>
      </c>
      <c r="M734">
        <f t="shared" si="96"/>
        <v>0.10739011585727107</v>
      </c>
      <c r="N734">
        <f t="shared" si="97"/>
        <v>-13.657395934907502</v>
      </c>
      <c r="O734" t="str">
        <f t="shared" si="98"/>
        <v/>
      </c>
      <c r="P734" t="str">
        <f>IF(O734=1,G734,"")</f>
        <v/>
      </c>
      <c r="Q734" t="str">
        <f>IF(O734=1,IF(ISNUMBER(O733),"",G734),"")</f>
        <v/>
      </c>
    </row>
    <row r="735" spans="1:17" x14ac:dyDescent="0.25">
      <c r="A735" s="2">
        <v>43232.971158333326</v>
      </c>
      <c r="B735">
        <v>689.87862409809998</v>
      </c>
      <c r="C735">
        <v>6</v>
      </c>
      <c r="D735">
        <f>VLOOKUP(A735,[1]Sheet1!A$2:F$6018,5,FALSE)</f>
        <v>688.91405936782007</v>
      </c>
      <c r="E735">
        <f>VLOOKUP(A735,[1]Sheet1!A$2:F$6018,6,FALSE)</f>
        <v>687.44696066176004</v>
      </c>
      <c r="F735" s="5">
        <f ca="1">(OFFSET(E735,$V$2,0)-D735)/D735</f>
        <v>-2.4289782075219498E-3</v>
      </c>
      <c r="G735" s="5">
        <f t="shared" ca="1" si="99"/>
        <v>-1.6733572370599177</v>
      </c>
      <c r="H735" s="6">
        <f t="shared" si="100"/>
        <v>734</v>
      </c>
      <c r="I735" s="5">
        <f t="shared" si="92"/>
        <v>6.0428239521570504E-5</v>
      </c>
      <c r="J735" s="10">
        <f t="shared" si="93"/>
        <v>-0.11772034012169171</v>
      </c>
      <c r="K735" s="10">
        <f t="shared" si="94"/>
        <v>1.2505948403244296</v>
      </c>
      <c r="L735">
        <f t="shared" si="95"/>
        <v>691.32427922079694</v>
      </c>
      <c r="M735">
        <f t="shared" si="96"/>
        <v>0.28538153420041396</v>
      </c>
      <c r="N735">
        <f t="shared" si="97"/>
        <v>-5.0656925885110944</v>
      </c>
      <c r="O735" t="str">
        <f t="shared" si="98"/>
        <v/>
      </c>
      <c r="P735" t="str">
        <f>IF(O735=1,G735,"")</f>
        <v/>
      </c>
      <c r="Q735" t="str">
        <f>IF(O735=1,IF(ISNUMBER(O734),"",G735),"")</f>
        <v/>
      </c>
    </row>
    <row r="736" spans="1:17" x14ac:dyDescent="0.25">
      <c r="A736" s="2">
        <v>43232.971280844897</v>
      </c>
      <c r="B736">
        <v>689.38927255614021</v>
      </c>
      <c r="C736">
        <v>16</v>
      </c>
      <c r="D736">
        <f>VLOOKUP(A736,[1]Sheet1!A$2:F$6018,5,FALSE)</f>
        <v>688.29153478112016</v>
      </c>
      <c r="E736">
        <f>VLOOKUP(A736,[1]Sheet1!A$2:F$6018,6,FALSE)</f>
        <v>687.1460335999999</v>
      </c>
      <c r="F736" s="5">
        <f ca="1">(OFFSET(E736,$V$2,0)-D736)/D736</f>
        <v>-1.8203157560531076E-3</v>
      </c>
      <c r="G736" s="5">
        <f t="shared" ca="1" si="99"/>
        <v>-1.2529079255200486</v>
      </c>
      <c r="H736" s="6">
        <f t="shared" si="100"/>
        <v>735</v>
      </c>
      <c r="I736" s="5">
        <f t="shared" si="92"/>
        <v>1.2251157022546977E-4</v>
      </c>
      <c r="J736" s="10">
        <f t="shared" si="93"/>
        <v>0.44198009971137509</v>
      </c>
      <c r="K736" s="10">
        <f t="shared" si="94"/>
        <v>5.2602266381750082</v>
      </c>
      <c r="L736">
        <f t="shared" si="95"/>
        <v>691.04627541843342</v>
      </c>
      <c r="M736">
        <f t="shared" si="96"/>
        <v>0.40306713372933867</v>
      </c>
      <c r="N736">
        <f t="shared" si="97"/>
        <v>-4.1109848053398865</v>
      </c>
      <c r="O736" t="str">
        <f t="shared" si="98"/>
        <v/>
      </c>
      <c r="P736" t="str">
        <f>IF(O736=1,G736,"")</f>
        <v/>
      </c>
      <c r="Q736" t="str">
        <f>IF(O736=1,IF(ISNUMBER(O735),"",G736),"")</f>
        <v/>
      </c>
    </row>
    <row r="737" spans="1:17" x14ac:dyDescent="0.25">
      <c r="A737" s="2">
        <v>43232.971281099541</v>
      </c>
      <c r="B737">
        <v>688.78970278118004</v>
      </c>
      <c r="C737">
        <v>3</v>
      </c>
      <c r="D737">
        <f>VLOOKUP(A737,[1]Sheet1!A$2:F$6018,5,FALSE)</f>
        <v>688.28815990112025</v>
      </c>
      <c r="E737">
        <f>VLOOKUP(A737,[1]Sheet1!A$2:F$6018,6,FALSE)</f>
        <v>687.05</v>
      </c>
      <c r="F737" s="5">
        <f ca="1">(OFFSET(E737,$V$2,0)-D737)/D737</f>
        <v>-1.8154213864432112E-3</v>
      </c>
      <c r="G737" s="5">
        <f t="shared" ca="1" si="99"/>
        <v>-1.2495330455201383</v>
      </c>
      <c r="H737" s="6">
        <f t="shared" si="100"/>
        <v>736</v>
      </c>
      <c r="I737" s="5">
        <f t="shared" si="92"/>
        <v>2.5464396458119154E-7</v>
      </c>
      <c r="J737" s="10">
        <f t="shared" si="93"/>
        <v>-0.72541249670352737</v>
      </c>
      <c r="K737" s="10">
        <f t="shared" si="94"/>
        <v>-0.24435215106172389</v>
      </c>
      <c r="L737">
        <f t="shared" si="95"/>
        <v>690.70286710958555</v>
      </c>
      <c r="M737">
        <f t="shared" si="96"/>
        <v>0.51522332262437864</v>
      </c>
      <c r="N737">
        <f t="shared" si="97"/>
        <v>-3.7132719820610656</v>
      </c>
      <c r="O737" t="str">
        <f t="shared" si="98"/>
        <v/>
      </c>
      <c r="P737" t="str">
        <f>IF(O737=1,G737,"")</f>
        <v/>
      </c>
      <c r="Q737" t="str">
        <f>IF(O737=1,IF(ISNUMBER(O736),"",G737),"")</f>
        <v/>
      </c>
    </row>
    <row r="738" spans="1:17" x14ac:dyDescent="0.25">
      <c r="A738" s="2">
        <v>43232.971413298612</v>
      </c>
      <c r="B738">
        <v>688.35956444162014</v>
      </c>
      <c r="C738">
        <v>17</v>
      </c>
      <c r="D738">
        <f>VLOOKUP(A738,[1]Sheet1!A$2:F$6018,5,FALSE)</f>
        <v>687.35799750429999</v>
      </c>
      <c r="E738">
        <f>VLOOKUP(A738,[1]Sheet1!A$2:F$6018,6,FALSE)</f>
        <v>687.05</v>
      </c>
      <c r="F738" s="5">
        <f ca="1">(OFFSET(E738,$V$2,0)-D738)/D738</f>
        <v>-4.646350953352741E-4</v>
      </c>
      <c r="G738" s="5">
        <f t="shared" ca="1" si="99"/>
        <v>-0.31937064869987353</v>
      </c>
      <c r="H738" s="6">
        <f t="shared" si="100"/>
        <v>737</v>
      </c>
      <c r="I738" s="5">
        <f t="shared" si="92"/>
        <v>1.3219907123129815E-4</v>
      </c>
      <c r="J738" s="10">
        <f t="shared" si="93"/>
        <v>0.48510634784058476</v>
      </c>
      <c r="K738" s="10">
        <f t="shared" si="94"/>
        <v>3.6960031343079351</v>
      </c>
      <c r="L738">
        <f t="shared" si="95"/>
        <v>690.28068849335955</v>
      </c>
      <c r="M738">
        <f t="shared" si="96"/>
        <v>0.63053468914522015</v>
      </c>
      <c r="N738">
        <f t="shared" si="97"/>
        <v>-3.0468173834238521</v>
      </c>
      <c r="O738" t="str">
        <f t="shared" si="98"/>
        <v/>
      </c>
      <c r="P738" t="str">
        <f>IF(O738=1,G738,"")</f>
        <v/>
      </c>
      <c r="Q738" t="str">
        <f>IF(O738=1,IF(ISNUMBER(O737),"",G738),"")</f>
        <v/>
      </c>
    </row>
    <row r="739" spans="1:17" x14ac:dyDescent="0.25">
      <c r="A739" s="2">
        <v>43232.971516678241</v>
      </c>
      <c r="B739">
        <v>687.08785534953984</v>
      </c>
      <c r="C739">
        <v>7</v>
      </c>
      <c r="D739">
        <f>VLOOKUP(A739,[1]Sheet1!A$2:F$6018,5,FALSE)</f>
        <v>687.49</v>
      </c>
      <c r="E739">
        <f>VLOOKUP(A739,[1]Sheet1!A$2:F$6018,6,FALSE)</f>
        <v>687.05</v>
      </c>
      <c r="F739" s="5">
        <f ca="1">(OFFSET(E739,$V$2,0)-D739)/D739</f>
        <v>-6.5655230534247041E-4</v>
      </c>
      <c r="G739" s="5">
        <f t="shared" ca="1" si="99"/>
        <v>-0.45137314439989501</v>
      </c>
      <c r="H739" s="6">
        <f t="shared" si="100"/>
        <v>738</v>
      </c>
      <c r="I739" s="5">
        <f t="shared" si="92"/>
        <v>1.0337962885387242E-4</v>
      </c>
      <c r="J739" s="10">
        <f t="shared" si="93"/>
        <v>0.16931459320693454</v>
      </c>
      <c r="K739" s="10">
        <f t="shared" si="94"/>
        <v>0.54248680216175504</v>
      </c>
      <c r="L739">
        <f t="shared" si="95"/>
        <v>689.81631542936998</v>
      </c>
      <c r="M739">
        <f t="shared" si="96"/>
        <v>0.72133408782963249</v>
      </c>
      <c r="N739">
        <f t="shared" si="97"/>
        <v>-3.7825192596118664</v>
      </c>
      <c r="O739" t="str">
        <f t="shared" si="98"/>
        <v/>
      </c>
      <c r="P739" t="str">
        <f>IF(O739=1,G739,"")</f>
        <v/>
      </c>
      <c r="Q739" t="str">
        <f>IF(O739=1,IF(ISNUMBER(O738),"",G739),"")</f>
        <v/>
      </c>
    </row>
    <row r="740" spans="1:17" x14ac:dyDescent="0.25">
      <c r="A740" s="2">
        <v>43232.971516678241</v>
      </c>
      <c r="B740">
        <v>687.05</v>
      </c>
      <c r="C740">
        <v>1</v>
      </c>
      <c r="D740">
        <f>VLOOKUP(A740,[1]Sheet1!A$2:F$6018,5,FALSE)</f>
        <v>687.49</v>
      </c>
      <c r="E740">
        <f>VLOOKUP(A740,[1]Sheet1!A$2:F$6018,6,FALSE)</f>
        <v>687.05</v>
      </c>
      <c r="F740" s="5">
        <f ca="1">(OFFSET(E740,$V$2,0)-D740)/D740</f>
        <v>-6.5655230534247041E-4</v>
      </c>
      <c r="G740" s="5">
        <f t="shared" ca="1" si="99"/>
        <v>-0.45137314439989501</v>
      </c>
      <c r="H740" s="6">
        <f t="shared" si="100"/>
        <v>739</v>
      </c>
      <c r="I740" s="5">
        <f t="shared" si="92"/>
        <v>0</v>
      </c>
      <c r="J740" s="10">
        <f t="shared" si="93"/>
        <v>-0.77473162647264704</v>
      </c>
      <c r="K740" s="10">
        <f t="shared" si="94"/>
        <v>-0.87019436228719527</v>
      </c>
      <c r="L740">
        <f t="shared" si="95"/>
        <v>689.16848824136309</v>
      </c>
      <c r="M740">
        <f t="shared" si="96"/>
        <v>0.88000947346019365</v>
      </c>
      <c r="N740">
        <f t="shared" si="97"/>
        <v>-2.4073470857458514</v>
      </c>
      <c r="O740" t="str">
        <f t="shared" si="98"/>
        <v/>
      </c>
      <c r="P740" t="str">
        <f>IF(O740=1,G740,"")</f>
        <v/>
      </c>
      <c r="Q740" t="str">
        <f>IF(O740=1,IF(ISNUMBER(O739),"",G740),"")</f>
        <v/>
      </c>
    </row>
    <row r="741" spans="1:17" x14ac:dyDescent="0.25">
      <c r="A741" s="2">
        <v>43232.971516678241</v>
      </c>
      <c r="B741">
        <v>687.05</v>
      </c>
      <c r="C741">
        <v>1</v>
      </c>
      <c r="D741">
        <f>VLOOKUP(A741,[1]Sheet1!A$2:F$6018,5,FALSE)</f>
        <v>687.49</v>
      </c>
      <c r="E741">
        <f>VLOOKUP(A741,[1]Sheet1!A$2:F$6018,6,FALSE)</f>
        <v>687.05</v>
      </c>
      <c r="F741" s="5">
        <f ca="1">(OFFSET(E741,$V$2,0)-D741)/D741</f>
        <v>-1.1137634001950288E-3</v>
      </c>
      <c r="G741" s="5">
        <f t="shared" ca="1" si="99"/>
        <v>-0.76570120000008035</v>
      </c>
      <c r="H741" s="6">
        <f t="shared" si="100"/>
        <v>740</v>
      </c>
      <c r="I741" s="5">
        <f t="shared" si="92"/>
        <v>0</v>
      </c>
      <c r="J741" s="10">
        <f t="shared" si="93"/>
        <v>-0.77473162647264715</v>
      </c>
      <c r="K741" s="10">
        <f t="shared" si="94"/>
        <v>-0.87019436228719527</v>
      </c>
      <c r="L741">
        <f t="shared" si="95"/>
        <v>688.56686974336253</v>
      </c>
      <c r="M741">
        <f t="shared" si="96"/>
        <v>0.94343069071533914</v>
      </c>
      <c r="N741">
        <f t="shared" si="97"/>
        <v>-1.6078231907130749</v>
      </c>
      <c r="O741" t="str">
        <f t="shared" si="98"/>
        <v/>
      </c>
      <c r="P741" t="str">
        <f>IF(O741=1,G741,"")</f>
        <v/>
      </c>
      <c r="Q741" t="str">
        <f>IF(O741=1,IF(ISNUMBER(O740),"",G741),"")</f>
        <v/>
      </c>
    </row>
    <row r="742" spans="1:17" x14ac:dyDescent="0.25">
      <c r="A742" s="2">
        <v>43232.971516678241</v>
      </c>
      <c r="B742">
        <v>687.05</v>
      </c>
      <c r="C742">
        <v>1</v>
      </c>
      <c r="D742">
        <f>VLOOKUP(A742,[1]Sheet1!A$2:F$6018,5,FALSE)</f>
        <v>687.49</v>
      </c>
      <c r="E742">
        <f>VLOOKUP(A742,[1]Sheet1!A$2:F$6018,6,FALSE)</f>
        <v>687.05</v>
      </c>
      <c r="F742" s="5">
        <f ca="1">(OFFSET(E742,$V$2,0)-D742)/D742</f>
        <v>-1.1137634001950288E-3</v>
      </c>
      <c r="G742" s="5">
        <f t="shared" ca="1" si="99"/>
        <v>-0.76570120000008035</v>
      </c>
      <c r="H742" s="6">
        <f t="shared" si="100"/>
        <v>741</v>
      </c>
      <c r="I742" s="5">
        <f t="shared" si="92"/>
        <v>0</v>
      </c>
      <c r="J742" s="10">
        <f t="shared" si="93"/>
        <v>-0.77473162647264726</v>
      </c>
      <c r="K742" s="10">
        <f t="shared" si="94"/>
        <v>-0.87019436228719527</v>
      </c>
      <c r="L742">
        <f t="shared" si="95"/>
        <v>688.01849235208147</v>
      </c>
      <c r="M742">
        <f t="shared" si="96"/>
        <v>0.94909731265352837</v>
      </c>
      <c r="N742">
        <f t="shared" si="97"/>
        <v>-1.0204352484928632</v>
      </c>
      <c r="O742" t="str">
        <f t="shared" si="98"/>
        <v/>
      </c>
      <c r="P742" t="str">
        <f>IF(O742=1,G742,"")</f>
        <v/>
      </c>
      <c r="Q742" t="str">
        <f>IF(O742=1,IF(ISNUMBER(O741),"",G742),"")</f>
        <v/>
      </c>
    </row>
    <row r="743" spans="1:17" x14ac:dyDescent="0.25">
      <c r="A743" s="2">
        <v>43232.971516678241</v>
      </c>
      <c r="B743">
        <v>687.05</v>
      </c>
      <c r="C743">
        <v>2</v>
      </c>
      <c r="D743">
        <f>VLOOKUP(A743,[1]Sheet1!A$2:F$6018,5,FALSE)</f>
        <v>687.49</v>
      </c>
      <c r="E743">
        <f>VLOOKUP(A743,[1]Sheet1!A$2:F$6018,6,FALSE)</f>
        <v>687.05</v>
      </c>
      <c r="F743" s="5">
        <f ca="1">(OFFSET(E743,$V$2,0)-D743)/D743</f>
        <v>-1.1137634001950288E-3</v>
      </c>
      <c r="G743" s="5">
        <f t="shared" ca="1" si="99"/>
        <v>-0.76570120000008035</v>
      </c>
      <c r="H743" s="6">
        <f t="shared" si="100"/>
        <v>742</v>
      </c>
      <c r="I743" s="5">
        <f t="shared" ref="I743:I806" si="101">A743-A742</f>
        <v>0</v>
      </c>
      <c r="J743" s="10">
        <f t="shared" ref="J743:J806" si="102">(I743-AVERAGE(I720:I742))/_xlfn.STDEV.S(I720:I742)</f>
        <v>-0.81913316091537813</v>
      </c>
      <c r="K743" s="10">
        <f t="shared" ref="K743:K806" si="103">(C743-AVERAGE(C720:C742))/_xlfn.STDEV.S(C720:C742)</f>
        <v>-0.60354194999104138</v>
      </c>
      <c r="L743">
        <f t="shared" ref="L743:L806" si="104">FORECAST(H743,B720:B742,H720:H742)</f>
        <v>687.52328770783572</v>
      </c>
      <c r="M743">
        <f t="shared" ref="M743:M806" si="105">STEYX(B720:B742,H720:H742)</f>
        <v>0.9188269664260188</v>
      </c>
      <c r="N743">
        <f t="shared" ref="N743:N806" si="106">(B743-L743)/M743</f>
        <v>-0.51509993190200276</v>
      </c>
      <c r="O743" t="str">
        <f t="shared" ref="O743:O806" si="107">IF(J743&gt;1,IF(N743&gt;0.8,1,""),"")</f>
        <v/>
      </c>
      <c r="P743" t="str">
        <f>IF(O743=1,G743,"")</f>
        <v/>
      </c>
      <c r="Q743" t="str">
        <f>IF(O743=1,IF(ISNUMBER(O742),"",G743),"")</f>
        <v/>
      </c>
    </row>
    <row r="744" spans="1:17" x14ac:dyDescent="0.25">
      <c r="A744" s="2">
        <v>43232.971516678241</v>
      </c>
      <c r="B744">
        <v>687.05</v>
      </c>
      <c r="C744">
        <v>1</v>
      </c>
      <c r="D744">
        <f>VLOOKUP(A744,[1]Sheet1!A$2:F$6018,5,FALSE)</f>
        <v>687.49</v>
      </c>
      <c r="E744">
        <f>VLOOKUP(A744,[1]Sheet1!A$2:F$6018,6,FALSE)</f>
        <v>687.05</v>
      </c>
      <c r="F744" s="5">
        <f ca="1">(OFFSET(E744,$V$2,0)-D744)/D744</f>
        <v>-1.1137634001950288E-3</v>
      </c>
      <c r="G744" s="5">
        <f t="shared" ref="G744:G807" ca="1" si="108">IF(ISNUMBER(F744),D744*F744,"")</f>
        <v>-0.76570120000008035</v>
      </c>
      <c r="H744" s="6">
        <f t="shared" si="100"/>
        <v>743</v>
      </c>
      <c r="I744" s="5">
        <f t="shared" si="101"/>
        <v>0</v>
      </c>
      <c r="J744" s="10">
        <f t="shared" si="102"/>
        <v>-0.74946599685506066</v>
      </c>
      <c r="K744" s="10">
        <f t="shared" si="103"/>
        <v>-0.77799343944326882</v>
      </c>
      <c r="L744">
        <f t="shared" si="104"/>
        <v>687.08237044797352</v>
      </c>
      <c r="M744">
        <f t="shared" si="105"/>
        <v>0.86843321592906852</v>
      </c>
      <c r="N744">
        <f t="shared" si="106"/>
        <v>-3.7274539227442928E-2</v>
      </c>
      <c r="O744" t="str">
        <f t="shared" si="107"/>
        <v/>
      </c>
      <c r="P744" t="str">
        <f>IF(O744=1,G744,"")</f>
        <v/>
      </c>
      <c r="Q744" t="str">
        <f>IF(O744=1,IF(ISNUMBER(O743),"",G744),"")</f>
        <v/>
      </c>
    </row>
    <row r="745" spans="1:17" x14ac:dyDescent="0.25">
      <c r="A745" s="2">
        <v>43232.971516678241</v>
      </c>
      <c r="B745">
        <v>687.05</v>
      </c>
      <c r="C745">
        <v>1</v>
      </c>
      <c r="D745">
        <f>VLOOKUP(A745,[1]Sheet1!A$2:F$6018,5,FALSE)</f>
        <v>687.49</v>
      </c>
      <c r="E745">
        <f>VLOOKUP(A745,[1]Sheet1!A$2:F$6018,6,FALSE)</f>
        <v>687.05</v>
      </c>
      <c r="F745" s="5">
        <f ca="1">(OFFSET(E745,$V$2,0)-D745)/D745</f>
        <v>-1.1137634001950288E-3</v>
      </c>
      <c r="G745" s="5">
        <f t="shared" ca="1" si="108"/>
        <v>-0.76570120000008035</v>
      </c>
      <c r="H745" s="6">
        <f t="shared" si="100"/>
        <v>744</v>
      </c>
      <c r="I745" s="5">
        <f t="shared" si="101"/>
        <v>0</v>
      </c>
      <c r="J745" s="10">
        <f t="shared" si="102"/>
        <v>-0.68134032605801331</v>
      </c>
      <c r="K745" s="10">
        <f t="shared" si="103"/>
        <v>-0.75028067623980765</v>
      </c>
      <c r="L745">
        <f t="shared" si="104"/>
        <v>686.69975536198046</v>
      </c>
      <c r="M745">
        <f t="shared" si="105"/>
        <v>0.81421788931755767</v>
      </c>
      <c r="N745">
        <f t="shared" si="106"/>
        <v>0.43016082379748455</v>
      </c>
      <c r="O745" t="str">
        <f t="shared" si="107"/>
        <v/>
      </c>
      <c r="P745" t="str">
        <f>IF(O745=1,G745,"")</f>
        <v/>
      </c>
      <c r="Q745" t="str">
        <f>IF(O745=1,IF(ISNUMBER(O744),"",G745),"")</f>
        <v/>
      </c>
    </row>
    <row r="746" spans="1:17" x14ac:dyDescent="0.25">
      <c r="A746" s="2">
        <v>43232.971516678241</v>
      </c>
      <c r="B746">
        <v>687.05</v>
      </c>
      <c r="C746">
        <v>1</v>
      </c>
      <c r="D746">
        <f>VLOOKUP(A746,[1]Sheet1!A$2:F$6018,5,FALSE)</f>
        <v>687.49</v>
      </c>
      <c r="E746">
        <f>VLOOKUP(A746,[1]Sheet1!A$2:F$6018,6,FALSE)</f>
        <v>687.05</v>
      </c>
      <c r="F746" s="5">
        <f ca="1">(OFFSET(E746,$V$2,0)-D746)/D746</f>
        <v>-1.1137634001950288E-3</v>
      </c>
      <c r="G746" s="5">
        <f t="shared" ca="1" si="108"/>
        <v>-0.76570120000008035</v>
      </c>
      <c r="H746" s="6">
        <f t="shared" si="100"/>
        <v>745</v>
      </c>
      <c r="I746" s="5">
        <f t="shared" si="101"/>
        <v>0</v>
      </c>
      <c r="J746" s="10">
        <f t="shared" si="102"/>
        <v>-0.61603934171645924</v>
      </c>
      <c r="K746" s="10">
        <f t="shared" si="103"/>
        <v>-0.7359779563125961</v>
      </c>
      <c r="L746">
        <f t="shared" si="104"/>
        <v>686.37109284515748</v>
      </c>
      <c r="M746">
        <f t="shared" si="105"/>
        <v>0.76455250615361381</v>
      </c>
      <c r="N746">
        <f t="shared" si="106"/>
        <v>0.88797976512821897</v>
      </c>
      <c r="O746" t="str">
        <f t="shared" si="107"/>
        <v/>
      </c>
      <c r="P746" t="str">
        <f>IF(O746=1,G746,"")</f>
        <v/>
      </c>
      <c r="Q746" t="str">
        <f>IF(O746=1,IF(ISNUMBER(O745),"",G746),"")</f>
        <v/>
      </c>
    </row>
    <row r="747" spans="1:17" x14ac:dyDescent="0.25">
      <c r="A747" s="2">
        <v>43232.971516678241</v>
      </c>
      <c r="B747">
        <v>687.05</v>
      </c>
      <c r="C747">
        <v>1</v>
      </c>
      <c r="D747">
        <f>VLOOKUP(A747,[1]Sheet1!A$2:F$6018,5,FALSE)</f>
        <v>687.49</v>
      </c>
      <c r="E747">
        <f>VLOOKUP(A747,[1]Sheet1!A$2:F$6018,6,FALSE)</f>
        <v>687.05</v>
      </c>
      <c r="F747" s="5">
        <f ca="1">(OFFSET(E747,$V$2,0)-D747)/D747</f>
        <v>-1.1137634001950288E-3</v>
      </c>
      <c r="G747" s="5">
        <f t="shared" ca="1" si="108"/>
        <v>-0.76570120000008035</v>
      </c>
      <c r="H747" s="6">
        <f t="shared" si="100"/>
        <v>746</v>
      </c>
      <c r="I747" s="5">
        <f t="shared" si="101"/>
        <v>0</v>
      </c>
      <c r="J747" s="10">
        <f t="shared" si="102"/>
        <v>-0.62242557809449794</v>
      </c>
      <c r="K747" s="10">
        <f t="shared" si="103"/>
        <v>-0.676692846598696</v>
      </c>
      <c r="L747">
        <f t="shared" si="104"/>
        <v>686.0963828975041</v>
      </c>
      <c r="M747">
        <f t="shared" si="105"/>
        <v>0.73015031825019605</v>
      </c>
      <c r="N747">
        <f t="shared" si="106"/>
        <v>1.3060558609098418</v>
      </c>
      <c r="O747" t="str">
        <f t="shared" si="107"/>
        <v/>
      </c>
      <c r="P747" t="str">
        <f>IF(O747=1,G747,"")</f>
        <v/>
      </c>
      <c r="Q747" t="str">
        <f>IF(O747=1,IF(ISNUMBER(O746),"",G747),"")</f>
        <v/>
      </c>
    </row>
    <row r="748" spans="1:17" x14ac:dyDescent="0.25">
      <c r="A748" s="2">
        <v>43232.971516678241</v>
      </c>
      <c r="B748">
        <v>687.05</v>
      </c>
      <c r="C748">
        <v>1</v>
      </c>
      <c r="D748">
        <f>VLOOKUP(A748,[1]Sheet1!A$2:F$6018,5,FALSE)</f>
        <v>687.49</v>
      </c>
      <c r="E748">
        <f>VLOOKUP(A748,[1]Sheet1!A$2:F$6018,6,FALSE)</f>
        <v>687.05</v>
      </c>
      <c r="F748" s="5">
        <f ca="1">(OFFSET(E748,$V$2,0)-D748)/D748</f>
        <v>-1.1137634001950288E-3</v>
      </c>
      <c r="G748" s="5">
        <f t="shared" ca="1" si="108"/>
        <v>-0.76570120000008035</v>
      </c>
      <c r="H748" s="6">
        <f t="shared" si="100"/>
        <v>747</v>
      </c>
      <c r="I748" s="5">
        <f t="shared" si="101"/>
        <v>0</v>
      </c>
      <c r="J748" s="10">
        <f t="shared" si="102"/>
        <v>-0.56161266125268261</v>
      </c>
      <c r="K748" s="10">
        <f t="shared" si="103"/>
        <v>-0.63306223121451843</v>
      </c>
      <c r="L748">
        <f t="shared" si="104"/>
        <v>685.87562551902101</v>
      </c>
      <c r="M748">
        <f t="shared" si="105"/>
        <v>0.71903874298876091</v>
      </c>
      <c r="N748">
        <f t="shared" si="106"/>
        <v>1.6332561943707347</v>
      </c>
      <c r="O748" t="str">
        <f t="shared" si="107"/>
        <v/>
      </c>
      <c r="P748" t="str">
        <f>IF(O748=1,G748,"")</f>
        <v/>
      </c>
      <c r="Q748" t="str">
        <f>IF(O748=1,IF(ISNUMBER(O747),"",G748),"")</f>
        <v/>
      </c>
    </row>
    <row r="749" spans="1:17" x14ac:dyDescent="0.25">
      <c r="A749" s="2">
        <v>43232.971516770827</v>
      </c>
      <c r="B749">
        <v>687.08346779085991</v>
      </c>
      <c r="C749">
        <v>3</v>
      </c>
      <c r="D749">
        <f>VLOOKUP(A749,[1]Sheet1!A$2:F$6018,5,FALSE)</f>
        <v>687.49</v>
      </c>
      <c r="E749">
        <f>VLOOKUP(A749,[1]Sheet1!A$2:F$6018,6,FALSE)</f>
        <v>687.24070213076016</v>
      </c>
      <c r="F749" s="5">
        <f ca="1">(OFFSET(E749,$V$2,0)-D749)/D749</f>
        <v>-8.5612919047558611E-4</v>
      </c>
      <c r="G749" s="5">
        <f t="shared" ca="1" si="108"/>
        <v>-0.58858025716006068</v>
      </c>
      <c r="H749" s="6">
        <f t="shared" si="100"/>
        <v>748</v>
      </c>
      <c r="I749" s="5">
        <f t="shared" si="101"/>
        <v>9.2586560640484095E-8</v>
      </c>
      <c r="J749" s="10">
        <f t="shared" si="102"/>
        <v>-0.50222309402331444</v>
      </c>
      <c r="K749" s="10">
        <f t="shared" si="103"/>
        <v>-0.16861906567743812</v>
      </c>
      <c r="L749">
        <f t="shared" si="104"/>
        <v>685.70830975426099</v>
      </c>
      <c r="M749">
        <f t="shared" si="105"/>
        <v>0.73366470439184961</v>
      </c>
      <c r="N749">
        <f t="shared" si="106"/>
        <v>1.8743685342459215</v>
      </c>
      <c r="O749" t="str">
        <f t="shared" si="107"/>
        <v/>
      </c>
      <c r="P749" t="str">
        <f>IF(O749=1,G749,"")</f>
        <v/>
      </c>
      <c r="Q749" t="str">
        <f>IF(O749=1,IF(ISNUMBER(O748),"",G749),"")</f>
        <v/>
      </c>
    </row>
    <row r="750" spans="1:17" x14ac:dyDescent="0.25">
      <c r="A750" s="2">
        <v>43232.971516770827</v>
      </c>
      <c r="B750">
        <v>687.22</v>
      </c>
      <c r="C750">
        <v>1</v>
      </c>
      <c r="D750">
        <f>VLOOKUP(A750,[1]Sheet1!A$2:F$6018,5,FALSE)</f>
        <v>687.49</v>
      </c>
      <c r="E750">
        <f>VLOOKUP(A750,[1]Sheet1!A$2:F$6018,6,FALSE)</f>
        <v>687.24070213076016</v>
      </c>
      <c r="F750" s="5">
        <f ca="1">(OFFSET(E750,$V$2,0)-D750)/D750</f>
        <v>1.562440464583759E-4</v>
      </c>
      <c r="G750" s="5">
        <f t="shared" ca="1" si="108"/>
        <v>0.10741621949966886</v>
      </c>
      <c r="H750" s="6">
        <f t="shared" si="100"/>
        <v>749</v>
      </c>
      <c r="I750" s="5">
        <f t="shared" si="101"/>
        <v>0</v>
      </c>
      <c r="J750" s="10">
        <f t="shared" si="102"/>
        <v>-0.50453360139680326</v>
      </c>
      <c r="K750" s="10">
        <f t="shared" si="103"/>
        <v>-0.62309035099748245</v>
      </c>
      <c r="L750">
        <f t="shared" si="104"/>
        <v>685.60022854253862</v>
      </c>
      <c r="M750">
        <f t="shared" si="105"/>
        <v>0.77304666503068964</v>
      </c>
      <c r="N750">
        <f t="shared" si="106"/>
        <v>2.0953087707804894</v>
      </c>
      <c r="O750" t="str">
        <f t="shared" si="107"/>
        <v/>
      </c>
      <c r="P750" t="str">
        <f>IF(O750=1,G750,"")</f>
        <v/>
      </c>
      <c r="Q750" t="str">
        <f>IF(O750=1,IF(ISNUMBER(O749),"",G750),"")</f>
        <v/>
      </c>
    </row>
    <row r="751" spans="1:17" x14ac:dyDescent="0.25">
      <c r="A751" s="2">
        <v>43232.971828622693</v>
      </c>
      <c r="B751">
        <v>687.43520270867998</v>
      </c>
      <c r="C751">
        <v>5</v>
      </c>
      <c r="D751">
        <f>VLOOKUP(A751,[1]Sheet1!A$2:F$6018,5,FALSE)</f>
        <v>687.49</v>
      </c>
      <c r="E751">
        <f>VLOOKUP(A751,[1]Sheet1!A$2:F$6018,6,FALSE)</f>
        <v>687.03862685560011</v>
      </c>
      <c r="F751" s="5">
        <f ca="1">(OFFSET(E751,$V$2,0)-D751)/D751</f>
        <v>1.562440464583759E-4</v>
      </c>
      <c r="G751" s="5">
        <f t="shared" ca="1" si="108"/>
        <v>0.10741621949966886</v>
      </c>
      <c r="H751" s="6">
        <f t="shared" si="100"/>
        <v>750</v>
      </c>
      <c r="I751" s="5">
        <f t="shared" si="101"/>
        <v>3.1185186526272446E-4</v>
      </c>
      <c r="J751" s="10">
        <f t="shared" si="102"/>
        <v>6.8722633831441193</v>
      </c>
      <c r="K751" s="10">
        <f t="shared" si="103"/>
        <v>0.24545983524143253</v>
      </c>
      <c r="L751">
        <f t="shared" si="104"/>
        <v>685.56932920366057</v>
      </c>
      <c r="M751">
        <f t="shared" si="105"/>
        <v>0.8363578266503644</v>
      </c>
      <c r="N751">
        <f t="shared" si="106"/>
        <v>2.230951209594441</v>
      </c>
      <c r="O751">
        <f t="shared" si="107"/>
        <v>1</v>
      </c>
      <c r="P751">
        <f ca="1">IF(O751=1,G751,"")</f>
        <v>0.10741621949966886</v>
      </c>
      <c r="Q751">
        <f ca="1">IF(O751=1,IF(ISNUMBER(O750),"",G751),"")</f>
        <v>0.10741621949966886</v>
      </c>
    </row>
    <row r="752" spans="1:17" x14ac:dyDescent="0.25">
      <c r="A752" s="2">
        <v>43232.971828622693</v>
      </c>
      <c r="B752">
        <v>687.49</v>
      </c>
      <c r="C752">
        <v>1</v>
      </c>
      <c r="D752">
        <f>VLOOKUP(A752,[1]Sheet1!A$2:F$6018,5,FALSE)</f>
        <v>687.49</v>
      </c>
      <c r="E752">
        <f>VLOOKUP(A752,[1]Sheet1!A$2:F$6018,6,FALSE)</f>
        <v>687.03862685560011</v>
      </c>
      <c r="F752" s="5">
        <f ca="1">(OFFSET(E752,$V$2,0)-D752)/D752</f>
        <v>1.562440464583759E-4</v>
      </c>
      <c r="G752" s="5">
        <f t="shared" ca="1" si="108"/>
        <v>0.10741621949966886</v>
      </c>
      <c r="H752" s="6">
        <f t="shared" si="100"/>
        <v>751</v>
      </c>
      <c r="I752" s="5">
        <f t="shared" si="101"/>
        <v>0</v>
      </c>
      <c r="J752" s="10">
        <f t="shared" si="102"/>
        <v>-0.47428857696500393</v>
      </c>
      <c r="K752" s="10">
        <f t="shared" si="103"/>
        <v>-0.66633982685139348</v>
      </c>
      <c r="L752">
        <f t="shared" si="104"/>
        <v>685.62767460463181</v>
      </c>
      <c r="M752">
        <f t="shared" si="105"/>
        <v>0.9157902956068702</v>
      </c>
      <c r="N752">
        <f t="shared" si="106"/>
        <v>2.0335718824516351</v>
      </c>
      <c r="O752" t="str">
        <f t="shared" si="107"/>
        <v/>
      </c>
      <c r="P752" t="str">
        <f>IF(O752=1,G752,"")</f>
        <v/>
      </c>
      <c r="Q752" t="str">
        <f>IF(O752=1,IF(ISNUMBER(O751),"",G752),"")</f>
        <v/>
      </c>
    </row>
    <row r="753" spans="1:18" x14ac:dyDescent="0.25">
      <c r="A753" s="2">
        <v>43232.971828622693</v>
      </c>
      <c r="B753">
        <v>687.49</v>
      </c>
      <c r="C753">
        <v>1</v>
      </c>
      <c r="D753">
        <f>VLOOKUP(A753,[1]Sheet1!A$2:F$6018,5,FALSE)</f>
        <v>687.49</v>
      </c>
      <c r="E753">
        <f>VLOOKUP(A753,[1]Sheet1!A$2:F$6018,6,FALSE)</f>
        <v>687.03862685560011</v>
      </c>
      <c r="F753" s="5">
        <f ca="1">(OFFSET(E753,$V$2,0)-D753)/D753</f>
        <v>1.562440464583759E-4</v>
      </c>
      <c r="G753" s="5">
        <f t="shared" ca="1" si="108"/>
        <v>0.10741621949966886</v>
      </c>
      <c r="H753" s="6">
        <f t="shared" si="100"/>
        <v>752</v>
      </c>
      <c r="I753" s="5">
        <f t="shared" si="101"/>
        <v>0</v>
      </c>
      <c r="J753" s="10">
        <f t="shared" si="102"/>
        <v>-0.47416188585586139</v>
      </c>
      <c r="K753" s="10">
        <f t="shared" si="103"/>
        <v>-0.64173273657330521</v>
      </c>
      <c r="L753">
        <f t="shared" si="104"/>
        <v>685.74493054145705</v>
      </c>
      <c r="M753">
        <f t="shared" si="105"/>
        <v>0.9815600390902568</v>
      </c>
      <c r="N753">
        <f t="shared" si="106"/>
        <v>1.7778529983355345</v>
      </c>
      <c r="O753" t="str">
        <f t="shared" si="107"/>
        <v/>
      </c>
      <c r="P753" t="str">
        <f>IF(O753=1,G753,"")</f>
        <v/>
      </c>
      <c r="Q753" t="str">
        <f>IF(O753=1,IF(ISNUMBER(O752),"",G753),"")</f>
        <v/>
      </c>
    </row>
    <row r="754" spans="1:18" x14ac:dyDescent="0.25">
      <c r="A754" s="2">
        <v>43232.971828622693</v>
      </c>
      <c r="B754">
        <v>687.49</v>
      </c>
      <c r="C754">
        <v>1</v>
      </c>
      <c r="D754">
        <f>VLOOKUP(A754,[1]Sheet1!A$2:F$6018,5,FALSE)</f>
        <v>687.49</v>
      </c>
      <c r="E754">
        <f>VLOOKUP(A754,[1]Sheet1!A$2:F$6018,6,FALSE)</f>
        <v>687.03862685560011</v>
      </c>
      <c r="F754" s="5">
        <f ca="1">(OFFSET(E754,$V$2,0)-D754)/D754</f>
        <v>5.3106734279811756E-4</v>
      </c>
      <c r="G754" s="5">
        <f t="shared" ca="1" si="108"/>
        <v>0.36510348750027782</v>
      </c>
      <c r="H754" s="6">
        <f t="shared" si="100"/>
        <v>753</v>
      </c>
      <c r="I754" s="5">
        <f t="shared" si="101"/>
        <v>0</v>
      </c>
      <c r="J754" s="10">
        <f t="shared" si="102"/>
        <v>-0.47412810086829749</v>
      </c>
      <c r="K754" s="10">
        <f t="shared" si="103"/>
        <v>-0.62902416884446066</v>
      </c>
      <c r="L754">
        <f t="shared" si="104"/>
        <v>685.90738906630008</v>
      </c>
      <c r="M754">
        <f t="shared" si="105"/>
        <v>1.0191809932845275</v>
      </c>
      <c r="N754">
        <f t="shared" si="106"/>
        <v>1.5528261850720204</v>
      </c>
      <c r="O754" t="str">
        <f t="shared" si="107"/>
        <v/>
      </c>
      <c r="P754" t="str">
        <f>IF(O754=1,G754,"")</f>
        <v/>
      </c>
      <c r="Q754" t="str">
        <f>IF(O754=1,IF(ISNUMBER(O753),"",G754),"")</f>
        <v/>
      </c>
    </row>
    <row r="755" spans="1:18" x14ac:dyDescent="0.25">
      <c r="A755" s="2">
        <v>43232.971828622693</v>
      </c>
      <c r="B755">
        <v>687.49</v>
      </c>
      <c r="C755">
        <v>2</v>
      </c>
      <c r="D755">
        <f>VLOOKUP(A755,[1]Sheet1!A$2:F$6018,5,FALSE)</f>
        <v>687.49</v>
      </c>
      <c r="E755">
        <f>VLOOKUP(A755,[1]Sheet1!A$2:F$6018,6,FALSE)</f>
        <v>687.03862685560011</v>
      </c>
      <c r="F755" s="5">
        <f ca="1">(OFFSET(E755,$V$2,0)-D755)/D755</f>
        <v>1.0318661624171678E-3</v>
      </c>
      <c r="G755" s="5">
        <f t="shared" ca="1" si="108"/>
        <v>0.70939766800017867</v>
      </c>
      <c r="H755" s="6">
        <f t="shared" si="100"/>
        <v>754</v>
      </c>
      <c r="I755" s="5">
        <f t="shared" si="101"/>
        <v>0</v>
      </c>
      <c r="J755" s="10">
        <f t="shared" si="102"/>
        <v>-0.47374855026132145</v>
      </c>
      <c r="K755" s="10">
        <f t="shared" si="103"/>
        <v>-0.40167146393310765</v>
      </c>
      <c r="L755">
        <f t="shared" si="104"/>
        <v>686.11545123208475</v>
      </c>
      <c r="M755">
        <f t="shared" si="105"/>
        <v>1.0171379658779311</v>
      </c>
      <c r="N755">
        <f t="shared" si="106"/>
        <v>1.3513887142427441</v>
      </c>
      <c r="O755" t="str">
        <f t="shared" si="107"/>
        <v/>
      </c>
      <c r="P755" t="str">
        <f>IF(O755=1,G755,"")</f>
        <v/>
      </c>
      <c r="Q755" t="str">
        <f>IF(O755=1,IF(ISNUMBER(O754),"",G755),"")</f>
        <v/>
      </c>
    </row>
    <row r="756" spans="1:18" x14ac:dyDescent="0.25">
      <c r="A756" s="2">
        <v>43232.971853229174</v>
      </c>
      <c r="B756">
        <v>687.4946587750801</v>
      </c>
      <c r="C756">
        <v>3</v>
      </c>
      <c r="D756">
        <f>VLOOKUP(A756,[1]Sheet1!A$2:F$6018,5,FALSE)</f>
        <v>687.05225863999999</v>
      </c>
      <c r="E756">
        <f>VLOOKUP(A756,[1]Sheet1!A$2:F$6018,6,FALSE)</f>
        <v>686.72429879999993</v>
      </c>
      <c r="F756" s="5">
        <f ca="1">(OFFSET(E756,$V$2,0)-D756)/D756</f>
        <v>2.4124967775829066E-3</v>
      </c>
      <c r="G756" s="5">
        <f t="shared" ca="1" si="108"/>
        <v>1.6575113600000577</v>
      </c>
      <c r="H756" s="6">
        <f t="shared" si="100"/>
        <v>755</v>
      </c>
      <c r="I756" s="5">
        <f t="shared" si="101"/>
        <v>2.4606481019873172E-5</v>
      </c>
      <c r="J756" s="10">
        <f t="shared" si="102"/>
        <v>-0.13930321631218479</v>
      </c>
      <c r="K756" s="10">
        <f t="shared" si="103"/>
        <v>-0.18682393671307329</v>
      </c>
      <c r="L756">
        <f t="shared" si="104"/>
        <v>686.37141853620938</v>
      </c>
      <c r="M756">
        <f t="shared" si="105"/>
        <v>0.95504965770356254</v>
      </c>
      <c r="N756">
        <f t="shared" si="106"/>
        <v>1.1761066346765432</v>
      </c>
      <c r="O756" t="str">
        <f t="shared" si="107"/>
        <v/>
      </c>
      <c r="P756" t="str">
        <f>IF(O756=1,G756,"")</f>
        <v/>
      </c>
      <c r="Q756" t="str">
        <f>IF(O756=1,IF(ISNUMBER(O755),"",G756),"")</f>
        <v/>
      </c>
    </row>
    <row r="757" spans="1:18" x14ac:dyDescent="0.25">
      <c r="A757" s="2">
        <v>43232.971925601851</v>
      </c>
      <c r="B757">
        <v>687.14327921272002</v>
      </c>
      <c r="C757">
        <v>5</v>
      </c>
      <c r="D757">
        <f>VLOOKUP(A757,[1]Sheet1!A$2:F$6018,5,FALSE)</f>
        <v>687.05</v>
      </c>
      <c r="E757">
        <f>VLOOKUP(A757,[1]Sheet1!A$2:F$6018,6,FALSE)</f>
        <v>686.72429879999993</v>
      </c>
      <c r="F757" s="5">
        <f ca="1">(OFFSET(E757,$V$2,0)-D757)/D757</f>
        <v>2.4306819008806826E-3</v>
      </c>
      <c r="G757" s="5">
        <f t="shared" ca="1" si="108"/>
        <v>1.670000000000073</v>
      </c>
      <c r="H757" s="6">
        <f t="shared" si="100"/>
        <v>756</v>
      </c>
      <c r="I757" s="5">
        <f t="shared" si="101"/>
        <v>7.2372677095700055E-5</v>
      </c>
      <c r="J757" s="10">
        <f t="shared" si="102"/>
        <v>0.50781048318434252</v>
      </c>
      <c r="K757" s="10">
        <f t="shared" si="103"/>
        <v>0.29500952252022811</v>
      </c>
      <c r="L757">
        <f t="shared" si="104"/>
        <v>686.67386840234383</v>
      </c>
      <c r="M757">
        <f t="shared" si="105"/>
        <v>0.79771732679722229</v>
      </c>
      <c r="N757">
        <f t="shared" si="106"/>
        <v>0.58844254049343492</v>
      </c>
      <c r="O757" t="str">
        <f t="shared" si="107"/>
        <v/>
      </c>
      <c r="P757" t="str">
        <f>IF(O757=1,G757,"")</f>
        <v/>
      </c>
      <c r="Q757" t="str">
        <f>IF(O757=1,IF(ISNUMBER(O756),"",G757),"")</f>
        <v/>
      </c>
    </row>
    <row r="758" spans="1:18" x14ac:dyDescent="0.25">
      <c r="A758" s="2">
        <v>43232.971925601851</v>
      </c>
      <c r="B758">
        <v>687.05</v>
      </c>
      <c r="C758">
        <v>1</v>
      </c>
      <c r="D758">
        <f>VLOOKUP(A758,[1]Sheet1!A$2:F$6018,5,FALSE)</f>
        <v>687.05</v>
      </c>
      <c r="E758">
        <f>VLOOKUP(A758,[1]Sheet1!A$2:F$6018,6,FALSE)</f>
        <v>686.72429879999993</v>
      </c>
      <c r="F758" s="5">
        <f ca="1">(OFFSET(E758,$V$2,0)-D758)/D758</f>
        <v>2.5129090106978435E-3</v>
      </c>
      <c r="G758" s="5">
        <f t="shared" ca="1" si="108"/>
        <v>1.7264941357999533</v>
      </c>
      <c r="H758" s="6">
        <f t="shared" si="100"/>
        <v>757</v>
      </c>
      <c r="I758" s="5">
        <f t="shared" si="101"/>
        <v>0</v>
      </c>
      <c r="J758" s="10">
        <f t="shared" si="102"/>
        <v>-0.48699323717382287</v>
      </c>
      <c r="K758" s="10">
        <f t="shared" si="103"/>
        <v>-0.56276692095951952</v>
      </c>
      <c r="L758">
        <f t="shared" si="104"/>
        <v>686.82856077834253</v>
      </c>
      <c r="M758">
        <f t="shared" si="105"/>
        <v>0.70632494611677443</v>
      </c>
      <c r="N758">
        <f t="shared" si="106"/>
        <v>0.31350899168271745</v>
      </c>
      <c r="O758" t="str">
        <f t="shared" si="107"/>
        <v/>
      </c>
      <c r="P758" t="str">
        <f>IF(O758=1,G758,"")</f>
        <v/>
      </c>
      <c r="Q758" t="str">
        <f>IF(O758=1,IF(ISNUMBER(O757),"",G758),"")</f>
        <v/>
      </c>
    </row>
    <row r="759" spans="1:18" x14ac:dyDescent="0.25">
      <c r="A759" s="2">
        <v>43232.971925601851</v>
      </c>
      <c r="B759">
        <v>687.05</v>
      </c>
      <c r="C759">
        <v>1</v>
      </c>
      <c r="D759">
        <f>VLOOKUP(A759,[1]Sheet1!A$2:F$6018,5,FALSE)</f>
        <v>687.05</v>
      </c>
      <c r="E759">
        <f>VLOOKUP(A759,[1]Sheet1!A$2:F$6018,6,FALSE)</f>
        <v>686.72429879999993</v>
      </c>
      <c r="F759" s="5">
        <f ca="1">(OFFSET(E759,$V$2,0)-D759)/D759</f>
        <v>2.5129090106978435E-3</v>
      </c>
      <c r="G759" s="5">
        <f t="shared" ca="1" si="108"/>
        <v>1.7264941357999533</v>
      </c>
      <c r="H759" s="6">
        <f t="shared" si="100"/>
        <v>758</v>
      </c>
      <c r="I759" s="5">
        <f t="shared" si="101"/>
        <v>0</v>
      </c>
      <c r="J759" s="10">
        <f t="shared" si="102"/>
        <v>-0.45042982326333625</v>
      </c>
      <c r="K759" s="10">
        <f t="shared" si="103"/>
        <v>-0.51475943379045641</v>
      </c>
      <c r="L759">
        <f t="shared" si="104"/>
        <v>686.9759549258157</v>
      </c>
      <c r="M759">
        <f t="shared" si="105"/>
        <v>0.57887410647454463</v>
      </c>
      <c r="N759">
        <f t="shared" si="106"/>
        <v>0.12791222367019306</v>
      </c>
      <c r="O759" t="str">
        <f t="shared" si="107"/>
        <v/>
      </c>
      <c r="P759" t="str">
        <f>IF(O759=1,G759,"")</f>
        <v/>
      </c>
      <c r="Q759" t="str">
        <f>IF(O759=1,IF(ISNUMBER(O758),"",G759),"")</f>
        <v/>
      </c>
    </row>
    <row r="760" spans="1:18" x14ac:dyDescent="0.25">
      <c r="A760" s="2">
        <v>43232.971925601851</v>
      </c>
      <c r="B760">
        <v>687.05</v>
      </c>
      <c r="C760">
        <v>1</v>
      </c>
      <c r="D760">
        <f>VLOOKUP(A760,[1]Sheet1!A$2:F$6018,5,FALSE)</f>
        <v>687.05</v>
      </c>
      <c r="E760">
        <f>VLOOKUP(A760,[1]Sheet1!A$2:F$6018,6,FALSE)</f>
        <v>686.72429879999993</v>
      </c>
      <c r="F760" s="5">
        <f ca="1">(OFFSET(E760,$V$2,0)-D760)/D760</f>
        <v>1.2967044145259464E-3</v>
      </c>
      <c r="G760" s="5">
        <f t="shared" ca="1" si="108"/>
        <v>0.89090076800005147</v>
      </c>
      <c r="H760" s="6">
        <f t="shared" si="100"/>
        <v>759</v>
      </c>
      <c r="I760" s="5">
        <f t="shared" si="101"/>
        <v>0</v>
      </c>
      <c r="J760" s="10">
        <f t="shared" si="102"/>
        <v>-0.39082840283150588</v>
      </c>
      <c r="K760" s="10">
        <f t="shared" si="103"/>
        <v>-0.46712075480987414</v>
      </c>
      <c r="L760">
        <f t="shared" si="104"/>
        <v>687.10853517504904</v>
      </c>
      <c r="M760">
        <f t="shared" si="105"/>
        <v>0.44003067728865403</v>
      </c>
      <c r="N760">
        <f t="shared" si="106"/>
        <v>-0.13302521408226492</v>
      </c>
      <c r="O760" t="str">
        <f t="shared" si="107"/>
        <v/>
      </c>
      <c r="P760" t="str">
        <f>IF(O760=1,G760,"")</f>
        <v/>
      </c>
      <c r="Q760" t="str">
        <f>IF(O760=1,IF(ISNUMBER(O759),"",G760),"")</f>
        <v/>
      </c>
    </row>
    <row r="761" spans="1:18" x14ac:dyDescent="0.25">
      <c r="A761" s="2">
        <v>43232.971925601851</v>
      </c>
      <c r="B761">
        <v>687.01483403641998</v>
      </c>
      <c r="C761">
        <v>3</v>
      </c>
      <c r="D761">
        <f>VLOOKUP(A761,[1]Sheet1!A$2:F$6018,5,FALSE)</f>
        <v>687.05</v>
      </c>
      <c r="E761">
        <f>VLOOKUP(A761,[1]Sheet1!A$2:F$6018,6,FALSE)</f>
        <v>686.72429879999993</v>
      </c>
      <c r="F761" s="5">
        <f ca="1">(OFFSET(E761,$V$2,0)-D761)/D761</f>
        <v>1.2953933483736265E-3</v>
      </c>
      <c r="G761" s="5">
        <f t="shared" ca="1" si="108"/>
        <v>0.89000000000010004</v>
      </c>
      <c r="H761" s="6">
        <f t="shared" si="100"/>
        <v>760</v>
      </c>
      <c r="I761" s="5">
        <f t="shared" si="101"/>
        <v>0</v>
      </c>
      <c r="J761" s="10">
        <f t="shared" si="102"/>
        <v>-0.39064952657753949</v>
      </c>
      <c r="K761" s="10">
        <f t="shared" si="103"/>
        <v>0.12238634508028835</v>
      </c>
      <c r="L761">
        <f t="shared" si="104"/>
        <v>687.20960780884536</v>
      </c>
      <c r="M761">
        <f t="shared" si="105"/>
        <v>0.3156225486461755</v>
      </c>
      <c r="N761">
        <f t="shared" si="106"/>
        <v>-0.61710981443130974</v>
      </c>
      <c r="O761" t="str">
        <f t="shared" si="107"/>
        <v/>
      </c>
      <c r="P761" t="str">
        <f>IF(O761=1,G761,"")</f>
        <v/>
      </c>
      <c r="Q761" t="str">
        <f>IF(O761=1,IF(ISNUMBER(O760),"",G761),"")</f>
        <v/>
      </c>
    </row>
    <row r="762" spans="1:18" x14ac:dyDescent="0.25">
      <c r="A762" s="2">
        <v>43232.971983923613</v>
      </c>
      <c r="B762">
        <v>686.6881537484802</v>
      </c>
      <c r="C762">
        <v>5</v>
      </c>
      <c r="D762">
        <f>VLOOKUP(A762,[1]Sheet1!A$2:F$6018,5,FALSE)</f>
        <v>687.07</v>
      </c>
      <c r="E762">
        <f>VLOOKUP(A762,[1]Sheet1!A$2:F$6018,6,FALSE)</f>
        <v>686.72429879999993</v>
      </c>
      <c r="F762" s="5">
        <f ca="1">(OFFSET(E762,$V$2,0)-D762)/D762</f>
        <v>1.2662465250993413E-3</v>
      </c>
      <c r="G762" s="5">
        <f t="shared" ca="1" si="108"/>
        <v>0.87000000000000455</v>
      </c>
      <c r="H762" s="6">
        <f t="shared" si="100"/>
        <v>761</v>
      </c>
      <c r="I762" s="5">
        <f t="shared" si="101"/>
        <v>5.8321762480773032E-5</v>
      </c>
      <c r="J762" s="10">
        <f t="shared" si="102"/>
        <v>0.52844549723058121</v>
      </c>
      <c r="K762" s="10">
        <f t="shared" si="103"/>
        <v>1.8284010229740368</v>
      </c>
      <c r="L762">
        <f t="shared" si="104"/>
        <v>687.28268972112789</v>
      </c>
      <c r="M762">
        <f t="shared" si="105"/>
        <v>0.18495450315178713</v>
      </c>
      <c r="N762">
        <f t="shared" si="106"/>
        <v>-3.2144984983673059</v>
      </c>
      <c r="O762" t="str">
        <f t="shared" si="107"/>
        <v/>
      </c>
      <c r="P762" t="str">
        <f>IF(O762=1,G762,"")</f>
        <v/>
      </c>
      <c r="Q762" t="str">
        <f>IF(O762=1,IF(ISNUMBER(O761),"",G762),"")</f>
        <v/>
      </c>
    </row>
    <row r="763" spans="1:18" x14ac:dyDescent="0.25">
      <c r="A763" s="2">
        <v>43232.971983923613</v>
      </c>
      <c r="B763">
        <v>686.6</v>
      </c>
      <c r="C763">
        <v>1</v>
      </c>
      <c r="D763">
        <f>VLOOKUP(A763,[1]Sheet1!A$2:F$6018,5,FALSE)</f>
        <v>687.07</v>
      </c>
      <c r="E763">
        <f>VLOOKUP(A763,[1]Sheet1!A$2:F$6018,6,FALSE)</f>
        <v>686.72429879999993</v>
      </c>
      <c r="F763" s="5">
        <f ca="1">(OFFSET(E763,$V$2,0)-D763)/D763</f>
        <v>1.2662465250993413E-3</v>
      </c>
      <c r="G763" s="5">
        <f t="shared" ca="1" si="108"/>
        <v>0.87000000000000455</v>
      </c>
      <c r="H763" s="6">
        <f t="shared" si="100"/>
        <v>762</v>
      </c>
      <c r="I763" s="5">
        <f t="shared" si="101"/>
        <v>0</v>
      </c>
      <c r="J763" s="10">
        <f t="shared" si="102"/>
        <v>-0.30593786049225985</v>
      </c>
      <c r="K763" s="10">
        <f t="shared" si="103"/>
        <v>-0.61066599604474114</v>
      </c>
      <c r="L763">
        <f t="shared" si="104"/>
        <v>687.18924013635205</v>
      </c>
      <c r="M763">
        <f t="shared" si="105"/>
        <v>0.21986560254748874</v>
      </c>
      <c r="N763">
        <f t="shared" si="106"/>
        <v>-2.6800014623695501</v>
      </c>
      <c r="O763" t="str">
        <f t="shared" si="107"/>
        <v/>
      </c>
      <c r="P763" t="str">
        <f>IF(O763=1,G763,"")</f>
        <v/>
      </c>
      <c r="Q763" t="str">
        <f>IF(O763=1,IF(ISNUMBER(O762),"",G763),"")</f>
        <v/>
      </c>
      <c r="R763" s="9"/>
    </row>
    <row r="764" spans="1:18" x14ac:dyDescent="0.25">
      <c r="A764" s="2">
        <v>43232.972016319443</v>
      </c>
      <c r="B764">
        <v>686.71765914804007</v>
      </c>
      <c r="C764">
        <v>9</v>
      </c>
      <c r="D764">
        <f>VLOOKUP(A764,[1]Sheet1!A$2:F$6018,5,FALSE)</f>
        <v>687.07</v>
      </c>
      <c r="E764">
        <f>VLOOKUP(A764,[1]Sheet1!A$2:F$6018,6,FALSE)</f>
        <v>686.90141974283995</v>
      </c>
      <c r="F764" s="5">
        <f ca="1">(OFFSET(E764,$V$2,0)-D764)/D764</f>
        <v>2.0685191121136578E-3</v>
      </c>
      <c r="G764" s="5">
        <f t="shared" ca="1" si="108"/>
        <v>1.4212174263599309</v>
      </c>
      <c r="H764" s="6">
        <f t="shared" si="100"/>
        <v>763</v>
      </c>
      <c r="I764" s="5">
        <f t="shared" si="101"/>
        <v>3.239583020331338E-5</v>
      </c>
      <c r="J764" s="10">
        <f t="shared" si="102"/>
        <v>0.18193332245547886</v>
      </c>
      <c r="K764" s="10">
        <f t="shared" si="103"/>
        <v>5.0074611675668761</v>
      </c>
      <c r="L764">
        <f t="shared" si="104"/>
        <v>687.08145836237304</v>
      </c>
      <c r="M764">
        <f t="shared" si="105"/>
        <v>0.24784940298511643</v>
      </c>
      <c r="N764">
        <f t="shared" si="106"/>
        <v>-1.4678236459371967</v>
      </c>
      <c r="O764" t="str">
        <f t="shared" si="107"/>
        <v/>
      </c>
      <c r="P764" t="str">
        <f>IF(O764=1,G764,"")</f>
        <v/>
      </c>
      <c r="Q764" t="str">
        <f>IF(O764=1,IF(ISNUMBER(O763),"",G764),"")</f>
        <v/>
      </c>
    </row>
    <row r="765" spans="1:18" x14ac:dyDescent="0.25">
      <c r="A765" s="2">
        <v>43232.972024988427</v>
      </c>
      <c r="B765">
        <v>686.9909058961</v>
      </c>
      <c r="C765">
        <v>4</v>
      </c>
      <c r="D765">
        <f>VLOOKUP(A765,[1]Sheet1!A$2:F$6018,5,FALSE)</f>
        <v>687.43291165828009</v>
      </c>
      <c r="E765">
        <f>VLOOKUP(A765,[1]Sheet1!A$2:F$6018,6,FALSE)</f>
        <v>687.59741621949968</v>
      </c>
      <c r="F765" s="5">
        <f ca="1">(OFFSET(E765,$V$2,0)-D765)/D765</f>
        <v>2.8367600424538324E-3</v>
      </c>
      <c r="G765" s="5">
        <f t="shared" ca="1" si="108"/>
        <v>1.9500822156599043</v>
      </c>
      <c r="H765" s="6">
        <f t="shared" si="100"/>
        <v>764</v>
      </c>
      <c r="I765" s="5">
        <f t="shared" si="101"/>
        <v>8.6689833551645279E-6</v>
      </c>
      <c r="J765" s="10">
        <f t="shared" si="102"/>
        <v>-0.19691476216147666</v>
      </c>
      <c r="K765" s="10">
        <f t="shared" si="103"/>
        <v>0.87212510371881113</v>
      </c>
      <c r="L765">
        <f t="shared" si="104"/>
        <v>686.99947501730196</v>
      </c>
      <c r="M765">
        <f t="shared" si="105"/>
        <v>0.25525338667308545</v>
      </c>
      <c r="N765">
        <f t="shared" si="106"/>
        <v>-3.3571038228508043E-2</v>
      </c>
      <c r="O765" t="str">
        <f t="shared" si="107"/>
        <v/>
      </c>
      <c r="P765" t="str">
        <f>IF(O765=1,G765,"")</f>
        <v/>
      </c>
      <c r="Q765" t="str">
        <f>IF(O765=1,IF(ISNUMBER(O764),"",G765),"")</f>
        <v/>
      </c>
    </row>
    <row r="766" spans="1:18" x14ac:dyDescent="0.25">
      <c r="A766" s="2">
        <v>43232.972024988427</v>
      </c>
      <c r="B766">
        <v>687.07</v>
      </c>
      <c r="C766">
        <v>1</v>
      </c>
      <c r="D766">
        <f>VLOOKUP(A766,[1]Sheet1!A$2:F$6018,5,FALSE)</f>
        <v>687.43291165828009</v>
      </c>
      <c r="E766">
        <f>VLOOKUP(A766,[1]Sheet1!A$2:F$6018,6,FALSE)</f>
        <v>687.59741621949968</v>
      </c>
      <c r="F766" s="5">
        <f ca="1">(OFFSET(E766,$V$2,0)-D766)/D766</f>
        <v>3.1992995584319505E-3</v>
      </c>
      <c r="G766" s="5">
        <f t="shared" ca="1" si="108"/>
        <v>2.1993038107199254</v>
      </c>
      <c r="H766" s="6">
        <f t="shared" si="100"/>
        <v>765</v>
      </c>
      <c r="I766" s="5">
        <f t="shared" si="101"/>
        <v>0</v>
      </c>
      <c r="J766" s="10">
        <f t="shared" si="102"/>
        <v>-0.33388963343299138</v>
      </c>
      <c r="K766" s="10">
        <f t="shared" si="103"/>
        <v>-0.65478199035970441</v>
      </c>
      <c r="L766">
        <f t="shared" si="104"/>
        <v>686.96895364642273</v>
      </c>
      <c r="M766">
        <f t="shared" si="105"/>
        <v>0.2512681209227729</v>
      </c>
      <c r="N766">
        <f t="shared" si="106"/>
        <v>0.40214553762820349</v>
      </c>
      <c r="O766" t="str">
        <f t="shared" si="107"/>
        <v/>
      </c>
      <c r="P766" t="str">
        <f>IF(O766=1,G766,"")</f>
        <v/>
      </c>
      <c r="Q766" t="str">
        <f>IF(O766=1,IF(ISNUMBER(O765),"",G766),"")</f>
        <v/>
      </c>
    </row>
    <row r="767" spans="1:18" x14ac:dyDescent="0.25">
      <c r="A767" s="2">
        <v>43232.972024988427</v>
      </c>
      <c r="B767">
        <v>687.07</v>
      </c>
      <c r="C767">
        <v>1</v>
      </c>
      <c r="D767">
        <f>VLOOKUP(A767,[1]Sheet1!A$2:F$6018,5,FALSE)</f>
        <v>687.43291165828009</v>
      </c>
      <c r="E767">
        <f>VLOOKUP(A767,[1]Sheet1!A$2:F$6018,6,FALSE)</f>
        <v>687.59741621949968</v>
      </c>
      <c r="F767" s="5">
        <f ca="1">(OFFSET(E767,$V$2,0)-D767)/D767</f>
        <v>3.1565003485293642E-3</v>
      </c>
      <c r="G767" s="5">
        <f t="shared" ca="1" si="108"/>
        <v>2.1698822252399168</v>
      </c>
      <c r="H767" s="6">
        <f t="shared" si="100"/>
        <v>766</v>
      </c>
      <c r="I767" s="5">
        <f t="shared" si="101"/>
        <v>0</v>
      </c>
      <c r="J767" s="10">
        <f t="shared" si="102"/>
        <v>-0.33388963343299138</v>
      </c>
      <c r="K767" s="10">
        <f t="shared" si="103"/>
        <v>-0.62811809375015593</v>
      </c>
      <c r="L767">
        <f t="shared" si="104"/>
        <v>686.95288849247356</v>
      </c>
      <c r="M767">
        <f t="shared" si="105"/>
        <v>0.24736726098195638</v>
      </c>
      <c r="N767">
        <f t="shared" si="106"/>
        <v>0.47343171873916789</v>
      </c>
      <c r="O767" t="str">
        <f t="shared" si="107"/>
        <v/>
      </c>
      <c r="P767" t="str">
        <f>IF(O767=1,G767,"")</f>
        <v/>
      </c>
      <c r="Q767" t="str">
        <f>IF(O767=1,IF(ISNUMBER(O766),"",G767),"")</f>
        <v/>
      </c>
    </row>
    <row r="768" spans="1:18" x14ac:dyDescent="0.25">
      <c r="A768" s="2">
        <v>43232.972024988427</v>
      </c>
      <c r="B768">
        <v>687.07</v>
      </c>
      <c r="C768">
        <v>1</v>
      </c>
      <c r="D768">
        <f>VLOOKUP(A768,[1]Sheet1!A$2:F$6018,5,FALSE)</f>
        <v>687.43291165828009</v>
      </c>
      <c r="E768">
        <f>VLOOKUP(A768,[1]Sheet1!A$2:F$6018,6,FALSE)</f>
        <v>687.59741621949968</v>
      </c>
      <c r="F768" s="5">
        <f ca="1">(OFFSET(E768,$V$2,0)-D768)/D768</f>
        <v>3.1565003485293642E-3</v>
      </c>
      <c r="G768" s="5">
        <f t="shared" ca="1" si="108"/>
        <v>2.1698822252399168</v>
      </c>
      <c r="H768" s="6">
        <f t="shared" si="100"/>
        <v>767</v>
      </c>
      <c r="I768" s="5">
        <f t="shared" si="101"/>
        <v>0</v>
      </c>
      <c r="J768" s="10">
        <f t="shared" si="102"/>
        <v>-0.33388963343299138</v>
      </c>
      <c r="K768" s="10">
        <f t="shared" si="103"/>
        <v>-0.62811809375015593</v>
      </c>
      <c r="L768">
        <f t="shared" si="104"/>
        <v>686.93658618437416</v>
      </c>
      <c r="M768">
        <f t="shared" si="105"/>
        <v>0.24294488327239322</v>
      </c>
      <c r="N768">
        <f t="shared" si="106"/>
        <v>0.54915260543396793</v>
      </c>
      <c r="O768" t="str">
        <f t="shared" si="107"/>
        <v/>
      </c>
      <c r="P768" t="str">
        <f>IF(O768=1,G768,"")</f>
        <v/>
      </c>
      <c r="Q768" t="str">
        <f>IF(O768=1,IF(ISNUMBER(O767),"",G768),"")</f>
        <v/>
      </c>
    </row>
    <row r="769" spans="1:17" x14ac:dyDescent="0.25">
      <c r="A769" s="2">
        <v>43232.972218425923</v>
      </c>
      <c r="B769">
        <v>687.16725885082008</v>
      </c>
      <c r="C769">
        <v>3</v>
      </c>
      <c r="D769">
        <f>VLOOKUP(A769,[1]Sheet1!A$2:F$6018,5,FALSE)</f>
        <v>687.43291165828009</v>
      </c>
      <c r="E769">
        <f>VLOOKUP(A769,[1]Sheet1!A$2:F$6018,6,FALSE)</f>
        <v>687.85510348750029</v>
      </c>
      <c r="F769" s="5">
        <f ca="1">(OFFSET(E769,$V$2,0)-D769)/D769</f>
        <v>3.1378892472815156E-3</v>
      </c>
      <c r="G769" s="5">
        <f t="shared" ca="1" si="108"/>
        <v>2.1570883417199411</v>
      </c>
      <c r="H769" s="6">
        <f t="shared" si="100"/>
        <v>768</v>
      </c>
      <c r="I769" s="5">
        <f t="shared" si="101"/>
        <v>1.9343749590916559E-4</v>
      </c>
      <c r="J769" s="10">
        <f t="shared" si="102"/>
        <v>2.5885302920528286</v>
      </c>
      <c r="K769" s="10">
        <f t="shared" si="103"/>
        <v>0.33499631666674984</v>
      </c>
      <c r="L769">
        <f t="shared" si="104"/>
        <v>686.92004672212454</v>
      </c>
      <c r="M769">
        <f t="shared" si="105"/>
        <v>0.23795473312605853</v>
      </c>
      <c r="N769">
        <f t="shared" si="106"/>
        <v>1.0389040194656451</v>
      </c>
      <c r="O769">
        <f t="shared" si="107"/>
        <v>1</v>
      </c>
      <c r="P769">
        <f ca="1">IF(O769=1,G769,"")</f>
        <v>2.1570883417199411</v>
      </c>
      <c r="Q769">
        <f ca="1">IF(O769=1,IF(ISNUMBER(O768),"",G769),"")</f>
        <v>2.1570883417199411</v>
      </c>
    </row>
    <row r="770" spans="1:17" x14ac:dyDescent="0.25">
      <c r="A770" s="2">
        <v>43232.972237650472</v>
      </c>
      <c r="B770">
        <v>687.72741225694006</v>
      </c>
      <c r="C770">
        <v>16</v>
      </c>
      <c r="D770">
        <f>VLOOKUP(A770,[1]Sheet1!A$2:F$6018,5,FALSE)</f>
        <v>687.41935918551997</v>
      </c>
      <c r="E770">
        <f>VLOOKUP(A770,[1]Sheet1!A$2:F$6018,6,FALSE)</f>
        <v>688.19939766800019</v>
      </c>
      <c r="F770" s="5">
        <f ca="1">(OFFSET(E770,$V$2,0)-D770)/D770</f>
        <v>3.1576661109048807E-3</v>
      </c>
      <c r="G770" s="5">
        <f t="shared" ca="1" si="108"/>
        <v>2.1706408144800662</v>
      </c>
      <c r="H770" s="6">
        <f t="shared" si="100"/>
        <v>769</v>
      </c>
      <c r="I770" s="5">
        <f t="shared" si="101"/>
        <v>1.9224549760110676E-5</v>
      </c>
      <c r="J770" s="10">
        <f t="shared" si="102"/>
        <v>-0.1505570610063845</v>
      </c>
      <c r="K770" s="10">
        <f t="shared" si="103"/>
        <v>6.6019545471220056</v>
      </c>
      <c r="L770">
        <f t="shared" si="104"/>
        <v>686.92018468847618</v>
      </c>
      <c r="M770">
        <f t="shared" si="105"/>
        <v>0.23607860318193813</v>
      </c>
      <c r="N770">
        <f t="shared" si="106"/>
        <v>3.4193169460671893</v>
      </c>
      <c r="O770" t="str">
        <f t="shared" si="107"/>
        <v/>
      </c>
      <c r="P770" t="str">
        <f>IF(O770=1,G770,"")</f>
        <v/>
      </c>
      <c r="Q770" t="str">
        <f>IF(O770=1,IF(ISNUMBER(O769),"",G770),"")</f>
        <v/>
      </c>
    </row>
    <row r="771" spans="1:17" x14ac:dyDescent="0.25">
      <c r="A771" s="2">
        <v>43232.97226072917</v>
      </c>
      <c r="B771">
        <v>688.19960000000003</v>
      </c>
      <c r="C771">
        <v>7</v>
      </c>
      <c r="D771">
        <f>VLOOKUP(A771,[1]Sheet1!A$2:F$6018,5,FALSE)</f>
        <v>687.41935918551997</v>
      </c>
      <c r="E771">
        <f>VLOOKUP(A771,[1]Sheet1!A$2:F$6018,6,FALSE)</f>
        <v>688.70977000000005</v>
      </c>
      <c r="F771" s="5">
        <f ca="1">(OFFSET(E771,$V$2,0)-D771)/D771</f>
        <v>3.16151598031087E-3</v>
      </c>
      <c r="G771" s="5">
        <f t="shared" ca="1" si="108"/>
        <v>2.1732872892400792</v>
      </c>
      <c r="H771" s="6">
        <f t="shared" si="100"/>
        <v>770</v>
      </c>
      <c r="I771" s="5">
        <f t="shared" si="101"/>
        <v>2.3078697267919779E-5</v>
      </c>
      <c r="J771" s="10">
        <f t="shared" si="102"/>
        <v>-0.11066069089289615</v>
      </c>
      <c r="K771" s="10">
        <f t="shared" si="103"/>
        <v>1.1358072307525717</v>
      </c>
      <c r="L771">
        <f t="shared" si="104"/>
        <v>687.01635021734478</v>
      </c>
      <c r="M771">
        <f t="shared" si="105"/>
        <v>0.28171857389465044</v>
      </c>
      <c r="N771">
        <f t="shared" si="106"/>
        <v>4.2001127802731695</v>
      </c>
      <c r="O771" t="str">
        <f t="shared" si="107"/>
        <v/>
      </c>
      <c r="P771" t="str">
        <f>IF(O771=1,G771,"")</f>
        <v/>
      </c>
      <c r="Q771" t="str">
        <f>IF(O771=1,IF(ISNUMBER(O770),"",G771),"")</f>
        <v/>
      </c>
    </row>
    <row r="772" spans="1:17" x14ac:dyDescent="0.25">
      <c r="A772" s="2">
        <v>43232.972271909719</v>
      </c>
      <c r="B772">
        <v>688.54422764640015</v>
      </c>
      <c r="C772">
        <v>4</v>
      </c>
      <c r="D772">
        <f>VLOOKUP(A772,[1]Sheet1!A$2:F$6018,5,FALSE)</f>
        <v>687.41935918551997</v>
      </c>
      <c r="E772">
        <f>VLOOKUP(A772,[1]Sheet1!A$2:F$6018,6,FALSE)</f>
        <v>688.72</v>
      </c>
      <c r="F772" s="5">
        <f ca="1">(OFFSET(E772,$V$2,0)-D772)/D772</f>
        <v>3.0412888239823421E-3</v>
      </c>
      <c r="G772" s="5">
        <f t="shared" ca="1" si="108"/>
        <v>2.0906408144800253</v>
      </c>
      <c r="H772" s="6">
        <f t="shared" ref="H772:H835" si="109">H771+1</f>
        <v>771</v>
      </c>
      <c r="I772" s="5">
        <f t="shared" si="101"/>
        <v>1.1180549336131662E-5</v>
      </c>
      <c r="J772" s="10">
        <f t="shared" si="102"/>
        <v>-0.28442732326793296</v>
      </c>
      <c r="K772" s="10">
        <f t="shared" si="103"/>
        <v>0.19609470987618333</v>
      </c>
      <c r="L772">
        <f t="shared" si="104"/>
        <v>687.18660279729579</v>
      </c>
      <c r="M772">
        <f t="shared" si="105"/>
        <v>0.36643573959190456</v>
      </c>
      <c r="N772">
        <f t="shared" si="106"/>
        <v>3.7049466043250208</v>
      </c>
      <c r="O772" t="str">
        <f t="shared" si="107"/>
        <v/>
      </c>
      <c r="P772" t="str">
        <f>IF(O772=1,G772,"")</f>
        <v/>
      </c>
      <c r="Q772" t="str">
        <f>IF(O772=1,IF(ISNUMBER(O771),"",G772),"")</f>
        <v/>
      </c>
    </row>
    <row r="773" spans="1:17" x14ac:dyDescent="0.25">
      <c r="A773" s="2">
        <v>43232.972280567134</v>
      </c>
      <c r="B773">
        <v>688.72</v>
      </c>
      <c r="C773">
        <v>2</v>
      </c>
      <c r="D773">
        <f>VLOOKUP(A773,[1]Sheet1!A$2:F$6018,5,FALSE)</f>
        <v>687.41935918551997</v>
      </c>
      <c r="E773">
        <f>VLOOKUP(A773,[1]Sheet1!A$2:F$6018,6,FALSE)</f>
        <v>688.77649413579991</v>
      </c>
      <c r="F773" s="5">
        <f ca="1">(OFFSET(E773,$V$2,0)-D773)/D773</f>
        <v>3.0412888239823421E-3</v>
      </c>
      <c r="G773" s="5">
        <f t="shared" ca="1" si="108"/>
        <v>2.0906408144800253</v>
      </c>
      <c r="H773" s="6">
        <f t="shared" si="109"/>
        <v>772</v>
      </c>
      <c r="I773" s="5">
        <f t="shared" si="101"/>
        <v>8.6574145825579762E-6</v>
      </c>
      <c r="J773" s="10">
        <f t="shared" si="102"/>
        <v>-0.32560409114288669</v>
      </c>
      <c r="K773" s="10">
        <f t="shared" si="103"/>
        <v>-0.37969507331400199</v>
      </c>
      <c r="L773">
        <f t="shared" si="104"/>
        <v>687.40646609350415</v>
      </c>
      <c r="M773">
        <f t="shared" si="105"/>
        <v>0.45626023483316863</v>
      </c>
      <c r="N773">
        <f t="shared" si="106"/>
        <v>2.8789138439298139</v>
      </c>
      <c r="O773" t="str">
        <f t="shared" si="107"/>
        <v/>
      </c>
      <c r="P773" t="str">
        <f>IF(O773=1,G773,"")</f>
        <v/>
      </c>
      <c r="Q773" t="str">
        <f>IF(O773=1,IF(ISNUMBER(O772),"",G773),"")</f>
        <v/>
      </c>
    </row>
    <row r="774" spans="1:17" x14ac:dyDescent="0.25">
      <c r="A774" s="2">
        <v>43232.972280567134</v>
      </c>
      <c r="B774">
        <v>688.72</v>
      </c>
      <c r="C774">
        <v>1</v>
      </c>
      <c r="D774">
        <f>VLOOKUP(A774,[1]Sheet1!A$2:F$6018,5,FALSE)</f>
        <v>687.41935918551997</v>
      </c>
      <c r="E774">
        <f>VLOOKUP(A774,[1]Sheet1!A$2:F$6018,6,FALSE)</f>
        <v>688.77649413579991</v>
      </c>
      <c r="F774" s="5">
        <f ca="1">(OFFSET(E774,$V$2,0)-D774)/D774</f>
        <v>3.0412888239823421E-3</v>
      </c>
      <c r="G774" s="5">
        <f t="shared" ca="1" si="108"/>
        <v>2.0906408144800253</v>
      </c>
      <c r="H774" s="6">
        <f t="shared" si="109"/>
        <v>773</v>
      </c>
      <c r="I774" s="5">
        <f t="shared" si="101"/>
        <v>0</v>
      </c>
      <c r="J774" s="10">
        <f t="shared" si="102"/>
        <v>-0.44819771419540183</v>
      </c>
      <c r="K774" s="10">
        <f t="shared" si="103"/>
        <v>-0.67824217069541526</v>
      </c>
      <c r="L774">
        <f t="shared" si="104"/>
        <v>687.65306855659071</v>
      </c>
      <c r="M774">
        <f t="shared" si="105"/>
        <v>0.52525004284905674</v>
      </c>
      <c r="N774">
        <f t="shared" si="106"/>
        <v>2.0312829250276239</v>
      </c>
      <c r="O774" t="str">
        <f t="shared" si="107"/>
        <v/>
      </c>
      <c r="P774" t="str">
        <f>IF(O774=1,G774,"")</f>
        <v/>
      </c>
      <c r="Q774" t="str">
        <f>IF(O774=1,IF(ISNUMBER(O773),"",G774),"")</f>
        <v/>
      </c>
    </row>
    <row r="775" spans="1:17" x14ac:dyDescent="0.25">
      <c r="A775" s="2">
        <v>43232.972385011577</v>
      </c>
      <c r="B775">
        <v>688.92277317236005</v>
      </c>
      <c r="C775">
        <v>7</v>
      </c>
      <c r="D775">
        <f>VLOOKUP(A775,[1]Sheet1!A$2:F$6018,5,FALSE)</f>
        <v>687.37100731539999</v>
      </c>
      <c r="E775">
        <f>VLOOKUP(A775,[1]Sheet1!A$2:F$6018,6,FALSE)</f>
        <v>687.94090076800001</v>
      </c>
      <c r="F775" s="5">
        <f ca="1">(OFFSET(E775,$V$2,0)-D775)/D775</f>
        <v>3.1118459490371286E-3</v>
      </c>
      <c r="G775" s="5">
        <f t="shared" ca="1" si="108"/>
        <v>2.138992684599998</v>
      </c>
      <c r="H775" s="6">
        <f t="shared" si="109"/>
        <v>774</v>
      </c>
      <c r="I775" s="5">
        <f t="shared" si="101"/>
        <v>1.0444444342283532E-4</v>
      </c>
      <c r="J775" s="10">
        <f t="shared" si="102"/>
        <v>1.9883883723867055</v>
      </c>
      <c r="K775" s="10">
        <f t="shared" si="103"/>
        <v>1.0681116233240631</v>
      </c>
      <c r="L775">
        <f t="shared" si="104"/>
        <v>687.90314954820326</v>
      </c>
      <c r="M775">
        <f t="shared" si="105"/>
        <v>0.55622343662587825</v>
      </c>
      <c r="N775">
        <f t="shared" si="106"/>
        <v>1.8331187738905053</v>
      </c>
      <c r="O775">
        <f t="shared" si="107"/>
        <v>1</v>
      </c>
      <c r="P775">
        <f ca="1">IF(O775=1,G775,"")</f>
        <v>2.138992684599998</v>
      </c>
      <c r="Q775">
        <f ca="1">IF(O775=1,IF(ISNUMBER(O774),"",G775),"")</f>
        <v>2.138992684599998</v>
      </c>
    </row>
    <row r="776" spans="1:17" x14ac:dyDescent="0.25">
      <c r="A776" s="2">
        <v>43232.972646076392</v>
      </c>
      <c r="B776">
        <v>687.57619708316008</v>
      </c>
      <c r="C776">
        <v>10</v>
      </c>
      <c r="D776">
        <f>VLOOKUP(A776,[1]Sheet1!A$2:F$6018,5,FALSE)</f>
        <v>689.62196050300008</v>
      </c>
      <c r="E776">
        <f>VLOOKUP(A776,[1]Sheet1!A$2:F$6018,6,FALSE)</f>
        <v>687.94</v>
      </c>
      <c r="F776" s="5">
        <f ca="1">(OFFSET(E776,$V$2,0)-D776)/D776</f>
        <v>-1.6235054770939844E-4</v>
      </c>
      <c r="G776" s="5">
        <f t="shared" ca="1" si="108"/>
        <v>-0.11196050300009121</v>
      </c>
      <c r="H776" s="6">
        <f t="shared" si="109"/>
        <v>775</v>
      </c>
      <c r="I776" s="5">
        <f t="shared" si="101"/>
        <v>2.6106481527676806E-4</v>
      </c>
      <c r="J776" s="10">
        <f t="shared" si="102"/>
        <v>5.161271519064548</v>
      </c>
      <c r="K776" s="10">
        <f t="shared" si="103"/>
        <v>1.8159970836064112</v>
      </c>
      <c r="L776">
        <f t="shared" si="104"/>
        <v>688.17867544097328</v>
      </c>
      <c r="M776">
        <f t="shared" si="105"/>
        <v>0.57280308308969397</v>
      </c>
      <c r="N776">
        <f t="shared" si="106"/>
        <v>-1.0518071141716543</v>
      </c>
      <c r="O776" t="str">
        <f t="shared" si="107"/>
        <v/>
      </c>
      <c r="P776" t="str">
        <f>IF(O776=1,G776,"")</f>
        <v/>
      </c>
      <c r="Q776" t="str">
        <f>IF(O776=1,IF(ISNUMBER(O775),"",G776),"")</f>
        <v/>
      </c>
    </row>
    <row r="777" spans="1:17" x14ac:dyDescent="0.25">
      <c r="A777" s="2">
        <v>43232.972646076392</v>
      </c>
      <c r="B777">
        <v>687.36</v>
      </c>
      <c r="C777">
        <v>1</v>
      </c>
      <c r="D777">
        <f>VLOOKUP(A777,[1]Sheet1!A$2:F$6018,5,FALSE)</f>
        <v>689.62196050300008</v>
      </c>
      <c r="E777">
        <f>VLOOKUP(A777,[1]Sheet1!A$2:F$6018,6,FALSE)</f>
        <v>687.94</v>
      </c>
      <c r="F777" s="5">
        <f ca="1">(OFFSET(E777,$V$2,0)-D777)/D777</f>
        <v>-1.6235054770939844E-4</v>
      </c>
      <c r="G777" s="5">
        <f t="shared" ca="1" si="108"/>
        <v>-0.11196050300009121</v>
      </c>
      <c r="H777" s="6">
        <f t="shared" si="109"/>
        <v>776</v>
      </c>
      <c r="I777" s="5">
        <f t="shared" si="101"/>
        <v>0</v>
      </c>
      <c r="J777" s="10">
        <f t="shared" si="102"/>
        <v>-0.5300898509071138</v>
      </c>
      <c r="K777" s="10">
        <f t="shared" si="103"/>
        <v>-0.75642525553684148</v>
      </c>
      <c r="L777">
        <f t="shared" si="104"/>
        <v>688.20302478258986</v>
      </c>
      <c r="M777">
        <f t="shared" si="105"/>
        <v>0.56445743502707357</v>
      </c>
      <c r="N777">
        <f t="shared" si="106"/>
        <v>-1.4935134702396395</v>
      </c>
      <c r="O777" t="str">
        <f t="shared" si="107"/>
        <v/>
      </c>
      <c r="P777" t="str">
        <f>IF(O777=1,G777,"")</f>
        <v/>
      </c>
      <c r="Q777" t="str">
        <f>IF(O777=1,IF(ISNUMBER(O776),"",G777),"")</f>
        <v/>
      </c>
    </row>
    <row r="778" spans="1:17" x14ac:dyDescent="0.25">
      <c r="A778" s="2">
        <v>43232.972646076392</v>
      </c>
      <c r="B778">
        <v>687.36</v>
      </c>
      <c r="C778">
        <v>1</v>
      </c>
      <c r="D778">
        <f>VLOOKUP(A778,[1]Sheet1!A$2:F$6018,5,FALSE)</f>
        <v>689.62196050300008</v>
      </c>
      <c r="E778">
        <f>VLOOKUP(A778,[1]Sheet1!A$2:F$6018,6,FALSE)</f>
        <v>687.94</v>
      </c>
      <c r="F778" s="5">
        <f ca="1">(OFFSET(E778,$V$2,0)-D778)/D778</f>
        <v>-1.6235054770939844E-4</v>
      </c>
      <c r="G778" s="5">
        <f t="shared" ca="1" si="108"/>
        <v>-0.11196050300009121</v>
      </c>
      <c r="H778" s="6">
        <f t="shared" si="109"/>
        <v>777</v>
      </c>
      <c r="I778" s="5">
        <f t="shared" si="101"/>
        <v>0</v>
      </c>
      <c r="J778" s="10">
        <f t="shared" si="102"/>
        <v>-0.53008985090711391</v>
      </c>
      <c r="K778" s="10">
        <f t="shared" si="103"/>
        <v>-0.75642525553684148</v>
      </c>
      <c r="L778">
        <f t="shared" si="104"/>
        <v>688.18875253168255</v>
      </c>
      <c r="M778">
        <f t="shared" si="105"/>
        <v>0.56856734208610737</v>
      </c>
      <c r="N778">
        <f t="shared" si="106"/>
        <v>-1.4576154315191534</v>
      </c>
      <c r="O778" t="str">
        <f t="shared" si="107"/>
        <v/>
      </c>
      <c r="P778" t="str">
        <f>IF(O778=1,G778,"")</f>
        <v/>
      </c>
      <c r="Q778" t="str">
        <f>IF(O778=1,IF(ISNUMBER(O777),"",G778),"")</f>
        <v/>
      </c>
    </row>
    <row r="779" spans="1:17" x14ac:dyDescent="0.25">
      <c r="A779" s="2">
        <v>43232.972806747683</v>
      </c>
      <c r="B779">
        <v>687.53656614156012</v>
      </c>
      <c r="C779">
        <v>2</v>
      </c>
      <c r="D779">
        <f>VLOOKUP(A779,[1]Sheet1!A$2:F$6018,5,FALSE)</f>
        <v>689.62196050300008</v>
      </c>
      <c r="E779">
        <f>VLOOKUP(A779,[1]Sheet1!A$2:F$6018,6,FALSE)</f>
        <v>688.49121742635998</v>
      </c>
      <c r="F779" s="5">
        <f ca="1">(OFFSET(E779,$V$2,0)-D779)/D779</f>
        <v>-1.6235054770939844E-4</v>
      </c>
      <c r="G779" s="5">
        <f t="shared" ca="1" si="108"/>
        <v>-0.11196050300009121</v>
      </c>
      <c r="H779" s="6">
        <f t="shared" si="109"/>
        <v>778</v>
      </c>
      <c r="I779" s="5">
        <f t="shared" si="101"/>
        <v>1.6067129035945982E-4</v>
      </c>
      <c r="J779" s="10">
        <f t="shared" si="102"/>
        <v>1.8662722534949907</v>
      </c>
      <c r="K779" s="10">
        <f t="shared" si="103"/>
        <v>-0.47783118899113058</v>
      </c>
      <c r="L779">
        <f t="shared" si="104"/>
        <v>688.17602178275149</v>
      </c>
      <c r="M779">
        <f t="shared" si="105"/>
        <v>0.57188769037291132</v>
      </c>
      <c r="N779">
        <f t="shared" si="106"/>
        <v>-1.1181489861661562</v>
      </c>
      <c r="O779" t="str">
        <f t="shared" si="107"/>
        <v/>
      </c>
      <c r="P779" t="str">
        <f>IF(O779=1,G779,"")</f>
        <v/>
      </c>
      <c r="Q779" t="str">
        <f>IF(O779=1,IF(ISNUMBER(O778),"",G779),"")</f>
        <v/>
      </c>
    </row>
    <row r="780" spans="1:17" x14ac:dyDescent="0.25">
      <c r="A780" s="2">
        <v>43232.972891064812</v>
      </c>
      <c r="B780">
        <v>687.93944792899993</v>
      </c>
      <c r="C780">
        <v>6</v>
      </c>
      <c r="D780">
        <f>VLOOKUP(A780,[1]Sheet1!A$2:F$6018,5,FALSE)</f>
        <v>689.99</v>
      </c>
      <c r="E780">
        <f>VLOOKUP(A780,[1]Sheet1!A$2:F$6018,6,FALSE)</f>
        <v>689.38299387393999</v>
      </c>
      <c r="F780" s="5">
        <f ca="1">(OFFSET(E780,$V$2,0)-D780)/D780</f>
        <v>-6.9566225597475061E-4</v>
      </c>
      <c r="G780" s="5">
        <f t="shared" ca="1" si="108"/>
        <v>-0.48000000000001819</v>
      </c>
      <c r="H780" s="6">
        <f t="shared" si="109"/>
        <v>779</v>
      </c>
      <c r="I780" s="5">
        <f t="shared" si="101"/>
        <v>8.4317129221744835E-5</v>
      </c>
      <c r="J780" s="10">
        <f t="shared" si="102"/>
        <v>0.59636231577782428</v>
      </c>
      <c r="K780" s="10">
        <f t="shared" si="103"/>
        <v>0.57788239247037398</v>
      </c>
      <c r="L780">
        <f t="shared" si="104"/>
        <v>688.19600004411939</v>
      </c>
      <c r="M780">
        <f t="shared" si="105"/>
        <v>0.56423881208123827</v>
      </c>
      <c r="N780">
        <f t="shared" si="106"/>
        <v>-0.45468711053950617</v>
      </c>
      <c r="O780" t="str">
        <f t="shared" si="107"/>
        <v/>
      </c>
      <c r="P780" t="str">
        <f>IF(O780=1,G780,"")</f>
        <v/>
      </c>
      <c r="Q780" t="str">
        <f>IF(O780=1,IF(ISNUMBER(O779),"",G780),"")</f>
        <v/>
      </c>
    </row>
    <row r="781" spans="1:17" x14ac:dyDescent="0.25">
      <c r="A781" s="2">
        <v>43232.972974583332</v>
      </c>
      <c r="B781">
        <v>689.27276597793991</v>
      </c>
      <c r="C781">
        <v>7</v>
      </c>
      <c r="D781">
        <f>VLOOKUP(A781,[1]Sheet1!A$2:F$6018,5,FALSE)</f>
        <v>689.99</v>
      </c>
      <c r="E781">
        <f>VLOOKUP(A781,[1]Sheet1!A$2:F$6018,6,FALSE)</f>
        <v>689.63221546900002</v>
      </c>
      <c r="F781" s="5">
        <f ca="1">(OFFSET(E781,$V$2,0)-D781)/D781</f>
        <v>-6.9566225597475061E-4</v>
      </c>
      <c r="G781" s="5">
        <f t="shared" ca="1" si="108"/>
        <v>-0.48000000000001819</v>
      </c>
      <c r="H781" s="6">
        <f t="shared" si="109"/>
        <v>780</v>
      </c>
      <c r="I781" s="5">
        <f t="shared" si="101"/>
        <v>8.3518520114012063E-5</v>
      </c>
      <c r="J781" s="10">
        <f t="shared" si="102"/>
        <v>0.57581155559069863</v>
      </c>
      <c r="K781" s="10">
        <f t="shared" si="103"/>
        <v>0.82286857536636016</v>
      </c>
      <c r="L781">
        <f t="shared" si="104"/>
        <v>688.25082647738031</v>
      </c>
      <c r="M781">
        <f t="shared" si="105"/>
        <v>0.56013920109883508</v>
      </c>
      <c r="N781">
        <f t="shared" si="106"/>
        <v>1.8244384584311186</v>
      </c>
      <c r="O781" t="str">
        <f t="shared" si="107"/>
        <v/>
      </c>
      <c r="P781" t="str">
        <f>IF(O781=1,G781,"")</f>
        <v/>
      </c>
      <c r="Q781" t="str">
        <f>IF(O781=1,IF(ISNUMBER(O780),"",G781),"")</f>
        <v/>
      </c>
    </row>
    <row r="782" spans="1:17" x14ac:dyDescent="0.25">
      <c r="A782" s="2">
        <v>43232.973196851854</v>
      </c>
      <c r="B782">
        <v>689.87402365388004</v>
      </c>
      <c r="C782">
        <v>6</v>
      </c>
      <c r="D782">
        <f>VLOOKUP(A782,[1]Sheet1!A$2:F$6018,5,FALSE)</f>
        <v>689.53758636746011</v>
      </c>
      <c r="E782">
        <f>VLOOKUP(A782,[1]Sheet1!A$2:F$6018,6,FALSE)</f>
        <v>689.60279388352001</v>
      </c>
      <c r="F782" s="5">
        <f ca="1">(OFFSET(E782,$V$2,0)-D782)/D782</f>
        <v>-4.0007054010563964E-5</v>
      </c>
      <c r="G782" s="5">
        <f t="shared" ca="1" si="108"/>
        <v>-2.758636746011689E-2</v>
      </c>
      <c r="H782" s="6">
        <f t="shared" si="109"/>
        <v>781</v>
      </c>
      <c r="I782" s="5">
        <f t="shared" si="101"/>
        <v>2.222685216111131E-4</v>
      </c>
      <c r="J782" s="10">
        <f t="shared" si="102"/>
        <v>2.4523307998917168</v>
      </c>
      <c r="K782" s="10">
        <f t="shared" si="103"/>
        <v>0.49558074698749593</v>
      </c>
      <c r="L782">
        <f t="shared" si="104"/>
        <v>688.51887626118059</v>
      </c>
      <c r="M782">
        <f t="shared" si="105"/>
        <v>0.59081430164055926</v>
      </c>
      <c r="N782">
        <f t="shared" si="106"/>
        <v>2.2936942943603582</v>
      </c>
      <c r="O782">
        <f t="shared" si="107"/>
        <v>1</v>
      </c>
      <c r="P782">
        <f ca="1">IF(O782=1,G782,"")</f>
        <v>-2.758636746011689E-2</v>
      </c>
      <c r="Q782">
        <f ca="1">IF(O782=1,IF(ISNUMBER(O781),"",G782),"")</f>
        <v>-2.758636746011689E-2</v>
      </c>
    </row>
    <row r="783" spans="1:17" x14ac:dyDescent="0.25">
      <c r="A783" s="2">
        <v>43232.973196851854</v>
      </c>
      <c r="B783">
        <v>689.99</v>
      </c>
      <c r="C783">
        <v>1</v>
      </c>
      <c r="D783">
        <f>VLOOKUP(A783,[1]Sheet1!A$2:F$6018,5,FALSE)</f>
        <v>689.53758636746011</v>
      </c>
      <c r="E783">
        <f>VLOOKUP(A783,[1]Sheet1!A$2:F$6018,6,FALSE)</f>
        <v>689.60279388352001</v>
      </c>
      <c r="F783" s="5">
        <f ca="1">(OFFSET(E783,$V$2,0)-D783)/D783</f>
        <v>-4.0007054010563964E-5</v>
      </c>
      <c r="G783" s="5">
        <f t="shared" ca="1" si="108"/>
        <v>-2.758636746011689E-2</v>
      </c>
      <c r="H783" s="6">
        <f t="shared" si="109"/>
        <v>782</v>
      </c>
      <c r="I783" s="5">
        <f t="shared" si="101"/>
        <v>0</v>
      </c>
      <c r="J783" s="10">
        <f t="shared" si="102"/>
        <v>-0.69004240956600527</v>
      </c>
      <c r="K783" s="10">
        <f t="shared" si="103"/>
        <v>-0.86523251924559563</v>
      </c>
      <c r="L783">
        <f t="shared" si="104"/>
        <v>688.86513568848909</v>
      </c>
      <c r="M783">
        <f t="shared" si="105"/>
        <v>0.64224692116687376</v>
      </c>
      <c r="N783">
        <f t="shared" si="106"/>
        <v>1.7514514658430689</v>
      </c>
      <c r="O783" t="str">
        <f t="shared" si="107"/>
        <v/>
      </c>
      <c r="P783" t="str">
        <f>IF(O783=1,G783,"")</f>
        <v/>
      </c>
      <c r="Q783" t="str">
        <f>IF(O783=1,IF(ISNUMBER(O782),"",G783),"")</f>
        <v/>
      </c>
    </row>
    <row r="784" spans="1:17" x14ac:dyDescent="0.25">
      <c r="A784" s="2">
        <v>43232.973350509259</v>
      </c>
      <c r="B784">
        <v>689.83219027312009</v>
      </c>
      <c r="C784">
        <v>5</v>
      </c>
      <c r="D784">
        <f>VLOOKUP(A784,[1]Sheet1!A$2:F$6018,5,FALSE)</f>
        <v>689.52518636745992</v>
      </c>
      <c r="E784">
        <f>VLOOKUP(A784,[1]Sheet1!A$2:F$6018,6,FALSE)</f>
        <v>689.59</v>
      </c>
      <c r="F784" s="5">
        <f ca="1">(OFFSET(E784,$V$2,0)-D784)/D784</f>
        <v>-1.7539263124398332E-3</v>
      </c>
      <c r="G784" s="5">
        <f t="shared" ca="1" si="108"/>
        <v>-1.2093763674598677</v>
      </c>
      <c r="H784" s="6">
        <f t="shared" si="109"/>
        <v>783</v>
      </c>
      <c r="I784" s="5">
        <f t="shared" si="101"/>
        <v>1.5365740546258166E-4</v>
      </c>
      <c r="J784" s="10">
        <f t="shared" si="102"/>
        <v>1.2283000876887804</v>
      </c>
      <c r="K784" s="10">
        <f t="shared" si="103"/>
        <v>0.18215421457802025</v>
      </c>
      <c r="L784">
        <f t="shared" si="104"/>
        <v>689.19807846863421</v>
      </c>
      <c r="M784">
        <f t="shared" si="105"/>
        <v>0.67050551834209948</v>
      </c>
      <c r="N784">
        <f t="shared" si="106"/>
        <v>0.94572197713420181</v>
      </c>
      <c r="O784">
        <f t="shared" si="107"/>
        <v>1</v>
      </c>
      <c r="P784">
        <f ca="1">IF(O784=1,G784,"")</f>
        <v>-1.2093763674598677</v>
      </c>
      <c r="Q784">
        <f ca="1">IF(O784=1,IF(ISNUMBER(O783),"",G784),"")</f>
        <v>-1.2093763674598677</v>
      </c>
    </row>
    <row r="785" spans="1:17" x14ac:dyDescent="0.25">
      <c r="A785" s="2">
        <v>43232.973350509259</v>
      </c>
      <c r="B785">
        <v>689.59</v>
      </c>
      <c r="C785">
        <v>1</v>
      </c>
      <c r="D785">
        <f>VLOOKUP(A785,[1]Sheet1!A$2:F$6018,5,FALSE)</f>
        <v>689.52518636745992</v>
      </c>
      <c r="E785">
        <f>VLOOKUP(A785,[1]Sheet1!A$2:F$6018,6,FALSE)</f>
        <v>689.59</v>
      </c>
      <c r="F785" s="5">
        <f ca="1">(OFFSET(E785,$V$2,0)-D785)/D785</f>
        <v>-1.7539263124398332E-3</v>
      </c>
      <c r="G785" s="5">
        <f t="shared" ca="1" si="108"/>
        <v>-1.2093763674598677</v>
      </c>
      <c r="H785" s="6">
        <f t="shared" si="109"/>
        <v>784</v>
      </c>
      <c r="I785" s="5">
        <f t="shared" si="101"/>
        <v>0</v>
      </c>
      <c r="J785" s="10">
        <f t="shared" si="102"/>
        <v>-0.75855208144573705</v>
      </c>
      <c r="K785" s="10">
        <f t="shared" si="103"/>
        <v>-0.88993328675892402</v>
      </c>
      <c r="L785">
        <f t="shared" si="104"/>
        <v>689.46523952122106</v>
      </c>
      <c r="M785">
        <f t="shared" si="105"/>
        <v>0.6727639939196951</v>
      </c>
      <c r="N785">
        <f t="shared" si="106"/>
        <v>0.18544464315350831</v>
      </c>
      <c r="O785" t="str">
        <f t="shared" si="107"/>
        <v/>
      </c>
      <c r="P785" t="str">
        <f>IF(O785=1,G785,"")</f>
        <v/>
      </c>
      <c r="Q785" t="str">
        <f>IF(O785=1,IF(ISNUMBER(O784),"",G785),"")</f>
        <v/>
      </c>
    </row>
    <row r="786" spans="1:17" x14ac:dyDescent="0.25">
      <c r="A786" s="2">
        <v>43232.973623495367</v>
      </c>
      <c r="B786">
        <v>689.80627867114015</v>
      </c>
      <c r="C786">
        <v>6</v>
      </c>
      <c r="D786">
        <f>VLOOKUP(A786,[1]Sheet1!A$2:F$6018,5,FALSE)</f>
        <v>689.52518636745992</v>
      </c>
      <c r="E786">
        <f>VLOOKUP(A786,[1]Sheet1!A$2:F$6018,6,FALSE)</f>
        <v>689.59264647476004</v>
      </c>
      <c r="F786" s="5">
        <f ca="1">(OFFSET(E786,$V$2,0)-D786)/D786</f>
        <v>-1.7539263124398332E-3</v>
      </c>
      <c r="G786" s="5">
        <f t="shared" ca="1" si="108"/>
        <v>-1.2093763674598677</v>
      </c>
      <c r="H786" s="6">
        <f t="shared" si="109"/>
        <v>785</v>
      </c>
      <c r="I786" s="5">
        <f t="shared" si="101"/>
        <v>2.7298610802972689E-4</v>
      </c>
      <c r="J786" s="10">
        <f t="shared" si="102"/>
        <v>2.5828042707604175</v>
      </c>
      <c r="K786" s="10">
        <f t="shared" si="103"/>
        <v>0.46032823937379619</v>
      </c>
      <c r="L786">
        <f t="shared" si="104"/>
        <v>689.62459247923937</v>
      </c>
      <c r="M786">
        <f t="shared" si="105"/>
        <v>0.67254088144872393</v>
      </c>
      <c r="N786">
        <f t="shared" si="106"/>
        <v>0.27014891869384866</v>
      </c>
      <c r="O786" t="str">
        <f t="shared" si="107"/>
        <v/>
      </c>
      <c r="P786" t="str">
        <f>IF(O786=1,G786,"")</f>
        <v/>
      </c>
      <c r="Q786" t="str">
        <f>IF(O786=1,IF(ISNUMBER(O785),"",G786),"")</f>
        <v/>
      </c>
    </row>
    <row r="787" spans="1:17" x14ac:dyDescent="0.25">
      <c r="A787" s="2">
        <v>43232.973801886583</v>
      </c>
      <c r="B787">
        <v>689.54260024292</v>
      </c>
      <c r="C787">
        <v>6</v>
      </c>
      <c r="D787">
        <f>VLOOKUP(A787,[1]Sheet1!A$2:F$6018,5,FALSE)</f>
        <v>689.5</v>
      </c>
      <c r="E787">
        <f>VLOOKUP(A787,[1]Sheet1!A$2:F$6018,6,FALSE)</f>
        <v>689.51</v>
      </c>
      <c r="F787" s="5">
        <f ca="1">(OFFSET(E787,$V$2,0)-D787)/D787</f>
        <v>-1.7174619289339291E-3</v>
      </c>
      <c r="G787" s="5">
        <f t="shared" ca="1" si="108"/>
        <v>-1.1841899999999441</v>
      </c>
      <c r="H787" s="6">
        <f t="shared" si="109"/>
        <v>786</v>
      </c>
      <c r="I787" s="5">
        <f t="shared" si="101"/>
        <v>1.7839121574070305E-4</v>
      </c>
      <c r="J787" s="10">
        <f t="shared" si="102"/>
        <v>1.1547480680722819</v>
      </c>
      <c r="K787" s="10">
        <f t="shared" si="103"/>
        <v>0.4093480818453179</v>
      </c>
      <c r="L787">
        <f t="shared" si="104"/>
        <v>689.77843903039434</v>
      </c>
      <c r="M787">
        <f t="shared" si="105"/>
        <v>0.67341356972398525</v>
      </c>
      <c r="N787">
        <f t="shared" si="106"/>
        <v>-0.35021389243908457</v>
      </c>
      <c r="O787" t="str">
        <f t="shared" si="107"/>
        <v/>
      </c>
      <c r="P787" t="str">
        <f>IF(O787=1,G787,"")</f>
        <v/>
      </c>
      <c r="Q787" t="str">
        <f>IF(O787=1,IF(ISNUMBER(O786),"",G787),"")</f>
        <v/>
      </c>
    </row>
    <row r="788" spans="1:17" x14ac:dyDescent="0.25">
      <c r="A788" s="2">
        <v>43232.973833310192</v>
      </c>
      <c r="B788">
        <v>689.50223863424003</v>
      </c>
      <c r="C788">
        <v>2</v>
      </c>
      <c r="D788">
        <f>VLOOKUP(A788,[1]Sheet1!A$2:F$6018,5,FALSE)</f>
        <v>689.5</v>
      </c>
      <c r="E788">
        <f>VLOOKUP(A788,[1]Sheet1!A$2:F$6018,6,FALSE)</f>
        <v>689.51</v>
      </c>
      <c r="F788" s="5">
        <f ca="1">(OFFSET(E788,$V$2,0)-D788)/D788</f>
        <v>-1.7174619289339291E-3</v>
      </c>
      <c r="G788" s="5">
        <f t="shared" ca="1" si="108"/>
        <v>-1.1841899999999441</v>
      </c>
      <c r="H788" s="6">
        <f t="shared" si="109"/>
        <v>787</v>
      </c>
      <c r="I788" s="5">
        <f t="shared" si="101"/>
        <v>3.1423609470948577E-5</v>
      </c>
      <c r="J788" s="10">
        <f t="shared" si="102"/>
        <v>-0.48672731941125424</v>
      </c>
      <c r="K788" s="10">
        <f t="shared" si="103"/>
        <v>-0.62105713702070675</v>
      </c>
      <c r="L788">
        <f t="shared" si="104"/>
        <v>689.86003574694814</v>
      </c>
      <c r="M788">
        <f t="shared" si="105"/>
        <v>0.6747247540269512</v>
      </c>
      <c r="N788">
        <f t="shared" si="106"/>
        <v>-0.53028603230084093</v>
      </c>
      <c r="O788" t="str">
        <f t="shared" si="107"/>
        <v/>
      </c>
      <c r="P788" t="str">
        <f>IF(O788=1,G788,"")</f>
        <v/>
      </c>
      <c r="Q788" t="str">
        <f>IF(O788=1,IF(ISNUMBER(O787),"",G788),"")</f>
        <v/>
      </c>
    </row>
    <row r="789" spans="1:17" x14ac:dyDescent="0.25">
      <c r="A789" s="2">
        <v>43232.973833310192</v>
      </c>
      <c r="B789">
        <v>689.5</v>
      </c>
      <c r="C789">
        <v>1</v>
      </c>
      <c r="D789">
        <f>VLOOKUP(A789,[1]Sheet1!A$2:F$6018,5,FALSE)</f>
        <v>689.5</v>
      </c>
      <c r="E789">
        <f>VLOOKUP(A789,[1]Sheet1!A$2:F$6018,6,FALSE)</f>
        <v>689.51</v>
      </c>
      <c r="F789" s="5">
        <f ca="1">(OFFSET(E789,$V$2,0)-D789)/D789</f>
        <v>-2.1609862218999409E-3</v>
      </c>
      <c r="G789" s="5">
        <f t="shared" ca="1" si="108"/>
        <v>-1.4900000000000093</v>
      </c>
      <c r="H789" s="6">
        <f t="shared" si="109"/>
        <v>788</v>
      </c>
      <c r="I789" s="5">
        <f t="shared" si="101"/>
        <v>0</v>
      </c>
      <c r="J789" s="10">
        <f t="shared" si="102"/>
        <v>-0.83370807077074738</v>
      </c>
      <c r="K789" s="10">
        <f t="shared" si="103"/>
        <v>-0.86000540538996151</v>
      </c>
      <c r="L789">
        <f t="shared" si="104"/>
        <v>689.92811639486524</v>
      </c>
      <c r="M789">
        <f t="shared" si="105"/>
        <v>0.67851694664158457</v>
      </c>
      <c r="N789">
        <f t="shared" si="106"/>
        <v>-0.63095903055076896</v>
      </c>
      <c r="O789" t="str">
        <f t="shared" si="107"/>
        <v/>
      </c>
      <c r="P789" t="str">
        <f>IF(O789=1,G789,"")</f>
        <v/>
      </c>
      <c r="Q789" t="str">
        <f>IF(O789=1,IF(ISNUMBER(O788),"",G789),"")</f>
        <v/>
      </c>
    </row>
    <row r="790" spans="1:17" x14ac:dyDescent="0.25">
      <c r="A790" s="2">
        <v>43232.973833310192</v>
      </c>
      <c r="B790">
        <v>689.5</v>
      </c>
      <c r="C790">
        <v>1</v>
      </c>
      <c r="D790">
        <f>VLOOKUP(A790,[1]Sheet1!A$2:F$6018,5,FALSE)</f>
        <v>689.5</v>
      </c>
      <c r="E790">
        <f>VLOOKUP(A790,[1]Sheet1!A$2:F$6018,6,FALSE)</f>
        <v>689.51</v>
      </c>
      <c r="F790" s="5">
        <f ca="1">(OFFSET(E790,$V$2,0)-D790)/D790</f>
        <v>-2.1609862218999409E-3</v>
      </c>
      <c r="G790" s="5">
        <f t="shared" ca="1" si="108"/>
        <v>-1.4900000000000093</v>
      </c>
      <c r="H790" s="6">
        <f t="shared" si="109"/>
        <v>789</v>
      </c>
      <c r="I790" s="5">
        <f t="shared" si="101"/>
        <v>0</v>
      </c>
      <c r="J790" s="10">
        <f t="shared" si="102"/>
        <v>-0.83370807077074749</v>
      </c>
      <c r="K790" s="10">
        <f t="shared" si="103"/>
        <v>-0.86000540538996151</v>
      </c>
      <c r="L790">
        <f t="shared" si="104"/>
        <v>689.97384468893461</v>
      </c>
      <c r="M790">
        <f t="shared" si="105"/>
        <v>0.6837702986350368</v>
      </c>
      <c r="N790">
        <f t="shared" si="106"/>
        <v>-0.69298811293867013</v>
      </c>
      <c r="O790" t="str">
        <f t="shared" si="107"/>
        <v/>
      </c>
      <c r="P790" t="str">
        <f>IF(O790=1,G790,"")</f>
        <v/>
      </c>
      <c r="Q790" t="str">
        <f>IF(O790=1,IF(ISNUMBER(O789),"",G790),"")</f>
        <v/>
      </c>
    </row>
    <row r="791" spans="1:17" x14ac:dyDescent="0.25">
      <c r="A791" s="2">
        <v>43232.973967337974</v>
      </c>
      <c r="B791">
        <v>689.50029040000004</v>
      </c>
      <c r="C791">
        <v>3</v>
      </c>
      <c r="D791">
        <f>VLOOKUP(A791,[1]Sheet1!A$2:F$6018,5,FALSE)</f>
        <v>689.5</v>
      </c>
      <c r="E791">
        <f>VLOOKUP(A791,[1]Sheet1!A$2:F$6018,6,FALSE)</f>
        <v>689.51</v>
      </c>
      <c r="F791" s="5">
        <f ca="1">(OFFSET(E791,$V$2,0)-D791)/D791</f>
        <v>-2.1609862218999409E-3</v>
      </c>
      <c r="G791" s="5">
        <f t="shared" ca="1" si="108"/>
        <v>-1.4900000000000093</v>
      </c>
      <c r="H791" s="6">
        <f t="shared" si="109"/>
        <v>790</v>
      </c>
      <c r="I791" s="5">
        <f t="shared" si="101"/>
        <v>1.3402778131421655E-4</v>
      </c>
      <c r="J791" s="10">
        <f t="shared" si="102"/>
        <v>0.58751078402004453</v>
      </c>
      <c r="K791" s="10">
        <f t="shared" si="103"/>
        <v>-0.32540745068809357</v>
      </c>
      <c r="L791">
        <f t="shared" si="104"/>
        <v>689.99075875375502</v>
      </c>
      <c r="M791">
        <f t="shared" si="105"/>
        <v>0.68827671525745759</v>
      </c>
      <c r="N791">
        <f t="shared" si="106"/>
        <v>-0.71260343824287598</v>
      </c>
      <c r="O791" t="str">
        <f t="shared" si="107"/>
        <v/>
      </c>
      <c r="P791" t="str">
        <f>IF(O791=1,G791,"")</f>
        <v/>
      </c>
      <c r="Q791" t="str">
        <f>IF(O791=1,IF(ISNUMBER(O790),"",G791),"")</f>
        <v/>
      </c>
    </row>
    <row r="792" spans="1:17" x14ac:dyDescent="0.25">
      <c r="A792" s="2">
        <v>43232.973967337974</v>
      </c>
      <c r="B792">
        <v>689.5</v>
      </c>
      <c r="C792">
        <v>1</v>
      </c>
      <c r="D792">
        <f>VLOOKUP(A792,[1]Sheet1!A$2:F$6018,5,FALSE)</f>
        <v>689.5</v>
      </c>
      <c r="E792">
        <f>VLOOKUP(A792,[1]Sheet1!A$2:F$6018,6,FALSE)</f>
        <v>689.51</v>
      </c>
      <c r="F792" s="5">
        <f ca="1">(OFFSET(E792,$V$2,0)-D792)/D792</f>
        <v>-2.1609862218999409E-3</v>
      </c>
      <c r="G792" s="5">
        <f t="shared" ca="1" si="108"/>
        <v>-1.4900000000000093</v>
      </c>
      <c r="H792" s="6">
        <f t="shared" si="109"/>
        <v>791</v>
      </c>
      <c r="I792" s="5">
        <f t="shared" si="101"/>
        <v>0</v>
      </c>
      <c r="J792" s="10">
        <f t="shared" si="102"/>
        <v>-0.90454398089480037</v>
      </c>
      <c r="K792" s="10">
        <f t="shared" si="103"/>
        <v>-0.89651229668719301</v>
      </c>
      <c r="L792">
        <f t="shared" si="104"/>
        <v>689.97890909367413</v>
      </c>
      <c r="M792">
        <f t="shared" si="105"/>
        <v>0.68832383956601983</v>
      </c>
      <c r="N792">
        <f t="shared" si="106"/>
        <v>-0.69576130615507925</v>
      </c>
      <c r="O792" t="str">
        <f t="shared" si="107"/>
        <v/>
      </c>
      <c r="P792" t="str">
        <f>IF(O792=1,G792,"")</f>
        <v/>
      </c>
      <c r="Q792" t="str">
        <f>IF(O792=1,IF(ISNUMBER(O791),"",G792),"")</f>
        <v/>
      </c>
    </row>
    <row r="793" spans="1:17" x14ac:dyDescent="0.25">
      <c r="A793" s="2">
        <v>43232.973967337974</v>
      </c>
      <c r="B793">
        <v>689.5</v>
      </c>
      <c r="C793">
        <v>1</v>
      </c>
      <c r="D793">
        <f>VLOOKUP(A793,[1]Sheet1!A$2:F$6018,5,FALSE)</f>
        <v>689.5</v>
      </c>
      <c r="E793">
        <f>VLOOKUP(A793,[1]Sheet1!A$2:F$6018,6,FALSE)</f>
        <v>689.51</v>
      </c>
      <c r="F793" s="5">
        <f ca="1">(OFFSET(E793,$V$2,0)-D793)/D793</f>
        <v>-2.1609862219001057E-3</v>
      </c>
      <c r="G793" s="5">
        <f t="shared" ca="1" si="108"/>
        <v>-1.4900000000001228</v>
      </c>
      <c r="H793" s="6">
        <f t="shared" si="109"/>
        <v>792</v>
      </c>
      <c r="I793" s="5">
        <f t="shared" si="101"/>
        <v>0</v>
      </c>
      <c r="J793" s="10">
        <f t="shared" si="102"/>
        <v>-0.82834256512224647</v>
      </c>
      <c r="K793" s="10">
        <f t="shared" si="103"/>
        <v>-0.86000540538996151</v>
      </c>
      <c r="L793">
        <f t="shared" si="104"/>
        <v>689.94780181489955</v>
      </c>
      <c r="M793">
        <f t="shared" si="105"/>
        <v>0.68358425871731998</v>
      </c>
      <c r="N793">
        <f t="shared" si="106"/>
        <v>-0.65507917888543221</v>
      </c>
      <c r="O793" t="str">
        <f t="shared" si="107"/>
        <v/>
      </c>
      <c r="P793" t="str">
        <f>IF(O793=1,G793,"")</f>
        <v/>
      </c>
      <c r="Q793" t="str">
        <f>IF(O793=1,IF(ISNUMBER(O792),"",G793),"")</f>
        <v/>
      </c>
    </row>
    <row r="794" spans="1:17" x14ac:dyDescent="0.25">
      <c r="A794" s="2">
        <v>43232.973967337974</v>
      </c>
      <c r="B794">
        <v>689.5</v>
      </c>
      <c r="C794">
        <v>1</v>
      </c>
      <c r="D794">
        <f>VLOOKUP(A794,[1]Sheet1!A$2:F$6018,5,FALSE)</f>
        <v>689.5</v>
      </c>
      <c r="E794">
        <f>VLOOKUP(A794,[1]Sheet1!A$2:F$6018,6,FALSE)</f>
        <v>689.51</v>
      </c>
      <c r="F794" s="5">
        <f ca="1">(OFFSET(E794,$V$2,0)-D794)/D794</f>
        <v>-2.1609862219001057E-3</v>
      </c>
      <c r="G794" s="5">
        <f t="shared" ca="1" si="108"/>
        <v>-1.4900000000001228</v>
      </c>
      <c r="H794" s="6">
        <f t="shared" si="109"/>
        <v>793</v>
      </c>
      <c r="I794" s="5">
        <f t="shared" si="101"/>
        <v>0</v>
      </c>
      <c r="J794" s="10">
        <f t="shared" si="102"/>
        <v>-0.81368635769864683</v>
      </c>
      <c r="K794" s="10">
        <f t="shared" si="103"/>
        <v>-0.92375287171089027</v>
      </c>
      <c r="L794">
        <f t="shared" si="104"/>
        <v>689.94438470096884</v>
      </c>
      <c r="M794">
        <f t="shared" si="105"/>
        <v>0.68800056428133161</v>
      </c>
      <c r="N794">
        <f t="shared" si="106"/>
        <v>-0.64590746583621339</v>
      </c>
      <c r="O794" t="str">
        <f t="shared" si="107"/>
        <v/>
      </c>
      <c r="P794" t="str">
        <f>IF(O794=1,G794,"")</f>
        <v/>
      </c>
      <c r="Q794" t="str">
        <f>IF(O794=1,IF(ISNUMBER(O793),"",G794),"")</f>
        <v/>
      </c>
    </row>
    <row r="795" spans="1:17" x14ac:dyDescent="0.25">
      <c r="A795" s="2">
        <v>43232.973967337974</v>
      </c>
      <c r="B795">
        <v>689.5</v>
      </c>
      <c r="C795">
        <v>1</v>
      </c>
      <c r="D795">
        <f>VLOOKUP(A795,[1]Sheet1!A$2:F$6018,5,FALSE)</f>
        <v>689.5</v>
      </c>
      <c r="E795">
        <f>VLOOKUP(A795,[1]Sheet1!A$2:F$6018,6,FALSE)</f>
        <v>689.51</v>
      </c>
      <c r="F795" s="5">
        <f ca="1">(OFFSET(E795,$V$2,0)-D795)/D795</f>
        <v>-2.1609862218999409E-3</v>
      </c>
      <c r="G795" s="5">
        <f t="shared" ca="1" si="108"/>
        <v>-1.4900000000000093</v>
      </c>
      <c r="H795" s="6">
        <f t="shared" si="109"/>
        <v>794</v>
      </c>
      <c r="I795" s="5">
        <f t="shared" si="101"/>
        <v>0</v>
      </c>
      <c r="J795" s="10">
        <f t="shared" si="102"/>
        <v>-0.79667371044638857</v>
      </c>
      <c r="K795" s="10">
        <f t="shared" si="103"/>
        <v>-0.84691418215308678</v>
      </c>
      <c r="L795">
        <f t="shared" si="104"/>
        <v>689.96660762793681</v>
      </c>
      <c r="M795">
        <f t="shared" si="105"/>
        <v>0.69301328971439269</v>
      </c>
      <c r="N795">
        <f t="shared" si="106"/>
        <v>-0.6733025684530668</v>
      </c>
      <c r="O795" t="str">
        <f t="shared" si="107"/>
        <v/>
      </c>
      <c r="P795" t="str">
        <f>IF(O795=1,G795,"")</f>
        <v/>
      </c>
      <c r="Q795" t="str">
        <f>IF(O795=1,IF(ISNUMBER(O794),"",G795),"")</f>
        <v/>
      </c>
    </row>
    <row r="796" spans="1:17" x14ac:dyDescent="0.25">
      <c r="A796" s="2">
        <v>43232.973967337974</v>
      </c>
      <c r="B796">
        <v>689.5</v>
      </c>
      <c r="C796">
        <v>1</v>
      </c>
      <c r="D796">
        <f>VLOOKUP(A796,[1]Sheet1!A$2:F$6018,5,FALSE)</f>
        <v>689.5</v>
      </c>
      <c r="E796">
        <f>VLOOKUP(A796,[1]Sheet1!A$2:F$6018,6,FALSE)</f>
        <v>689.51</v>
      </c>
      <c r="F796" s="5">
        <f ca="1">(OFFSET(E796,$V$2,0)-D796)/D796</f>
        <v>-2.1609862218999409E-3</v>
      </c>
      <c r="G796" s="5">
        <f t="shared" ca="1" si="108"/>
        <v>-1.4900000000000093</v>
      </c>
      <c r="H796" s="6">
        <f t="shared" si="109"/>
        <v>795</v>
      </c>
      <c r="I796" s="5">
        <f t="shared" si="101"/>
        <v>0</v>
      </c>
      <c r="J796" s="10">
        <f t="shared" si="102"/>
        <v>-0.78830334155780768</v>
      </c>
      <c r="K796" s="10">
        <f t="shared" si="103"/>
        <v>-0.78831519003006856</v>
      </c>
      <c r="L796">
        <f t="shared" si="104"/>
        <v>690.00746490731535</v>
      </c>
      <c r="M796">
        <f t="shared" si="105"/>
        <v>0.69316957748477614</v>
      </c>
      <c r="N796">
        <f t="shared" si="106"/>
        <v>-0.73209344985498537</v>
      </c>
      <c r="O796" t="str">
        <f t="shared" si="107"/>
        <v/>
      </c>
      <c r="P796" t="str">
        <f>IF(O796=1,G796,"")</f>
        <v/>
      </c>
      <c r="Q796" t="str">
        <f>IF(O796=1,IF(ISNUMBER(O795),"",G796),"")</f>
        <v/>
      </c>
    </row>
    <row r="797" spans="1:17" x14ac:dyDescent="0.25">
      <c r="A797" s="2">
        <v>43232.974001875002</v>
      </c>
      <c r="B797">
        <v>689.5</v>
      </c>
      <c r="C797">
        <v>3</v>
      </c>
      <c r="D797">
        <f>VLOOKUP(A797,[1]Sheet1!A$2:F$6018,5,FALSE)</f>
        <v>689.5</v>
      </c>
      <c r="E797">
        <f>VLOOKUP(A797,[1]Sheet1!A$2:F$6018,6,FALSE)</f>
        <v>689.51</v>
      </c>
      <c r="F797" s="5">
        <f ca="1">(OFFSET(E797,$V$2,0)-D797)/D797</f>
        <v>-2.1609862218999409E-3</v>
      </c>
      <c r="G797" s="5">
        <f t="shared" ca="1" si="108"/>
        <v>-1.4900000000000093</v>
      </c>
      <c r="H797" s="6">
        <f t="shared" si="109"/>
        <v>796</v>
      </c>
      <c r="I797" s="5">
        <f t="shared" si="101"/>
        <v>3.4537028113845736E-5</v>
      </c>
      <c r="J797" s="10">
        <f t="shared" si="102"/>
        <v>-0.41365148916104238</v>
      </c>
      <c r="K797" s="10">
        <f t="shared" si="103"/>
        <v>-4.6838629354843973E-2</v>
      </c>
      <c r="L797">
        <f t="shared" si="104"/>
        <v>690.05435772732346</v>
      </c>
      <c r="M797">
        <f t="shared" si="105"/>
        <v>0.68964165211213047</v>
      </c>
      <c r="N797">
        <f t="shared" si="106"/>
        <v>-0.80383446334144693</v>
      </c>
      <c r="O797" t="str">
        <f t="shared" si="107"/>
        <v/>
      </c>
      <c r="P797" t="str">
        <f>IF(O797=1,G797,"")</f>
        <v/>
      </c>
      <c r="Q797" t="str">
        <f>IF(O797=1,IF(ISNUMBER(O796),"",G797),"")</f>
        <v/>
      </c>
    </row>
    <row r="798" spans="1:17" x14ac:dyDescent="0.25">
      <c r="A798" s="2">
        <v>43232.974010775462</v>
      </c>
      <c r="B798">
        <v>689.5</v>
      </c>
      <c r="C798">
        <v>2</v>
      </c>
      <c r="D798">
        <f>VLOOKUP(A798,[1]Sheet1!A$2:F$6018,5,FALSE)</f>
        <v>689.15052993608003</v>
      </c>
      <c r="E798">
        <f>VLOOKUP(A798,[1]Sheet1!A$2:F$6018,6,FALSE)</f>
        <v>689.51</v>
      </c>
      <c r="F798" s="5">
        <f ca="1">(OFFSET(E798,$V$2,0)-D798)/D798</f>
        <v>-1.654979408034162E-3</v>
      </c>
      <c r="G798" s="5">
        <f t="shared" ca="1" si="108"/>
        <v>-1.1405299360800427</v>
      </c>
      <c r="H798" s="6">
        <f t="shared" si="109"/>
        <v>797</v>
      </c>
      <c r="I798" s="5">
        <f t="shared" si="101"/>
        <v>8.9004606707021594E-6</v>
      </c>
      <c r="J798" s="10">
        <f t="shared" si="102"/>
        <v>-0.71020558214655038</v>
      </c>
      <c r="K798" s="10">
        <f t="shared" si="103"/>
        <v>-0.44330361283738773</v>
      </c>
      <c r="L798">
        <f t="shared" si="104"/>
        <v>690.09200153547386</v>
      </c>
      <c r="M798">
        <f t="shared" si="105"/>
        <v>0.68860913097215959</v>
      </c>
      <c r="N798">
        <f t="shared" si="106"/>
        <v>-0.85970619448232355</v>
      </c>
      <c r="O798" t="str">
        <f t="shared" si="107"/>
        <v/>
      </c>
      <c r="P798" t="str">
        <f>IF(O798=1,G798,"")</f>
        <v/>
      </c>
      <c r="Q798" t="str">
        <f>IF(O798=1,IF(ISNUMBER(O797),"",G798),"")</f>
        <v/>
      </c>
    </row>
    <row r="799" spans="1:17" x14ac:dyDescent="0.25">
      <c r="A799" s="2">
        <v>43232.974031018523</v>
      </c>
      <c r="B799">
        <v>689.50037375472004</v>
      </c>
      <c r="C799">
        <v>2</v>
      </c>
      <c r="D799">
        <f>VLOOKUP(A799,[1]Sheet1!A$2:F$6018,5,FALSE)</f>
        <v>689.15052993608003</v>
      </c>
      <c r="E799">
        <f>VLOOKUP(A799,[1]Sheet1!A$2:F$6018,6,FALSE)</f>
        <v>688.31581000000006</v>
      </c>
      <c r="F799" s="5">
        <f ca="1">(OFFSET(E799,$V$2,0)-D799)/D799</f>
        <v>-1.654979408034162E-3</v>
      </c>
      <c r="G799" s="5">
        <f t="shared" ca="1" si="108"/>
        <v>-1.1405299360800427</v>
      </c>
      <c r="H799" s="6">
        <f t="shared" si="109"/>
        <v>798</v>
      </c>
      <c r="I799" s="5">
        <f t="shared" si="101"/>
        <v>2.0243060134816915E-5</v>
      </c>
      <c r="J799" s="10">
        <f t="shared" si="102"/>
        <v>-0.53894505505432277</v>
      </c>
      <c r="K799" s="10">
        <f t="shared" si="103"/>
        <v>-0.38044295512634108</v>
      </c>
      <c r="L799">
        <f t="shared" si="104"/>
        <v>690.14043320650569</v>
      </c>
      <c r="M799">
        <f t="shared" si="105"/>
        <v>0.68074806830345591</v>
      </c>
      <c r="N799">
        <f t="shared" si="106"/>
        <v>-0.94022955273422526</v>
      </c>
      <c r="O799" t="str">
        <f t="shared" si="107"/>
        <v/>
      </c>
      <c r="P799" t="str">
        <f>IF(O799=1,G799,"")</f>
        <v/>
      </c>
      <c r="Q799" t="str">
        <f>IF(O799=1,IF(ISNUMBER(O798),"",G799),"")</f>
        <v/>
      </c>
    </row>
    <row r="800" spans="1:17" x14ac:dyDescent="0.25">
      <c r="A800" s="2">
        <v>43232.974031018523</v>
      </c>
      <c r="B800">
        <v>689.51</v>
      </c>
      <c r="C800">
        <v>1</v>
      </c>
      <c r="D800">
        <f>VLOOKUP(A800,[1]Sheet1!A$2:F$6018,5,FALSE)</f>
        <v>689.15052993608003</v>
      </c>
      <c r="E800">
        <f>VLOOKUP(A800,[1]Sheet1!A$2:F$6018,6,FALSE)</f>
        <v>688.31581000000006</v>
      </c>
      <c r="F800" s="5">
        <f ca="1">(OFFSET(E800,$V$2,0)-D800)/D800</f>
        <v>-1.654979408034162E-3</v>
      </c>
      <c r="G800" s="5">
        <f t="shared" ca="1" si="108"/>
        <v>-1.1405299360800427</v>
      </c>
      <c r="H800" s="6">
        <f t="shared" si="109"/>
        <v>799</v>
      </c>
      <c r="I800" s="5">
        <f t="shared" si="101"/>
        <v>0</v>
      </c>
      <c r="J800" s="10">
        <f t="shared" si="102"/>
        <v>-0.71393999128083352</v>
      </c>
      <c r="K800" s="10">
        <f t="shared" si="103"/>
        <v>-0.77026387657978823</v>
      </c>
      <c r="L800">
        <f t="shared" si="104"/>
        <v>690.0490244130898</v>
      </c>
      <c r="M800">
        <f t="shared" si="105"/>
        <v>0.67301056954075833</v>
      </c>
      <c r="N800">
        <f t="shared" si="106"/>
        <v>-0.80091522701882534</v>
      </c>
      <c r="O800" t="str">
        <f t="shared" si="107"/>
        <v/>
      </c>
      <c r="P800" t="str">
        <f>IF(O800=1,G800,"")</f>
        <v/>
      </c>
      <c r="Q800" t="str">
        <f>IF(O800=1,IF(ISNUMBER(O799),"",G800),"")</f>
        <v/>
      </c>
    </row>
    <row r="801" spans="1:17" x14ac:dyDescent="0.25">
      <c r="A801" s="2">
        <v>43232.974034884261</v>
      </c>
      <c r="B801">
        <v>689.50687804528002</v>
      </c>
      <c r="C801">
        <v>2</v>
      </c>
      <c r="D801">
        <f>VLOOKUP(A801,[1]Sheet1!A$2:F$6018,5,FALSE)</f>
        <v>688.52448283807996</v>
      </c>
      <c r="E801">
        <f>VLOOKUP(A801,[1]Sheet1!A$2:F$6018,6,FALSE)</f>
        <v>688.31581000000006</v>
      </c>
      <c r="F801" s="5">
        <f ca="1">(OFFSET(E801,$V$2,0)-D801)/D801</f>
        <v>-7.4722519083023162E-4</v>
      </c>
      <c r="G801" s="5">
        <f t="shared" ca="1" si="108"/>
        <v>-0.51448283807997086</v>
      </c>
      <c r="H801" s="6">
        <f t="shared" si="109"/>
        <v>800</v>
      </c>
      <c r="I801" s="5">
        <f t="shared" si="101"/>
        <v>3.8657381082884967E-6</v>
      </c>
      <c r="J801" s="10">
        <f t="shared" si="102"/>
        <v>-0.66810571825651</v>
      </c>
      <c r="K801" s="10">
        <f t="shared" si="103"/>
        <v>-0.30405153022886372</v>
      </c>
      <c r="L801">
        <f t="shared" si="104"/>
        <v>689.91511007698091</v>
      </c>
      <c r="M801">
        <f t="shared" si="105"/>
        <v>0.62512343791159497</v>
      </c>
      <c r="N801">
        <f t="shared" si="106"/>
        <v>-0.65304227444216056</v>
      </c>
      <c r="O801" t="str">
        <f t="shared" si="107"/>
        <v/>
      </c>
      <c r="P801" t="str">
        <f>IF(O801=1,G801,"")</f>
        <v/>
      </c>
      <c r="Q801" t="str">
        <f>IF(O801=1,IF(ISNUMBER(O800),"",G801),"")</f>
        <v/>
      </c>
    </row>
    <row r="802" spans="1:17" x14ac:dyDescent="0.25">
      <c r="A802" s="2">
        <v>43232.974084930553</v>
      </c>
      <c r="B802">
        <v>688.83833446407994</v>
      </c>
      <c r="C802">
        <v>4</v>
      </c>
      <c r="D802">
        <f>VLOOKUP(A802,[1]Sheet1!A$2:F$6018,5,FALSE)</f>
        <v>688.5</v>
      </c>
      <c r="E802">
        <f>VLOOKUP(A802,[1]Sheet1!A$2:F$6018,6,FALSE)</f>
        <v>688.31581000000006</v>
      </c>
      <c r="F802" s="5">
        <f ca="1">(OFFSET(E802,$V$2,0)-D802)/D802</f>
        <v>-7.1169208424111711E-4</v>
      </c>
      <c r="G802" s="5">
        <f t="shared" ca="1" si="108"/>
        <v>-0.49000000000000915</v>
      </c>
      <c r="H802" s="6">
        <f t="shared" si="109"/>
        <v>801</v>
      </c>
      <c r="I802" s="5">
        <f t="shared" si="101"/>
        <v>5.0046292017214E-5</v>
      </c>
      <c r="J802" s="10">
        <f t="shared" si="102"/>
        <v>-0.12273407154262909</v>
      </c>
      <c r="K802" s="10">
        <f t="shared" si="103"/>
        <v>0.61528091889357794</v>
      </c>
      <c r="L802">
        <f t="shared" si="104"/>
        <v>689.75515872107871</v>
      </c>
      <c r="M802">
        <f t="shared" si="105"/>
        <v>0.53015534792222918</v>
      </c>
      <c r="N802">
        <f t="shared" si="106"/>
        <v>-1.7293502000724374</v>
      </c>
      <c r="O802" t="str">
        <f t="shared" si="107"/>
        <v/>
      </c>
      <c r="P802" t="str">
        <f>IF(O802=1,G802,"")</f>
        <v/>
      </c>
      <c r="Q802" t="str">
        <f>IF(O802=1,IF(ISNUMBER(O801),"",G802),"")</f>
        <v/>
      </c>
    </row>
    <row r="803" spans="1:17" x14ac:dyDescent="0.25">
      <c r="A803" s="2">
        <v>43232.974084930553</v>
      </c>
      <c r="B803">
        <v>688.5</v>
      </c>
      <c r="C803">
        <v>1</v>
      </c>
      <c r="D803">
        <f>VLOOKUP(A803,[1]Sheet1!A$2:F$6018,5,FALSE)</f>
        <v>688.5</v>
      </c>
      <c r="E803">
        <f>VLOOKUP(A803,[1]Sheet1!A$2:F$6018,6,FALSE)</f>
        <v>688.31581000000006</v>
      </c>
      <c r="F803" s="5">
        <f ca="1">(OFFSET(E803,$V$2,0)-D803)/D803</f>
        <v>-7.1169208424111711E-4</v>
      </c>
      <c r="G803" s="5">
        <f t="shared" ca="1" si="108"/>
        <v>-0.49000000000000915</v>
      </c>
      <c r="H803" s="6">
        <f t="shared" si="109"/>
        <v>802</v>
      </c>
      <c r="I803" s="5">
        <f t="shared" si="101"/>
        <v>0</v>
      </c>
      <c r="J803" s="10">
        <f t="shared" si="102"/>
        <v>-0.68320481080673523</v>
      </c>
      <c r="K803" s="10">
        <f t="shared" si="103"/>
        <v>-0.83648135861265127</v>
      </c>
      <c r="L803">
        <f t="shared" si="104"/>
        <v>689.47092911154175</v>
      </c>
      <c r="M803">
        <f t="shared" si="105"/>
        <v>0.40774154110083022</v>
      </c>
      <c r="N803">
        <f t="shared" si="106"/>
        <v>-2.3812366748808884</v>
      </c>
      <c r="O803" t="str">
        <f t="shared" si="107"/>
        <v/>
      </c>
      <c r="P803" t="str">
        <f>IF(O803=1,G803,"")</f>
        <v/>
      </c>
      <c r="Q803" t="str">
        <f>IF(O803=1,IF(ISNUMBER(O802),"",G803),"")</f>
        <v/>
      </c>
    </row>
    <row r="804" spans="1:17" x14ac:dyDescent="0.25">
      <c r="A804" s="2">
        <v>43232.974295243053</v>
      </c>
      <c r="B804">
        <v>688.50356204553998</v>
      </c>
      <c r="C804">
        <v>4</v>
      </c>
      <c r="D804">
        <f>VLOOKUP(A804,[1]Sheet1!A$2:F$6018,5,FALSE)</f>
        <v>688.31313340399993</v>
      </c>
      <c r="E804">
        <f>VLOOKUP(A804,[1]Sheet1!A$2:F$6018,6,FALSE)</f>
        <v>688.01</v>
      </c>
      <c r="F804" s="5">
        <f ca="1">(OFFSET(E804,$V$2,0)-D804)/D804</f>
        <v>4.3235258134582112E-5</v>
      </c>
      <c r="G804" s="5">
        <f t="shared" ca="1" si="108"/>
        <v>2.9759396000144989E-2</v>
      </c>
      <c r="H804" s="6">
        <f t="shared" si="109"/>
        <v>803</v>
      </c>
      <c r="I804" s="5">
        <f t="shared" si="101"/>
        <v>2.1031250071246177E-4</v>
      </c>
      <c r="J804" s="10">
        <f t="shared" si="102"/>
        <v>1.9344668980208268</v>
      </c>
      <c r="K804" s="10">
        <f t="shared" si="103"/>
        <v>0.70295262819905302</v>
      </c>
      <c r="L804">
        <f t="shared" si="104"/>
        <v>689.1522331909332</v>
      </c>
      <c r="M804">
        <f t="shared" si="105"/>
        <v>0.24691719937566792</v>
      </c>
      <c r="N804">
        <f t="shared" si="106"/>
        <v>-2.6270796324978298</v>
      </c>
      <c r="O804" t="str">
        <f t="shared" si="107"/>
        <v/>
      </c>
      <c r="P804" t="str">
        <f>IF(O804=1,G804,"")</f>
        <v/>
      </c>
      <c r="Q804" t="str">
        <f>IF(O804=1,IF(ISNUMBER(O803),"",G804),"")</f>
        <v/>
      </c>
    </row>
    <row r="805" spans="1:17" x14ac:dyDescent="0.25">
      <c r="A805" s="2">
        <v>43232.974442384257</v>
      </c>
      <c r="B805">
        <v>688.44457845891998</v>
      </c>
      <c r="C805">
        <v>4</v>
      </c>
      <c r="D805">
        <f>VLOOKUP(A805,[1]Sheet1!A$2:F$6018,5,FALSE)</f>
        <v>688</v>
      </c>
      <c r="E805">
        <f>VLOOKUP(A805,[1]Sheet1!A$2:F$6018,6,FALSE)</f>
        <v>688.01</v>
      </c>
      <c r="F805" s="5">
        <f ca="1">(OFFSET(E805,$V$2,0)-D805)/D805</f>
        <v>4.9839069767452376E-4</v>
      </c>
      <c r="G805" s="5">
        <f t="shared" ca="1" si="108"/>
        <v>0.34289280000007233</v>
      </c>
      <c r="H805" s="6">
        <f t="shared" si="109"/>
        <v>804</v>
      </c>
      <c r="I805" s="5">
        <f t="shared" si="101"/>
        <v>1.4714120334247127E-4</v>
      </c>
      <c r="J805" s="10">
        <f t="shared" si="102"/>
        <v>1.0179410759289917</v>
      </c>
      <c r="K805" s="10">
        <f t="shared" si="103"/>
        <v>0.85544722173916343</v>
      </c>
      <c r="L805">
        <f t="shared" si="104"/>
        <v>688.9592606893533</v>
      </c>
      <c r="M805">
        <f t="shared" si="105"/>
        <v>0.24342606592003369</v>
      </c>
      <c r="N805">
        <f t="shared" si="106"/>
        <v>-2.1143266991070613</v>
      </c>
      <c r="O805" t="str">
        <f t="shared" si="107"/>
        <v/>
      </c>
      <c r="P805" t="str">
        <f>IF(O805=1,G805,"")</f>
        <v/>
      </c>
      <c r="Q805" t="str">
        <f>IF(O805=1,IF(ISNUMBER(O804),"",G805),"")</f>
        <v/>
      </c>
    </row>
    <row r="806" spans="1:17" x14ac:dyDescent="0.25">
      <c r="A806" s="2">
        <v>43232.974442384257</v>
      </c>
      <c r="B806">
        <v>688.01</v>
      </c>
      <c r="C806">
        <v>1</v>
      </c>
      <c r="D806">
        <f>VLOOKUP(A806,[1]Sheet1!A$2:F$6018,5,FALSE)</f>
        <v>688</v>
      </c>
      <c r="E806">
        <f>VLOOKUP(A806,[1]Sheet1!A$2:F$6018,6,FALSE)</f>
        <v>688.01</v>
      </c>
      <c r="F806" s="5">
        <f ca="1">(OFFSET(E806,$V$2,0)-D806)/D806</f>
        <v>1.0447647674418688E-3</v>
      </c>
      <c r="G806" s="5">
        <f t="shared" ca="1" si="108"/>
        <v>0.71879816000000574</v>
      </c>
      <c r="H806" s="6">
        <f t="shared" si="109"/>
        <v>805</v>
      </c>
      <c r="I806" s="5">
        <f t="shared" si="101"/>
        <v>0</v>
      </c>
      <c r="J806" s="10">
        <f t="shared" si="102"/>
        <v>-0.65249252204710417</v>
      </c>
      <c r="K806" s="10">
        <f t="shared" si="103"/>
        <v>-0.79510944602515177</v>
      </c>
      <c r="L806">
        <f t="shared" si="104"/>
        <v>688.82456398178306</v>
      </c>
      <c r="M806">
        <f t="shared" si="105"/>
        <v>0.26376092027433734</v>
      </c>
      <c r="N806">
        <f t="shared" si="106"/>
        <v>-3.0882663775052053</v>
      </c>
      <c r="O806" t="str">
        <f t="shared" si="107"/>
        <v/>
      </c>
      <c r="P806" t="str">
        <f>IF(O806=1,G806,"")</f>
        <v/>
      </c>
      <c r="Q806" t="str">
        <f>IF(O806=1,IF(ISNUMBER(O805),"",G806),"")</f>
        <v/>
      </c>
    </row>
    <row r="807" spans="1:17" x14ac:dyDescent="0.25">
      <c r="A807" s="2">
        <v>43232.9744799537</v>
      </c>
      <c r="B807">
        <v>688.01</v>
      </c>
      <c r="C807">
        <v>2</v>
      </c>
      <c r="D807">
        <f>VLOOKUP(A807,[1]Sheet1!A$2:F$6018,5,FALSE)</f>
        <v>688</v>
      </c>
      <c r="E807">
        <f>VLOOKUP(A807,[1]Sheet1!A$2:F$6018,6,FALSE)</f>
        <v>688.01</v>
      </c>
      <c r="F807" s="5">
        <f ca="1">(OFFSET(E807,$V$2,0)-D807)/D807</f>
        <v>1.3224418604651615E-3</v>
      </c>
      <c r="G807" s="5">
        <f t="shared" ca="1" si="108"/>
        <v>0.90984000000003107</v>
      </c>
      <c r="H807" s="6">
        <f t="shared" si="109"/>
        <v>806</v>
      </c>
      <c r="I807" s="5">
        <f t="shared" ref="I807:I870" si="110">A807-A806</f>
        <v>3.7569443520624191E-5</v>
      </c>
      <c r="J807" s="10">
        <f t="shared" ref="J807:J870" si="111">(I807-AVERAGE(I784:I806))/_xlfn.STDEV.S(I784:I806)</f>
        <v>-0.19982106962548749</v>
      </c>
      <c r="K807" s="10">
        <f t="shared" ref="K807:K870" si="112">(C807-AVERAGE(C784:C806))/_xlfn.STDEV.S(C784:C806)</f>
        <v>-0.20518953445810378</v>
      </c>
      <c r="L807">
        <f t="shared" ref="L807:L870" si="113">FORECAST(H807,B784:B806,H784:H806)</f>
        <v>688.64269846806826</v>
      </c>
      <c r="M807">
        <f t="shared" ref="M807:M870" si="114">STEYX(B784:B806,H784:H806)</f>
        <v>0.31016916133488764</v>
      </c>
      <c r="N807">
        <f t="shared" ref="N807:N870" si="115">(B807-L807)/M807</f>
        <v>-2.0398496915209101</v>
      </c>
      <c r="O807" t="str">
        <f t="shared" ref="O807:O870" si="116">IF(J807&gt;1,IF(N807&gt;0.8,1,""),"")</f>
        <v/>
      </c>
      <c r="P807" t="str">
        <f>IF(O807=1,G807,"")</f>
        <v/>
      </c>
      <c r="Q807" t="str">
        <f>IF(O807=1,IF(ISNUMBER(O806),"",G807),"")</f>
        <v/>
      </c>
    </row>
    <row r="808" spans="1:17" x14ac:dyDescent="0.25">
      <c r="A808" s="2">
        <v>43232.974563900461</v>
      </c>
      <c r="B808">
        <v>688.01</v>
      </c>
      <c r="C808">
        <v>2</v>
      </c>
      <c r="D808">
        <f>VLOOKUP(A808,[1]Sheet1!A$2:F$6018,5,FALSE)</f>
        <v>688</v>
      </c>
      <c r="E808">
        <f>VLOOKUP(A808,[1]Sheet1!A$2:F$6018,6,FALSE)</f>
        <v>688.00999999999988</v>
      </c>
      <c r="F808" s="5">
        <f ca="1">(OFFSET(E808,$V$2,0)-D808)/D808</f>
        <v>3.6605369055217542E-4</v>
      </c>
      <c r="G808" s="5">
        <f t="shared" ref="G808:G871" ca="1" si="117">IF(ISNUMBER(F808),D808*F808,"")</f>
        <v>0.25184493909989669</v>
      </c>
      <c r="H808" s="6">
        <f t="shared" si="109"/>
        <v>807</v>
      </c>
      <c r="I808" s="5">
        <f t="shared" si="110"/>
        <v>8.3946761151310056E-5</v>
      </c>
      <c r="J808" s="10">
        <f t="shared" si="111"/>
        <v>0.43469228087599077</v>
      </c>
      <c r="K808" s="10">
        <f t="shared" si="112"/>
        <v>-0.13636312410643137</v>
      </c>
      <c r="L808">
        <f t="shared" si="113"/>
        <v>688.46871736869309</v>
      </c>
      <c r="M808">
        <f t="shared" si="114"/>
        <v>0.3336041838655659</v>
      </c>
      <c r="N808">
        <f t="shared" si="115"/>
        <v>-1.3750348193413322</v>
      </c>
      <c r="O808" t="str">
        <f t="shared" si="116"/>
        <v/>
      </c>
      <c r="P808" t="str">
        <f>IF(O808=1,G808,"")</f>
        <v/>
      </c>
      <c r="Q808" t="str">
        <f>IF(O808=1,IF(ISNUMBER(O807),"",G808),"")</f>
        <v/>
      </c>
    </row>
    <row r="809" spans="1:17" x14ac:dyDescent="0.25">
      <c r="A809" s="2">
        <v>43232.974563900461</v>
      </c>
      <c r="B809">
        <v>688.01</v>
      </c>
      <c r="C809">
        <v>1</v>
      </c>
      <c r="D809">
        <f>VLOOKUP(A809,[1]Sheet1!A$2:F$6018,5,FALSE)</f>
        <v>688</v>
      </c>
      <c r="E809">
        <f>VLOOKUP(A809,[1]Sheet1!A$2:F$6018,6,FALSE)</f>
        <v>688.00999999999988</v>
      </c>
      <c r="F809" s="5">
        <f ca="1">(OFFSET(E809,$V$2,0)-D809)/D809</f>
        <v>1.4534883720917013E-5</v>
      </c>
      <c r="G809" s="5">
        <f t="shared" ca="1" si="117"/>
        <v>9.9999999999909051E-3</v>
      </c>
      <c r="H809" s="6">
        <f t="shared" si="109"/>
        <v>808</v>
      </c>
      <c r="I809" s="5">
        <f t="shared" si="110"/>
        <v>0</v>
      </c>
      <c r="J809" s="10">
        <f t="shared" si="111"/>
        <v>-0.66175004909924706</v>
      </c>
      <c r="K809" s="10">
        <f t="shared" si="112"/>
        <v>-0.80157332441635731</v>
      </c>
      <c r="L809">
        <f t="shared" si="113"/>
        <v>688.29241142343403</v>
      </c>
      <c r="M809">
        <f t="shared" si="114"/>
        <v>0.33471864511460259</v>
      </c>
      <c r="N809">
        <f t="shared" si="115"/>
        <v>-0.84372779215017424</v>
      </c>
      <c r="O809" t="str">
        <f t="shared" si="116"/>
        <v/>
      </c>
      <c r="P809" t="str">
        <f>IF(O809=1,G809,"")</f>
        <v/>
      </c>
      <c r="Q809" t="str">
        <f>IF(O809=1,IF(ISNUMBER(O808),"",G809),"")</f>
        <v/>
      </c>
    </row>
    <row r="810" spans="1:17" x14ac:dyDescent="0.25">
      <c r="A810" s="2">
        <v>43232.974958009261</v>
      </c>
      <c r="B810">
        <v>688.00825159999999</v>
      </c>
      <c r="C810">
        <v>5</v>
      </c>
      <c r="D810">
        <f>VLOOKUP(A810,[1]Sheet1!A$2:F$6018,5,FALSE)</f>
        <v>688</v>
      </c>
      <c r="E810">
        <f>VLOOKUP(A810,[1]Sheet1!A$2:F$6018,6,FALSE)</f>
        <v>688.01</v>
      </c>
      <c r="F810" s="5">
        <f ca="1">(OFFSET(E810,$V$2,0)-D810)/D810</f>
        <v>1.4534883720917013E-5</v>
      </c>
      <c r="G810" s="5">
        <f t="shared" ca="1" si="117"/>
        <v>9.9999999999909051E-3</v>
      </c>
      <c r="H810" s="6">
        <f t="shared" si="109"/>
        <v>809</v>
      </c>
      <c r="I810" s="5">
        <f t="shared" si="110"/>
        <v>3.9410879981005564E-4</v>
      </c>
      <c r="J810" s="10">
        <f t="shared" si="111"/>
        <v>5.4961540436611891</v>
      </c>
      <c r="K810" s="10">
        <f t="shared" si="112"/>
        <v>2.1668601551051965</v>
      </c>
      <c r="L810">
        <f t="shared" si="113"/>
        <v>688.15621206623257</v>
      </c>
      <c r="M810">
        <f t="shared" si="114"/>
        <v>0.33705307133530088</v>
      </c>
      <c r="N810">
        <f t="shared" si="115"/>
        <v>-0.43898269683881397</v>
      </c>
      <c r="O810" t="str">
        <f t="shared" si="116"/>
        <v/>
      </c>
      <c r="P810" t="str">
        <f>IF(O810=1,G810,"")</f>
        <v/>
      </c>
      <c r="Q810" t="str">
        <f>IF(O810=1,IF(ISNUMBER(O809),"",G810),"")</f>
        <v/>
      </c>
    </row>
    <row r="811" spans="1:17" x14ac:dyDescent="0.25">
      <c r="A811" s="2">
        <v>43232.975204097223</v>
      </c>
      <c r="B811">
        <v>688.01</v>
      </c>
      <c r="C811">
        <v>5</v>
      </c>
      <c r="D811">
        <f>VLOOKUP(A811,[1]Sheet1!A$2:F$6018,5,FALSE)</f>
        <v>688</v>
      </c>
      <c r="E811">
        <f>VLOOKUP(A811,[1]Sheet1!A$2:F$6018,6,FALSE)</f>
        <v>688.01</v>
      </c>
      <c r="F811" s="5">
        <f ca="1">(OFFSET(E811,$V$2,0)-D811)/D811</f>
        <v>1.4534883720917013E-5</v>
      </c>
      <c r="G811" s="5">
        <f t="shared" ca="1" si="117"/>
        <v>9.9999999999909051E-3</v>
      </c>
      <c r="H811" s="6">
        <f t="shared" si="109"/>
        <v>810</v>
      </c>
      <c r="I811" s="5">
        <f t="shared" si="110"/>
        <v>2.4608796229586005E-4</v>
      </c>
      <c r="J811" s="10">
        <f t="shared" si="111"/>
        <v>2.0815590187872166</v>
      </c>
      <c r="K811" s="10">
        <f t="shared" si="112"/>
        <v>2.4131989996195311</v>
      </c>
      <c r="L811">
        <f t="shared" si="113"/>
        <v>688.01495320590027</v>
      </c>
      <c r="M811">
        <f t="shared" si="114"/>
        <v>0.3247905206244377</v>
      </c>
      <c r="N811">
        <f t="shared" si="115"/>
        <v>-1.5250463254763796E-2</v>
      </c>
      <c r="O811" t="str">
        <f t="shared" si="116"/>
        <v/>
      </c>
      <c r="P811" t="str">
        <f>IF(O811=1,G811,"")</f>
        <v/>
      </c>
      <c r="Q811" t="str">
        <f>IF(O811=1,IF(ISNUMBER(O810),"",G811),"")</f>
        <v/>
      </c>
    </row>
    <row r="812" spans="1:17" x14ac:dyDescent="0.25">
      <c r="A812" s="2">
        <v>43232.975385405087</v>
      </c>
      <c r="B812">
        <v>688.00079660391998</v>
      </c>
      <c r="C812">
        <v>3</v>
      </c>
      <c r="D812">
        <f>VLOOKUP(A812,[1]Sheet1!A$2:F$6018,5,FALSE)</f>
        <v>688.58519406753999</v>
      </c>
      <c r="E812">
        <f>VLOOKUP(A812,[1]Sheet1!A$2:F$6018,6,FALSE)</f>
        <v>688.01</v>
      </c>
      <c r="F812" s="5">
        <f ca="1">(OFFSET(E812,$V$2,0)-D812)/D812</f>
        <v>-8.3532738213883009E-4</v>
      </c>
      <c r="G812" s="5">
        <f t="shared" ca="1" si="117"/>
        <v>-0.57519406753999647</v>
      </c>
      <c r="H812" s="6">
        <f t="shared" si="109"/>
        <v>811</v>
      </c>
      <c r="I812" s="5">
        <f t="shared" si="110"/>
        <v>1.8130786338588223E-4</v>
      </c>
      <c r="J812" s="10">
        <f t="shared" si="111"/>
        <v>1.1885552325160764</v>
      </c>
      <c r="K812" s="10">
        <f t="shared" si="112"/>
        <v>0.62483360695449897</v>
      </c>
      <c r="L812">
        <f t="shared" si="113"/>
        <v>687.88820397130598</v>
      </c>
      <c r="M812">
        <f t="shared" si="114"/>
        <v>0.30825151413989887</v>
      </c>
      <c r="N812">
        <f t="shared" si="115"/>
        <v>0.36526222078148929</v>
      </c>
      <c r="O812" t="str">
        <f t="shared" si="116"/>
        <v/>
      </c>
      <c r="P812" t="str">
        <f>IF(O812=1,G812,"")</f>
        <v/>
      </c>
      <c r="Q812" t="str">
        <f>IF(O812=1,IF(ISNUMBER(O811),"",G812),"")</f>
        <v/>
      </c>
    </row>
    <row r="813" spans="1:17" x14ac:dyDescent="0.25">
      <c r="A813" s="2">
        <v>43232.976209942128</v>
      </c>
      <c r="B813">
        <v>688.00920339608001</v>
      </c>
      <c r="C813">
        <v>7</v>
      </c>
      <c r="D813">
        <f>VLOOKUP(A813,[1]Sheet1!A$2:F$6018,5,FALSE)</f>
        <v>688.58519406753999</v>
      </c>
      <c r="E813">
        <f>VLOOKUP(A813,[1]Sheet1!A$2:F$6018,6,FALSE)</f>
        <v>688.01</v>
      </c>
      <c r="F813" s="5">
        <f ca="1">(OFFSET(E813,$V$2,0)-D813)/D813</f>
        <v>-8.3532738213883009E-4</v>
      </c>
      <c r="G813" s="5">
        <f t="shared" ca="1" si="117"/>
        <v>-0.57519406753999647</v>
      </c>
      <c r="H813" s="6">
        <f t="shared" si="109"/>
        <v>812</v>
      </c>
      <c r="I813" s="5">
        <f t="shared" si="110"/>
        <v>8.2453704089857638E-4</v>
      </c>
      <c r="J813" s="10">
        <f t="shared" si="111"/>
        <v>7.2404109291455363</v>
      </c>
      <c r="K813" s="10">
        <f t="shared" si="112"/>
        <v>3.4649868488248714</v>
      </c>
      <c r="L813">
        <f t="shared" si="113"/>
        <v>687.77732746643198</v>
      </c>
      <c r="M813">
        <f t="shared" si="114"/>
        <v>0.29283569363448403</v>
      </c>
      <c r="N813">
        <f t="shared" si="115"/>
        <v>0.79182946166888024</v>
      </c>
      <c r="O813" t="str">
        <f t="shared" si="116"/>
        <v/>
      </c>
      <c r="P813" t="str">
        <f>IF(O813=1,G813,"")</f>
        <v/>
      </c>
      <c r="Q813" t="str">
        <f>IF(O813=1,IF(ISNUMBER(O812),"",G813),"")</f>
        <v/>
      </c>
    </row>
    <row r="814" spans="1:17" x14ac:dyDescent="0.25">
      <c r="A814" s="2">
        <v>43232.976267314807</v>
      </c>
      <c r="B814">
        <v>688.01</v>
      </c>
      <c r="C814">
        <v>3</v>
      </c>
      <c r="D814">
        <f>VLOOKUP(A814,[1]Sheet1!A$2:F$6018,5,FALSE)</f>
        <v>688.58519406753999</v>
      </c>
      <c r="E814">
        <f>VLOOKUP(A814,[1]Sheet1!A$2:F$6018,6,FALSE)</f>
        <v>688.01</v>
      </c>
      <c r="F814" s="5">
        <f ca="1">(OFFSET(E814,$V$2,0)-D814)/D814</f>
        <v>-8.3532738213883009E-4</v>
      </c>
      <c r="G814" s="5">
        <f t="shared" ca="1" si="117"/>
        <v>-0.57519406753999647</v>
      </c>
      <c r="H814" s="6">
        <f t="shared" si="109"/>
        <v>813</v>
      </c>
      <c r="I814" s="5">
        <f t="shared" si="110"/>
        <v>5.7372679293621331E-5</v>
      </c>
      <c r="J814" s="10">
        <f t="shared" si="111"/>
        <v>-0.24415437349945604</v>
      </c>
      <c r="K814" s="10">
        <f t="shared" si="112"/>
        <v>0.31144724694581694</v>
      </c>
      <c r="L814">
        <f t="shared" si="113"/>
        <v>687.68569012773685</v>
      </c>
      <c r="M814">
        <f t="shared" si="114"/>
        <v>0.28210689781946768</v>
      </c>
      <c r="N814">
        <f t="shared" si="115"/>
        <v>1.1495992291215893</v>
      </c>
      <c r="O814" t="str">
        <f t="shared" si="116"/>
        <v/>
      </c>
      <c r="P814" t="str">
        <f>IF(O814=1,G814,"")</f>
        <v/>
      </c>
      <c r="Q814" t="str">
        <f>IF(O814=1,IF(ISNUMBER(O813),"",G814),"")</f>
        <v/>
      </c>
    </row>
    <row r="815" spans="1:17" x14ac:dyDescent="0.25">
      <c r="A815" s="2">
        <v>43232.976267314807</v>
      </c>
      <c r="B815">
        <v>688.01</v>
      </c>
      <c r="C815">
        <v>2</v>
      </c>
      <c r="D815">
        <f>VLOOKUP(A815,[1]Sheet1!A$2:F$6018,5,FALSE)</f>
        <v>688.58519406753999</v>
      </c>
      <c r="E815">
        <f>VLOOKUP(A815,[1]Sheet1!A$2:F$6018,6,FALSE)</f>
        <v>688.01</v>
      </c>
      <c r="F815" s="5">
        <f ca="1">(OFFSET(E815,$V$2,0)-D815)/D815</f>
        <v>-8.3532738213883009E-4</v>
      </c>
      <c r="G815" s="5">
        <f t="shared" ca="1" si="117"/>
        <v>-0.57519406753999647</v>
      </c>
      <c r="H815" s="6">
        <f t="shared" si="109"/>
        <v>814</v>
      </c>
      <c r="I815" s="5">
        <f t="shared" si="110"/>
        <v>0</v>
      </c>
      <c r="J815" s="10">
        <f t="shared" si="111"/>
        <v>-0.53092552312261498</v>
      </c>
      <c r="K815" s="10">
        <f t="shared" si="112"/>
        <v>-0.28549330970033204</v>
      </c>
      <c r="L815">
        <f t="shared" si="113"/>
        <v>687.61189745459194</v>
      </c>
      <c r="M815">
        <f t="shared" si="114"/>
        <v>0.27821846210412959</v>
      </c>
      <c r="N815">
        <f t="shared" si="115"/>
        <v>1.4308990941767623</v>
      </c>
      <c r="O815" t="str">
        <f t="shared" si="116"/>
        <v/>
      </c>
      <c r="P815" t="str">
        <f>IF(O815=1,G815,"")</f>
        <v/>
      </c>
      <c r="Q815" t="str">
        <f>IF(O815=1,IF(ISNUMBER(O814),"",G815),"")</f>
        <v/>
      </c>
    </row>
    <row r="816" spans="1:17" x14ac:dyDescent="0.25">
      <c r="A816" s="2">
        <v>43232.976267314807</v>
      </c>
      <c r="B816">
        <v>688.01</v>
      </c>
      <c r="C816">
        <v>1</v>
      </c>
      <c r="D816">
        <f>VLOOKUP(A816,[1]Sheet1!A$2:F$6018,5,FALSE)</f>
        <v>688.58519406753999</v>
      </c>
      <c r="E816">
        <f>VLOOKUP(A816,[1]Sheet1!A$2:F$6018,6,FALSE)</f>
        <v>688.01</v>
      </c>
      <c r="F816" s="5">
        <f ca="1">(OFFSET(E816,$V$2,0)-D816)/D816</f>
        <v>-8.3532738213883009E-4</v>
      </c>
      <c r="G816" s="5">
        <f t="shared" ca="1" si="117"/>
        <v>-0.57519406753999647</v>
      </c>
      <c r="H816" s="6">
        <f t="shared" si="109"/>
        <v>815</v>
      </c>
      <c r="I816" s="5">
        <f t="shared" si="110"/>
        <v>0</v>
      </c>
      <c r="J816" s="10">
        <f t="shared" si="111"/>
        <v>-0.53092552312261498</v>
      </c>
      <c r="K816" s="10">
        <f t="shared" si="112"/>
        <v>-0.92346853057047407</v>
      </c>
      <c r="L816">
        <f t="shared" si="113"/>
        <v>687.55574751346307</v>
      </c>
      <c r="M816">
        <f t="shared" si="114"/>
        <v>0.28195371852068674</v>
      </c>
      <c r="N816">
        <f t="shared" si="115"/>
        <v>1.6110888301818507</v>
      </c>
      <c r="O816" t="str">
        <f t="shared" si="116"/>
        <v/>
      </c>
      <c r="P816" t="str">
        <f>IF(O816=1,G816,"")</f>
        <v/>
      </c>
      <c r="Q816" t="str">
        <f>IF(O816=1,IF(ISNUMBER(O815),"",G816),"")</f>
        <v/>
      </c>
    </row>
    <row r="817" spans="1:17" x14ac:dyDescent="0.25">
      <c r="A817" s="2">
        <v>43232.976287511578</v>
      </c>
      <c r="B817">
        <v>688.01</v>
      </c>
      <c r="C817">
        <v>3</v>
      </c>
      <c r="D817">
        <f>VLOOKUP(A817,[1]Sheet1!A$2:F$6018,5,FALSE)</f>
        <v>688.58519406753999</v>
      </c>
      <c r="E817">
        <f>VLOOKUP(A817,[1]Sheet1!A$2:F$6018,6,FALSE)</f>
        <v>688.01</v>
      </c>
      <c r="F817" s="5">
        <f ca="1">(OFFSET(E817,$V$2,0)-D817)/D817</f>
        <v>-8.3532738213883009E-4</v>
      </c>
      <c r="G817" s="5">
        <f t="shared" ca="1" si="117"/>
        <v>-0.57519406753999647</v>
      </c>
      <c r="H817" s="6">
        <f t="shared" si="109"/>
        <v>816</v>
      </c>
      <c r="I817" s="5">
        <f t="shared" si="110"/>
        <v>2.019677049247548E-5</v>
      </c>
      <c r="J817" s="10">
        <f t="shared" si="111"/>
        <v>-0.42369463365802301</v>
      </c>
      <c r="K817" s="10">
        <f t="shared" si="112"/>
        <v>0.29023296675072036</v>
      </c>
      <c r="L817">
        <f t="shared" si="113"/>
        <v>687.51726555652385</v>
      </c>
      <c r="M817">
        <f t="shared" si="114"/>
        <v>0.29251526804502614</v>
      </c>
      <c r="N817">
        <f t="shared" si="115"/>
        <v>1.6844742729815139</v>
      </c>
      <c r="O817" t="str">
        <f t="shared" si="116"/>
        <v/>
      </c>
      <c r="P817" t="str">
        <f>IF(O817=1,G817,"")</f>
        <v/>
      </c>
      <c r="Q817" t="str">
        <f>IF(O817=1,IF(ISNUMBER(O816),"",G817),"")</f>
        <v/>
      </c>
    </row>
    <row r="818" spans="1:17" x14ac:dyDescent="0.25">
      <c r="A818" s="2">
        <v>43232.976287511578</v>
      </c>
      <c r="B818">
        <v>688.01</v>
      </c>
      <c r="C818">
        <v>1</v>
      </c>
      <c r="D818">
        <f>VLOOKUP(A818,[1]Sheet1!A$2:F$6018,5,FALSE)</f>
        <v>688.58519406753999</v>
      </c>
      <c r="E818">
        <f>VLOOKUP(A818,[1]Sheet1!A$2:F$6018,6,FALSE)</f>
        <v>688.01</v>
      </c>
      <c r="F818" s="5">
        <f ca="1">(OFFSET(E818,$V$2,0)-D818)/D818</f>
        <v>-8.3532738213883009E-4</v>
      </c>
      <c r="G818" s="5">
        <f t="shared" ca="1" si="117"/>
        <v>-0.57519406753999647</v>
      </c>
      <c r="H818" s="6">
        <f t="shared" si="109"/>
        <v>817</v>
      </c>
      <c r="I818" s="5">
        <f t="shared" si="110"/>
        <v>0</v>
      </c>
      <c r="J818" s="10">
        <f t="shared" si="111"/>
        <v>-0.53684425903168076</v>
      </c>
      <c r="K818" s="10">
        <f t="shared" si="112"/>
        <v>-0.99525282477700105</v>
      </c>
      <c r="L818">
        <f t="shared" si="113"/>
        <v>687.49645158377439</v>
      </c>
      <c r="M818">
        <f t="shared" si="114"/>
        <v>0.30769191357535064</v>
      </c>
      <c r="N818">
        <f t="shared" si="115"/>
        <v>1.6690344905662937</v>
      </c>
      <c r="O818" t="str">
        <f t="shared" si="116"/>
        <v/>
      </c>
      <c r="P818" t="str">
        <f>IF(O818=1,G818,"")</f>
        <v/>
      </c>
      <c r="Q818" t="str">
        <f>IF(O818=1,IF(ISNUMBER(O817),"",G818),"")</f>
        <v/>
      </c>
    </row>
    <row r="819" spans="1:17" x14ac:dyDescent="0.25">
      <c r="A819" s="2">
        <v>43232.976288877318</v>
      </c>
      <c r="B819">
        <v>688.04604770817991</v>
      </c>
      <c r="C819">
        <v>6</v>
      </c>
      <c r="D819">
        <f>VLOOKUP(A819,[1]Sheet1!A$2:F$6018,5,FALSE)</f>
        <v>688.58519406753999</v>
      </c>
      <c r="E819">
        <f>VLOOKUP(A819,[1]Sheet1!A$2:F$6018,6,FALSE)</f>
        <v>688.34289280000007</v>
      </c>
      <c r="F819" s="5">
        <f ca="1">(OFFSET(E819,$V$2,0)-D819)/D819</f>
        <v>-8.3532738213883009E-4</v>
      </c>
      <c r="G819" s="5">
        <f t="shared" ca="1" si="117"/>
        <v>-0.57519406753999647</v>
      </c>
      <c r="H819" s="6">
        <f t="shared" si="109"/>
        <v>818</v>
      </c>
      <c r="I819" s="5">
        <f t="shared" si="110"/>
        <v>1.3657408999279141E-6</v>
      </c>
      <c r="J819" s="10">
        <f t="shared" si="111"/>
        <v>-0.52957610733618765</v>
      </c>
      <c r="K819" s="10">
        <f t="shared" si="112"/>
        <v>2.0981005495298941</v>
      </c>
      <c r="L819">
        <f t="shared" si="113"/>
        <v>687.49330559521468</v>
      </c>
      <c r="M819">
        <f t="shared" si="114"/>
        <v>0.32444638170961354</v>
      </c>
      <c r="N819">
        <f t="shared" si="115"/>
        <v>1.7036470249803861</v>
      </c>
      <c r="O819" t="str">
        <f t="shared" si="116"/>
        <v/>
      </c>
      <c r="P819" t="str">
        <f>IF(O819=1,G819,"")</f>
        <v/>
      </c>
      <c r="Q819" t="str">
        <f>IF(O819=1,IF(ISNUMBER(O818),"",G819),"")</f>
        <v/>
      </c>
    </row>
    <row r="820" spans="1:17" x14ac:dyDescent="0.25">
      <c r="A820" s="2">
        <v>43232.976288877318</v>
      </c>
      <c r="B820">
        <v>688.12</v>
      </c>
      <c r="C820">
        <v>1</v>
      </c>
      <c r="D820">
        <f>VLOOKUP(A820,[1]Sheet1!A$2:F$6018,5,FALSE)</f>
        <v>688.58519406753999</v>
      </c>
      <c r="E820">
        <f>VLOOKUP(A820,[1]Sheet1!A$2:F$6018,6,FALSE)</f>
        <v>688.34289280000007</v>
      </c>
      <c r="F820" s="5">
        <f ca="1">(OFFSET(E820,$V$2,0)-D820)/D820</f>
        <v>-8.3532738213883009E-4</v>
      </c>
      <c r="G820" s="5">
        <f t="shared" ca="1" si="117"/>
        <v>-0.57519406753999647</v>
      </c>
      <c r="H820" s="6">
        <f t="shared" si="109"/>
        <v>819</v>
      </c>
      <c r="I820" s="5">
        <f t="shared" si="110"/>
        <v>0</v>
      </c>
      <c r="J820" s="10">
        <f t="shared" si="111"/>
        <v>-0.5372549431962329</v>
      </c>
      <c r="K820" s="10">
        <f t="shared" si="112"/>
        <v>-1.0598923229440544</v>
      </c>
      <c r="L820">
        <f t="shared" si="113"/>
        <v>687.51409675748448</v>
      </c>
      <c r="M820">
        <f t="shared" si="114"/>
        <v>0.3415602845857123</v>
      </c>
      <c r="N820">
        <f t="shared" si="115"/>
        <v>1.7739276779513173</v>
      </c>
      <c r="O820" t="str">
        <f t="shared" si="116"/>
        <v/>
      </c>
      <c r="P820" t="str">
        <f>IF(O820=1,G820,"")</f>
        <v/>
      </c>
      <c r="Q820" t="str">
        <f>IF(O820=1,IF(ISNUMBER(O819),"",G820),"")</f>
        <v/>
      </c>
    </row>
    <row r="821" spans="1:17" x14ac:dyDescent="0.25">
      <c r="A821" s="2">
        <v>43232.97632159722</v>
      </c>
      <c r="B821">
        <v>688.21354583767993</v>
      </c>
      <c r="C821">
        <v>5</v>
      </c>
      <c r="D821">
        <f>VLOOKUP(A821,[1]Sheet1!A$2:F$6018,5,FALSE)</f>
        <v>688.58519406753999</v>
      </c>
      <c r="E821">
        <f>VLOOKUP(A821,[1]Sheet1!A$2:F$6018,6,FALSE)</f>
        <v>688.71879816000001</v>
      </c>
      <c r="F821" s="5">
        <f ca="1">(OFFSET(E821,$V$2,0)-D821)/D821</f>
        <v>-8.3532738213883009E-4</v>
      </c>
      <c r="G821" s="5">
        <f t="shared" ca="1" si="117"/>
        <v>-0.57519406753999647</v>
      </c>
      <c r="H821" s="6">
        <f t="shared" si="109"/>
        <v>820</v>
      </c>
      <c r="I821" s="5">
        <f t="shared" si="110"/>
        <v>3.271990135544911E-5</v>
      </c>
      <c r="J821" s="10">
        <f t="shared" si="111"/>
        <v>-0.35380164921766721</v>
      </c>
      <c r="K821" s="10">
        <f t="shared" si="112"/>
        <v>1.2818830411794462</v>
      </c>
      <c r="L821">
        <f t="shared" si="113"/>
        <v>687.56498972890688</v>
      </c>
      <c r="M821">
        <f t="shared" si="114"/>
        <v>0.35684759372532254</v>
      </c>
      <c r="N821">
        <f t="shared" si="115"/>
        <v>1.8174596667513623</v>
      </c>
      <c r="O821" t="str">
        <f t="shared" si="116"/>
        <v/>
      </c>
      <c r="P821" t="str">
        <f>IF(O821=1,G821,"")</f>
        <v/>
      </c>
      <c r="Q821" t="str">
        <f>IF(O821=1,IF(ISNUMBER(O820),"",G821),"")</f>
        <v/>
      </c>
    </row>
    <row r="822" spans="1:17" x14ac:dyDescent="0.25">
      <c r="A822" s="2">
        <v>43232.976631527781</v>
      </c>
      <c r="B822">
        <v>688.80136702385994</v>
      </c>
      <c r="C822">
        <v>9</v>
      </c>
      <c r="D822">
        <f>VLOOKUP(A822,[1]Sheet1!A$2:F$6018,5,FALSE)</f>
        <v>688.56414211046001</v>
      </c>
      <c r="E822">
        <f>VLOOKUP(A822,[1]Sheet1!A$2:F$6018,6,FALSE)</f>
        <v>688.90984000000003</v>
      </c>
      <c r="F822" s="5">
        <f ca="1">(OFFSET(E822,$V$2,0)-D822)/D822</f>
        <v>-8.047792160096604E-4</v>
      </c>
      <c r="G822" s="5">
        <f t="shared" ca="1" si="117"/>
        <v>-0.55414211046002038</v>
      </c>
      <c r="H822" s="6">
        <f t="shared" si="109"/>
        <v>821</v>
      </c>
      <c r="I822" s="5">
        <f t="shared" si="110"/>
        <v>3.0993056134320796E-4</v>
      </c>
      <c r="J822" s="10">
        <f t="shared" si="111"/>
        <v>1.1134912330163729</v>
      </c>
      <c r="K822" s="10">
        <f t="shared" si="112"/>
        <v>3.3744911965687305</v>
      </c>
      <c r="L822">
        <f t="shared" si="113"/>
        <v>687.64851517802845</v>
      </c>
      <c r="M822">
        <f t="shared" si="114"/>
        <v>0.36556650961556453</v>
      </c>
      <c r="N822">
        <f t="shared" si="115"/>
        <v>3.1536035591549378</v>
      </c>
      <c r="O822">
        <f t="shared" si="116"/>
        <v>1</v>
      </c>
      <c r="P822">
        <f ca="1">IF(O822=1,G822,"")</f>
        <v>-0.55414211046002038</v>
      </c>
      <c r="Q822">
        <f ca="1">IF(O822=1,IF(ISNUMBER(O821),"",G822),"")</f>
        <v>-0.55414211046002038</v>
      </c>
    </row>
    <row r="823" spans="1:17" x14ac:dyDescent="0.25">
      <c r="A823" s="2">
        <v>43232.977185625001</v>
      </c>
      <c r="B823">
        <v>688.91385088234006</v>
      </c>
      <c r="C823">
        <v>7</v>
      </c>
      <c r="D823">
        <f>VLOOKUP(A823,[1]Sheet1!A$2:F$6018,5,FALSE)</f>
        <v>688.3666908744799</v>
      </c>
      <c r="E823">
        <f>VLOOKUP(A823,[1]Sheet1!A$2:F$6018,6,FALSE)</f>
        <v>688.2518449390999</v>
      </c>
      <c r="F823" s="5">
        <f ca="1">(OFFSET(E823,$V$2,0)-D823)/D823</f>
        <v>-5.1816986383635181E-4</v>
      </c>
      <c r="G823" s="5">
        <f t="shared" ca="1" si="117"/>
        <v>-0.35669087447990933</v>
      </c>
      <c r="H823" s="6">
        <f t="shared" si="109"/>
        <v>822</v>
      </c>
      <c r="I823" s="5">
        <f t="shared" si="110"/>
        <v>5.540972197195515E-4</v>
      </c>
      <c r="J823" s="10">
        <f t="shared" si="111"/>
        <v>2.2952465048561508</v>
      </c>
      <c r="K823" s="10">
        <f t="shared" si="112"/>
        <v>1.7324372648823021</v>
      </c>
      <c r="L823">
        <f t="shared" si="113"/>
        <v>687.84956172812588</v>
      </c>
      <c r="M823">
        <f t="shared" si="114"/>
        <v>0.4035373712237037</v>
      </c>
      <c r="N823">
        <f t="shared" si="115"/>
        <v>2.637399235135979</v>
      </c>
      <c r="O823">
        <f t="shared" si="116"/>
        <v>1</v>
      </c>
      <c r="P823">
        <f ca="1">IF(O823=1,G823,"")</f>
        <v>-0.35669087447990933</v>
      </c>
      <c r="Q823" t="str">
        <f>IF(O823=1,IF(ISNUMBER(O822),"",G823),"")</f>
        <v/>
      </c>
    </row>
    <row r="824" spans="1:17" x14ac:dyDescent="0.25">
      <c r="A824" s="2">
        <v>43232.977469513891</v>
      </c>
      <c r="B824">
        <v>688.63148672486011</v>
      </c>
      <c r="C824">
        <v>19</v>
      </c>
      <c r="D824">
        <f>VLOOKUP(A824,[1]Sheet1!A$2:F$6018,5,FALSE)</f>
        <v>688.0088364761001</v>
      </c>
      <c r="E824">
        <f>VLOOKUP(A824,[1]Sheet1!A$2:F$6018,6,FALSE)</f>
        <v>688.01</v>
      </c>
      <c r="F824" s="5">
        <f ca="1">(OFFSET(E824,$V$2,0)-D824)/D824</f>
        <v>1.6911467385361472E-6</v>
      </c>
      <c r="G824" s="5">
        <f t="shared" ca="1" si="117"/>
        <v>1.1635238998906061E-3</v>
      </c>
      <c r="H824" s="6">
        <f t="shared" si="109"/>
        <v>823</v>
      </c>
      <c r="I824" s="5">
        <f t="shared" si="110"/>
        <v>2.8388889040797949E-4</v>
      </c>
      <c r="J824" s="10">
        <f t="shared" si="111"/>
        <v>0.69499073777836395</v>
      </c>
      <c r="K824" s="10">
        <f t="shared" si="112"/>
        <v>6.7887471070460377</v>
      </c>
      <c r="L824">
        <f t="shared" si="113"/>
        <v>688.07941051576358</v>
      </c>
      <c r="M824">
        <f t="shared" si="114"/>
        <v>0.40323772714077954</v>
      </c>
      <c r="N824">
        <f t="shared" si="115"/>
        <v>1.3691085231808775</v>
      </c>
      <c r="O824" t="str">
        <f t="shared" si="116"/>
        <v/>
      </c>
      <c r="P824" t="str">
        <f>IF(O824=1,G824,"")</f>
        <v/>
      </c>
      <c r="Q824" t="str">
        <f>IF(O824=1,IF(ISNUMBER(O823),"",G824),"")</f>
        <v/>
      </c>
    </row>
    <row r="825" spans="1:17" x14ac:dyDescent="0.25">
      <c r="A825" s="2">
        <v>43232.977493831022</v>
      </c>
      <c r="B825">
        <v>688.00543162754002</v>
      </c>
      <c r="C825">
        <v>6</v>
      </c>
      <c r="D825">
        <f>VLOOKUP(A825,[1]Sheet1!A$2:F$6018,5,FALSE)</f>
        <v>688</v>
      </c>
      <c r="E825">
        <f>VLOOKUP(A825,[1]Sheet1!A$2:F$6018,6,FALSE)</f>
        <v>688.01</v>
      </c>
      <c r="F825" s="5">
        <f ca="1">(OFFSET(E825,$V$2,0)-D825)/D825</f>
        <v>1.0655965125581297E-3</v>
      </c>
      <c r="G825" s="5">
        <f t="shared" ca="1" si="117"/>
        <v>0.73313040063999324</v>
      </c>
      <c r="H825" s="6">
        <f t="shared" si="109"/>
        <v>824</v>
      </c>
      <c r="I825" s="5">
        <f t="shared" si="110"/>
        <v>2.4317130737472326E-5</v>
      </c>
      <c r="J825" s="10">
        <f t="shared" si="111"/>
        <v>-0.59201967397151767</v>
      </c>
      <c r="K825" s="10">
        <f t="shared" si="112"/>
        <v>0.46226726774346905</v>
      </c>
      <c r="L825">
        <f t="shared" si="113"/>
        <v>688.26691296172487</v>
      </c>
      <c r="M825">
        <f t="shared" si="114"/>
        <v>0.32258074995434766</v>
      </c>
      <c r="N825">
        <f t="shared" si="115"/>
        <v>-0.81059187264539412</v>
      </c>
      <c r="O825" t="str">
        <f t="shared" si="116"/>
        <v/>
      </c>
      <c r="P825" t="str">
        <f>IF(O825=1,G825,"")</f>
        <v/>
      </c>
      <c r="Q825" t="str">
        <f>IF(O825=1,IF(ISNUMBER(O824),"",G825),"")</f>
        <v/>
      </c>
    </row>
    <row r="826" spans="1:17" x14ac:dyDescent="0.25">
      <c r="A826" s="2">
        <v>43232.977493831022</v>
      </c>
      <c r="B826">
        <v>688</v>
      </c>
      <c r="C826">
        <v>1</v>
      </c>
      <c r="D826">
        <f>VLOOKUP(A826,[1]Sheet1!A$2:F$6018,5,FALSE)</f>
        <v>688</v>
      </c>
      <c r="E826">
        <f>VLOOKUP(A826,[1]Sheet1!A$2:F$6018,6,FALSE)</f>
        <v>688.01</v>
      </c>
      <c r="F826" s="5">
        <f ca="1">(OFFSET(E826,$V$2,0)-D826)/D826</f>
        <v>1.5071780523256094E-3</v>
      </c>
      <c r="G826" s="5">
        <f t="shared" ca="1" si="117"/>
        <v>1.0369385000000193</v>
      </c>
      <c r="H826" s="6">
        <f t="shared" si="109"/>
        <v>825</v>
      </c>
      <c r="I826" s="5">
        <f t="shared" si="110"/>
        <v>0</v>
      </c>
      <c r="J826" s="10">
        <f t="shared" si="111"/>
        <v>-0.69983323167730538</v>
      </c>
      <c r="K826" s="10">
        <f t="shared" si="112"/>
        <v>-0.82173923437018648</v>
      </c>
      <c r="L826">
        <f t="shared" si="113"/>
        <v>688.28985477586468</v>
      </c>
      <c r="M826">
        <f t="shared" si="114"/>
        <v>0.28973537543748429</v>
      </c>
      <c r="N826">
        <f t="shared" si="115"/>
        <v>-1.0004121016531662</v>
      </c>
      <c r="O826" t="str">
        <f t="shared" si="116"/>
        <v/>
      </c>
      <c r="P826" t="str">
        <f>IF(O826=1,G826,"")</f>
        <v/>
      </c>
      <c r="Q826" t="str">
        <f>IF(O826=1,IF(ISNUMBER(O825),"",G826),"")</f>
        <v/>
      </c>
    </row>
    <row r="827" spans="1:17" x14ac:dyDescent="0.25">
      <c r="A827" s="2">
        <v>43232.977514432867</v>
      </c>
      <c r="B827">
        <v>688.00640209230005</v>
      </c>
      <c r="C827">
        <v>2</v>
      </c>
      <c r="D827">
        <f>VLOOKUP(A827,[1]Sheet1!A$2:F$6018,5,FALSE)</f>
        <v>688</v>
      </c>
      <c r="E827">
        <f>VLOOKUP(A827,[1]Sheet1!A$2:F$6018,6,FALSE)</f>
        <v>688.01</v>
      </c>
      <c r="F827" s="5">
        <f ca="1">(OFFSET(E827,$V$2,0)-D827)/D827</f>
        <v>1.9111692573254898E-3</v>
      </c>
      <c r="G827" s="5">
        <f t="shared" ca="1" si="117"/>
        <v>1.314884449039937</v>
      </c>
      <c r="H827" s="6">
        <f t="shared" si="109"/>
        <v>826</v>
      </c>
      <c r="I827" s="5">
        <f t="shared" si="110"/>
        <v>2.0601844880729914E-5</v>
      </c>
      <c r="J827" s="10">
        <f t="shared" si="111"/>
        <v>-0.60255533117770921</v>
      </c>
      <c r="K827" s="10">
        <f t="shared" si="112"/>
        <v>-0.56973920249666266</v>
      </c>
      <c r="L827">
        <f t="shared" si="113"/>
        <v>688.28829601805126</v>
      </c>
      <c r="M827">
        <f t="shared" si="114"/>
        <v>0.28088395534264821</v>
      </c>
      <c r="N827">
        <f t="shared" si="115"/>
        <v>-1.0035956856536195</v>
      </c>
      <c r="O827" t="str">
        <f t="shared" si="116"/>
        <v/>
      </c>
      <c r="P827" t="str">
        <f>IF(O827=1,G827,"")</f>
        <v/>
      </c>
      <c r="Q827" t="str">
        <f>IF(O827=1,IF(ISNUMBER(O826),"",G827),"")</f>
        <v/>
      </c>
    </row>
    <row r="828" spans="1:17" x14ac:dyDescent="0.25">
      <c r="A828" s="2">
        <v>43232.977649270833</v>
      </c>
      <c r="B828">
        <v>688.01</v>
      </c>
      <c r="C828">
        <v>2</v>
      </c>
      <c r="D828">
        <f>VLOOKUP(A828,[1]Sheet1!A$2:F$6018,5,FALSE)</f>
        <v>688</v>
      </c>
      <c r="E828">
        <f>VLOOKUP(A828,[1]Sheet1!A$2:F$6018,6,FALSE)</f>
        <v>688.01</v>
      </c>
      <c r="F828" s="5">
        <f ca="1">(OFFSET(E828,$V$2,0)-D828)/D828</f>
        <v>2.1803270253777426E-3</v>
      </c>
      <c r="G828" s="5">
        <f t="shared" ca="1" si="117"/>
        <v>1.5000649934598869</v>
      </c>
      <c r="H828" s="6">
        <f t="shared" si="109"/>
        <v>827</v>
      </c>
      <c r="I828" s="5">
        <f t="shared" si="110"/>
        <v>1.3483796647051349E-4</v>
      </c>
      <c r="J828" s="10">
        <f t="shared" si="111"/>
        <v>-2.4075623247881747E-2</v>
      </c>
      <c r="K828" s="10">
        <f t="shared" si="112"/>
        <v>-0.54401609203618018</v>
      </c>
      <c r="L828">
        <f t="shared" si="113"/>
        <v>688.29413150213418</v>
      </c>
      <c r="M828">
        <f t="shared" si="114"/>
        <v>0.26760962370013874</v>
      </c>
      <c r="N828">
        <f t="shared" si="115"/>
        <v>-1.061738730489608</v>
      </c>
      <c r="O828" t="str">
        <f t="shared" si="116"/>
        <v/>
      </c>
      <c r="P828" t="str">
        <f>IF(O828=1,G828,"")</f>
        <v/>
      </c>
      <c r="Q828" t="str">
        <f>IF(O828=1,IF(ISNUMBER(O827),"",G828),"")</f>
        <v/>
      </c>
    </row>
    <row r="829" spans="1:17" x14ac:dyDescent="0.25">
      <c r="A829" s="2">
        <v>43232.977684479163</v>
      </c>
      <c r="B829">
        <v>688.0012617077</v>
      </c>
      <c r="C829">
        <v>3</v>
      </c>
      <c r="D829">
        <f>VLOOKUP(A829,[1]Sheet1!A$2:F$6018,5,FALSE)</f>
        <v>688</v>
      </c>
      <c r="E829">
        <f>VLOOKUP(A829,[1]Sheet1!A$2:F$6018,6,FALSE)</f>
        <v>688.01</v>
      </c>
      <c r="F829" s="5">
        <f ca="1">(OFFSET(E829,$V$2,0)-D829)/D829</f>
        <v>2.1803270253777426E-3</v>
      </c>
      <c r="G829" s="5">
        <f t="shared" ca="1" si="117"/>
        <v>1.5000649934598869</v>
      </c>
      <c r="H829" s="6">
        <f t="shared" si="109"/>
        <v>828</v>
      </c>
      <c r="I829" s="5">
        <f t="shared" si="110"/>
        <v>3.5208329791203141E-5</v>
      </c>
      <c r="J829" s="10">
        <f t="shared" si="111"/>
        <v>-0.48943476293817251</v>
      </c>
      <c r="K829" s="10">
        <f t="shared" si="112"/>
        <v>-0.2702742187902567</v>
      </c>
      <c r="L829">
        <f t="shared" si="113"/>
        <v>688.30065946895616</v>
      </c>
      <c r="M829">
        <f t="shared" si="114"/>
        <v>0.25490738260575219</v>
      </c>
      <c r="N829">
        <f t="shared" si="115"/>
        <v>-1.1745354653741724</v>
      </c>
      <c r="O829" t="str">
        <f t="shared" si="116"/>
        <v/>
      </c>
      <c r="P829" t="str">
        <f>IF(O829=1,G829,"")</f>
        <v/>
      </c>
      <c r="Q829" t="str">
        <f>IF(O829=1,IF(ISNUMBER(O828),"",G829),"")</f>
        <v/>
      </c>
    </row>
    <row r="830" spans="1:17" x14ac:dyDescent="0.25">
      <c r="A830" s="2">
        <v>43232.977684479163</v>
      </c>
      <c r="B830">
        <v>688</v>
      </c>
      <c r="C830">
        <v>1</v>
      </c>
      <c r="D830">
        <f>VLOOKUP(A830,[1]Sheet1!A$2:F$6018,5,FALSE)</f>
        <v>688</v>
      </c>
      <c r="E830">
        <f>VLOOKUP(A830,[1]Sheet1!A$2:F$6018,6,FALSE)</f>
        <v>688.01</v>
      </c>
      <c r="F830" s="5">
        <f ca="1">(OFFSET(E830,$V$2,0)-D830)/D830</f>
        <v>1.5912423795056869E-3</v>
      </c>
      <c r="G830" s="5">
        <f t="shared" ca="1" si="117"/>
        <v>1.0947747570999127</v>
      </c>
      <c r="H830" s="6">
        <f t="shared" si="109"/>
        <v>829</v>
      </c>
      <c r="I830" s="5">
        <f t="shared" si="110"/>
        <v>0</v>
      </c>
      <c r="J830" s="10">
        <f t="shared" si="111"/>
        <v>-0.66484824975327994</v>
      </c>
      <c r="K830" s="10">
        <f t="shared" si="112"/>
        <v>-0.79882427592930716</v>
      </c>
      <c r="L830">
        <f t="shared" si="113"/>
        <v>688.26787830155899</v>
      </c>
      <c r="M830">
        <f t="shared" si="114"/>
        <v>0.26180695371471613</v>
      </c>
      <c r="N830">
        <f t="shared" si="115"/>
        <v>-1.0231901703072941</v>
      </c>
      <c r="O830" t="str">
        <f t="shared" si="116"/>
        <v/>
      </c>
      <c r="P830" t="str">
        <f>IF(O830=1,G830,"")</f>
        <v/>
      </c>
      <c r="Q830" t="str">
        <f>IF(O830=1,IF(ISNUMBER(O829),"",G830),"")</f>
        <v/>
      </c>
    </row>
    <row r="831" spans="1:17" x14ac:dyDescent="0.25">
      <c r="A831" s="2">
        <v>43232.977684479163</v>
      </c>
      <c r="B831">
        <v>688</v>
      </c>
      <c r="C831">
        <v>2</v>
      </c>
      <c r="D831">
        <f>VLOOKUP(A831,[1]Sheet1!A$2:F$6018,5,FALSE)</f>
        <v>688</v>
      </c>
      <c r="E831">
        <f>VLOOKUP(A831,[1]Sheet1!A$2:F$6018,6,FALSE)</f>
        <v>688.01</v>
      </c>
      <c r="F831" s="5">
        <f ca="1">(OFFSET(E831,$V$2,0)-D831)/D831</f>
        <v>1.191860465116517E-3</v>
      </c>
      <c r="G831" s="5">
        <f t="shared" ca="1" si="117"/>
        <v>0.82000000000016371</v>
      </c>
      <c r="H831" s="6">
        <f t="shared" si="109"/>
        <v>830</v>
      </c>
      <c r="I831" s="5">
        <f t="shared" si="110"/>
        <v>0</v>
      </c>
      <c r="J831" s="10">
        <f t="shared" si="111"/>
        <v>-0.65413510553746013</v>
      </c>
      <c r="K831" s="10">
        <f t="shared" si="112"/>
        <v>-0.53214878551033074</v>
      </c>
      <c r="L831">
        <f t="shared" si="113"/>
        <v>688.2349813228501</v>
      </c>
      <c r="M831">
        <f t="shared" si="114"/>
        <v>0.26725333072636503</v>
      </c>
      <c r="N831">
        <f t="shared" si="115"/>
        <v>-0.87924562889992852</v>
      </c>
      <c r="O831" t="str">
        <f t="shared" si="116"/>
        <v/>
      </c>
      <c r="P831" t="str">
        <f>IF(O831=1,G831,"")</f>
        <v/>
      </c>
      <c r="Q831" t="str">
        <f>IF(O831=1,IF(ISNUMBER(O830),"",G831),"")</f>
        <v/>
      </c>
    </row>
    <row r="832" spans="1:17" x14ac:dyDescent="0.25">
      <c r="A832" s="2">
        <v>43232.977684479163</v>
      </c>
      <c r="B832">
        <v>688</v>
      </c>
      <c r="C832">
        <v>1</v>
      </c>
      <c r="D832">
        <f>VLOOKUP(A832,[1]Sheet1!A$2:F$6018,5,FALSE)</f>
        <v>688</v>
      </c>
      <c r="E832">
        <f>VLOOKUP(A832,[1]Sheet1!A$2:F$6018,6,FALSE)</f>
        <v>688.01</v>
      </c>
      <c r="F832" s="5">
        <f ca="1">(OFFSET(E832,$V$2,0)-D832)/D832</f>
        <v>1.191860465116517E-3</v>
      </c>
      <c r="G832" s="5">
        <f t="shared" ca="1" si="117"/>
        <v>0.82000000000016371</v>
      </c>
      <c r="H832" s="6">
        <f t="shared" si="109"/>
        <v>831</v>
      </c>
      <c r="I832" s="5">
        <f t="shared" si="110"/>
        <v>0</v>
      </c>
      <c r="J832" s="10">
        <f t="shared" si="111"/>
        <v>-0.63194183887253685</v>
      </c>
      <c r="K832" s="10">
        <f t="shared" si="112"/>
        <v>-0.78193290932130233</v>
      </c>
      <c r="L832">
        <f t="shared" si="113"/>
        <v>688.20220292121599</v>
      </c>
      <c r="M832">
        <f t="shared" si="114"/>
        <v>0.27128181251575906</v>
      </c>
      <c r="N832">
        <f t="shared" si="115"/>
        <v>-0.74536114065604331</v>
      </c>
      <c r="O832" t="str">
        <f t="shared" si="116"/>
        <v/>
      </c>
      <c r="P832" t="str">
        <f>IF(O832=1,G832,"")</f>
        <v/>
      </c>
      <c r="Q832" t="str">
        <f>IF(O832=1,IF(ISNUMBER(O831),"",G832),"")</f>
        <v/>
      </c>
    </row>
    <row r="833" spans="1:17" x14ac:dyDescent="0.25">
      <c r="A833" s="2">
        <v>43232.977684479163</v>
      </c>
      <c r="B833">
        <v>688</v>
      </c>
      <c r="C833">
        <v>1</v>
      </c>
      <c r="D833">
        <f>VLOOKUP(A833,[1]Sheet1!A$2:F$6018,5,FALSE)</f>
        <v>688</v>
      </c>
      <c r="E833">
        <f>VLOOKUP(A833,[1]Sheet1!A$2:F$6018,6,FALSE)</f>
        <v>688.01</v>
      </c>
      <c r="F833" s="5">
        <f ca="1">(OFFSET(E833,$V$2,0)-D833)/D833</f>
        <v>1.191860465116517E-3</v>
      </c>
      <c r="G833" s="5">
        <f t="shared" ca="1" si="117"/>
        <v>0.82000000000016371</v>
      </c>
      <c r="H833" s="6">
        <f t="shared" si="109"/>
        <v>832</v>
      </c>
      <c r="I833" s="5">
        <f t="shared" si="110"/>
        <v>0</v>
      </c>
      <c r="J833" s="10">
        <f t="shared" si="111"/>
        <v>-0.63194183887253685</v>
      </c>
      <c r="K833" s="10">
        <f t="shared" si="112"/>
        <v>-0.78193290932130233</v>
      </c>
      <c r="L833">
        <f t="shared" si="113"/>
        <v>688.16954309665721</v>
      </c>
      <c r="M833">
        <f t="shared" si="114"/>
        <v>0.27396901088909847</v>
      </c>
      <c r="N833">
        <f t="shared" si="115"/>
        <v>-0.61884041595433548</v>
      </c>
      <c r="O833" t="str">
        <f t="shared" si="116"/>
        <v/>
      </c>
      <c r="P833" t="str">
        <f>IF(O833=1,G833,"")</f>
        <v/>
      </c>
      <c r="Q833" t="str">
        <f>IF(O833=1,IF(ISNUMBER(O832),"",G833),"")</f>
        <v/>
      </c>
    </row>
    <row r="834" spans="1:17" x14ac:dyDescent="0.25">
      <c r="A834" s="2">
        <v>43232.977684479163</v>
      </c>
      <c r="B834">
        <v>688</v>
      </c>
      <c r="C834">
        <v>1</v>
      </c>
      <c r="D834">
        <f>VLOOKUP(A834,[1]Sheet1!A$2:F$6018,5,FALSE)</f>
        <v>688</v>
      </c>
      <c r="E834">
        <f>VLOOKUP(A834,[1]Sheet1!A$2:F$6018,6,FALSE)</f>
        <v>688.01</v>
      </c>
      <c r="F834" s="5">
        <f ca="1">(OFFSET(E834,$V$2,0)-D834)/D834</f>
        <v>1.1918604651161865E-3</v>
      </c>
      <c r="G834" s="5">
        <f t="shared" ca="1" si="117"/>
        <v>0.81999999999993634</v>
      </c>
      <c r="H834" s="6">
        <f t="shared" si="109"/>
        <v>833</v>
      </c>
      <c r="I834" s="5">
        <f t="shared" si="110"/>
        <v>0</v>
      </c>
      <c r="J834" s="10">
        <f t="shared" si="111"/>
        <v>-0.56778099974681295</v>
      </c>
      <c r="K834" s="10">
        <f t="shared" si="112"/>
        <v>-0.72990270071437158</v>
      </c>
      <c r="L834">
        <f t="shared" si="113"/>
        <v>688.13682908237502</v>
      </c>
      <c r="M834">
        <f t="shared" si="114"/>
        <v>0.27533818112841402</v>
      </c>
      <c r="N834">
        <f t="shared" si="115"/>
        <v>-0.49694917651540871</v>
      </c>
      <c r="O834" t="str">
        <f t="shared" si="116"/>
        <v/>
      </c>
      <c r="P834" t="str">
        <f>IF(O834=1,G834,"")</f>
        <v/>
      </c>
      <c r="Q834" t="str">
        <f>IF(O834=1,IF(ISNUMBER(O833),"",G834),"")</f>
        <v/>
      </c>
    </row>
    <row r="835" spans="1:17" x14ac:dyDescent="0.25">
      <c r="A835" s="2">
        <v>43232.977684479163</v>
      </c>
      <c r="B835">
        <v>688</v>
      </c>
      <c r="C835">
        <v>1</v>
      </c>
      <c r="D835">
        <f>VLOOKUP(A835,[1]Sheet1!A$2:F$6018,5,FALSE)</f>
        <v>688</v>
      </c>
      <c r="E835">
        <f>VLOOKUP(A835,[1]Sheet1!A$2:F$6018,6,FALSE)</f>
        <v>688.01</v>
      </c>
      <c r="F835" s="5">
        <f ca="1">(OFFSET(E835,$V$2,0)-D835)/D835</f>
        <v>1.1918604651163518E-3</v>
      </c>
      <c r="G835" s="5">
        <f t="shared" ca="1" si="117"/>
        <v>0.82000000000005002</v>
      </c>
      <c r="H835" s="6">
        <f t="shared" si="109"/>
        <v>834</v>
      </c>
      <c r="I835" s="5">
        <f t="shared" si="110"/>
        <v>0</v>
      </c>
      <c r="J835" s="10">
        <f t="shared" si="111"/>
        <v>-0.51784455903993698</v>
      </c>
      <c r="K835" s="10">
        <f t="shared" si="112"/>
        <v>-0.68044164508476812</v>
      </c>
      <c r="L835">
        <f t="shared" si="113"/>
        <v>688.10438567995061</v>
      </c>
      <c r="M835">
        <f t="shared" si="114"/>
        <v>0.27547275113470682</v>
      </c>
      <c r="N835">
        <f t="shared" si="115"/>
        <v>-0.37893286911548418</v>
      </c>
      <c r="O835" t="str">
        <f t="shared" si="116"/>
        <v/>
      </c>
      <c r="P835" t="str">
        <f>IF(O835=1,G835,"")</f>
        <v/>
      </c>
      <c r="Q835" t="str">
        <f>IF(O835=1,IF(ISNUMBER(O834),"",G835),"")</f>
        <v/>
      </c>
    </row>
    <row r="836" spans="1:17" x14ac:dyDescent="0.25">
      <c r="A836" s="2">
        <v>43232.977684479163</v>
      </c>
      <c r="B836">
        <v>688</v>
      </c>
      <c r="C836">
        <v>1</v>
      </c>
      <c r="D836">
        <f>VLOOKUP(A836,[1]Sheet1!A$2:F$6018,5,FALSE)</f>
        <v>688</v>
      </c>
      <c r="E836">
        <f>VLOOKUP(A836,[1]Sheet1!A$2:F$6018,6,FALSE)</f>
        <v>688.01</v>
      </c>
      <c r="F836" s="5">
        <f ca="1">(OFFSET(E836,$V$2,0)-D836)/D836</f>
        <v>1.1918604651163518E-3</v>
      </c>
      <c r="G836" s="5">
        <f t="shared" ca="1" si="117"/>
        <v>0.82000000000005002</v>
      </c>
      <c r="H836" s="6">
        <f t="shared" ref="H836:H899" si="118">H835+1</f>
        <v>835</v>
      </c>
      <c r="I836" s="5">
        <f t="shared" si="110"/>
        <v>0</v>
      </c>
      <c r="J836" s="10">
        <f t="shared" si="111"/>
        <v>-0.47878805468466645</v>
      </c>
      <c r="K836" s="10">
        <f t="shared" si="112"/>
        <v>-0.65303296153700507</v>
      </c>
      <c r="L836">
        <f t="shared" si="113"/>
        <v>688.07115142811108</v>
      </c>
      <c r="M836">
        <f t="shared" si="114"/>
        <v>0.27410020871954938</v>
      </c>
      <c r="N836">
        <f t="shared" si="115"/>
        <v>-0.25958180930784813</v>
      </c>
      <c r="O836" t="str">
        <f t="shared" si="116"/>
        <v/>
      </c>
      <c r="P836" t="str">
        <f>IF(O836=1,G836,"")</f>
        <v/>
      </c>
      <c r="Q836" t="str">
        <f>IF(O836=1,IF(ISNUMBER(O835),"",G836),"")</f>
        <v/>
      </c>
    </row>
    <row r="837" spans="1:17" x14ac:dyDescent="0.25">
      <c r="A837" s="2">
        <v>43232.97790322917</v>
      </c>
      <c r="B837">
        <v>688.00121326091994</v>
      </c>
      <c r="C837">
        <v>4</v>
      </c>
      <c r="D837">
        <f>VLOOKUP(A837,[1]Sheet1!A$2:F$6018,5,FALSE)</f>
        <v>688.69937720376004</v>
      </c>
      <c r="E837">
        <f>VLOOKUP(A837,[1]Sheet1!A$2:F$6018,6,FALSE)</f>
        <v>688.01</v>
      </c>
      <c r="F837" s="5">
        <f ca="1">(OFFSET(E837,$V$2,0)-D837)/D837</f>
        <v>1.7514578963286295E-4</v>
      </c>
      <c r="G837" s="5">
        <f t="shared" ca="1" si="117"/>
        <v>0.12062279624001349</v>
      </c>
      <c r="H837" s="6">
        <f t="shared" si="118"/>
        <v>836</v>
      </c>
      <c r="I837" s="5">
        <f t="shared" si="110"/>
        <v>2.1875000675208867E-4</v>
      </c>
      <c r="J837" s="10">
        <f t="shared" si="111"/>
        <v>1.1268058163108017</v>
      </c>
      <c r="K837" s="10">
        <f t="shared" si="112"/>
        <v>0.13788919125618171</v>
      </c>
      <c r="L837">
        <f t="shared" si="113"/>
        <v>688.03875733285565</v>
      </c>
      <c r="M837">
        <f t="shared" si="114"/>
        <v>0.27166137920471434</v>
      </c>
      <c r="N837">
        <f t="shared" si="115"/>
        <v>-0.13820172762732347</v>
      </c>
      <c r="O837" t="str">
        <f t="shared" si="116"/>
        <v/>
      </c>
      <c r="P837" t="str">
        <f>IF(O837=1,G837,"")</f>
        <v/>
      </c>
      <c r="Q837" t="str">
        <f>IF(O837=1,IF(ISNUMBER(O836),"",G837),"")</f>
        <v/>
      </c>
    </row>
    <row r="838" spans="1:17" x14ac:dyDescent="0.25">
      <c r="A838" s="2">
        <v>43232.978030335653</v>
      </c>
      <c r="B838">
        <v>688.01</v>
      </c>
      <c r="C838">
        <v>3</v>
      </c>
      <c r="D838">
        <f>VLOOKUP(A838,[1]Sheet1!A$2:F$6018,5,FALSE)</f>
        <v>688.69937720376004</v>
      </c>
      <c r="E838">
        <f>VLOOKUP(A838,[1]Sheet1!A$2:F$6018,6,FALSE)</f>
        <v>688.01</v>
      </c>
      <c r="F838" s="5">
        <f ca="1">(OFFSET(E838,$V$2,0)-D838)/D838</f>
        <v>1.7514578963286295E-4</v>
      </c>
      <c r="G838" s="5">
        <f t="shared" ca="1" si="117"/>
        <v>0.12062279624001349</v>
      </c>
      <c r="H838" s="6">
        <f t="shared" si="118"/>
        <v>837</v>
      </c>
      <c r="I838" s="5">
        <f t="shared" si="110"/>
        <v>1.2710648297797889E-4</v>
      </c>
      <c r="J838" s="10">
        <f t="shared" si="111"/>
        <v>0.39715453497030184</v>
      </c>
      <c r="K838" s="10">
        <f t="shared" si="112"/>
        <v>-0.1166617486483601</v>
      </c>
      <c r="L838">
        <f t="shared" si="113"/>
        <v>688.00676208648065</v>
      </c>
      <c r="M838">
        <f t="shared" si="114"/>
        <v>0.26796863567092888</v>
      </c>
      <c r="N838">
        <f t="shared" si="115"/>
        <v>1.2083180970919873E-2</v>
      </c>
      <c r="O838" t="str">
        <f t="shared" si="116"/>
        <v/>
      </c>
      <c r="P838" t="str">
        <f>IF(O838=1,G838,"")</f>
        <v/>
      </c>
      <c r="Q838" t="str">
        <f>IF(O838=1,IF(ISNUMBER(O837),"",G838),"")</f>
        <v/>
      </c>
    </row>
    <row r="839" spans="1:17" x14ac:dyDescent="0.25">
      <c r="A839" s="2">
        <v>43232.978030335653</v>
      </c>
      <c r="B839">
        <v>688.01</v>
      </c>
      <c r="C839">
        <v>1</v>
      </c>
      <c r="D839">
        <f>VLOOKUP(A839,[1]Sheet1!A$2:F$6018,5,FALSE)</f>
        <v>688.69937720376004</v>
      </c>
      <c r="E839">
        <f>VLOOKUP(A839,[1]Sheet1!A$2:F$6018,6,FALSE)</f>
        <v>688.01</v>
      </c>
      <c r="F839" s="5">
        <f ca="1">(OFFSET(E839,$V$2,0)-D839)/D839</f>
        <v>1.1108875203958747E-3</v>
      </c>
      <c r="G839" s="5">
        <f t="shared" ca="1" si="117"/>
        <v>0.76506754344006822</v>
      </c>
      <c r="H839" s="6">
        <f t="shared" si="118"/>
        <v>838</v>
      </c>
      <c r="I839" s="5">
        <f t="shared" si="110"/>
        <v>0</v>
      </c>
      <c r="J839" s="10">
        <f t="shared" si="111"/>
        <v>-0.54546567082806474</v>
      </c>
      <c r="K839" s="10">
        <f t="shared" si="112"/>
        <v>-0.61679603829263185</v>
      </c>
      <c r="L839">
        <f t="shared" si="113"/>
        <v>687.97639915922309</v>
      </c>
      <c r="M839">
        <f t="shared" si="114"/>
        <v>0.26300260845893036</v>
      </c>
      <c r="N839">
        <f t="shared" si="115"/>
        <v>0.12775858374098834</v>
      </c>
      <c r="O839" t="str">
        <f t="shared" si="116"/>
        <v/>
      </c>
      <c r="P839" t="str">
        <f>IF(O839=1,G839,"")</f>
        <v/>
      </c>
      <c r="Q839" t="str">
        <f>IF(O839=1,IF(ISNUMBER(O838),"",G839),"")</f>
        <v/>
      </c>
    </row>
    <row r="840" spans="1:17" x14ac:dyDescent="0.25">
      <c r="A840" s="2">
        <v>43232.978155960649</v>
      </c>
      <c r="B840">
        <v>688.00631509901996</v>
      </c>
      <c r="C840">
        <v>2</v>
      </c>
      <c r="D840">
        <f>VLOOKUP(A840,[1]Sheet1!A$2:F$6018,5,FALSE)</f>
        <v>689.28852520376006</v>
      </c>
      <c r="E840">
        <f>VLOOKUP(A840,[1]Sheet1!A$2:F$6018,6,FALSE)</f>
        <v>688.73313040063999</v>
      </c>
      <c r="F840" s="5">
        <f ca="1">(OFFSET(E840,$V$2,0)-D840)/D840</f>
        <v>1.0321872049583621E-3</v>
      </c>
      <c r="G840" s="5">
        <f t="shared" ca="1" si="117"/>
        <v>0.71147479623994059</v>
      </c>
      <c r="H840" s="6">
        <f t="shared" si="118"/>
        <v>839</v>
      </c>
      <c r="I840" s="5">
        <f t="shared" si="110"/>
        <v>1.2562499614432454E-4</v>
      </c>
      <c r="J840" s="10">
        <f t="shared" si="111"/>
        <v>0.34848565595613074</v>
      </c>
      <c r="K840" s="10">
        <f t="shared" si="112"/>
        <v>-0.37220450586624337</v>
      </c>
      <c r="L840">
        <f t="shared" si="113"/>
        <v>687.94603623196565</v>
      </c>
      <c r="M840">
        <f t="shared" si="114"/>
        <v>0.25674210912826734</v>
      </c>
      <c r="N840">
        <f t="shared" si="115"/>
        <v>0.23478371841291004</v>
      </c>
      <c r="O840" t="str">
        <f t="shared" si="116"/>
        <v/>
      </c>
      <c r="P840" t="str">
        <f>IF(O840=1,G840,"")</f>
        <v/>
      </c>
      <c r="Q840" t="str">
        <f>IF(O840=1,IF(ISNUMBER(O839),"",G840),"")</f>
        <v/>
      </c>
    </row>
    <row r="841" spans="1:17" x14ac:dyDescent="0.25">
      <c r="A841" s="2">
        <v>43232.978577893518</v>
      </c>
      <c r="B841">
        <v>688.60885994670002</v>
      </c>
      <c r="C841">
        <v>14</v>
      </c>
      <c r="D841">
        <f>VLOOKUP(A841,[1]Sheet1!A$2:F$6018,5,FALSE)</f>
        <v>689.45633692615991</v>
      </c>
      <c r="E841">
        <f>VLOOKUP(A841,[1]Sheet1!A$2:F$6018,6,FALSE)</f>
        <v>689.03693850000002</v>
      </c>
      <c r="F841" s="5">
        <f ca="1">(OFFSET(E841,$V$2,0)-D841)/D841</f>
        <v>7.885388018390487E-4</v>
      </c>
      <c r="G841" s="5">
        <f t="shared" ca="1" si="117"/>
        <v>0.5436630738400936</v>
      </c>
      <c r="H841" s="6">
        <f t="shared" si="118"/>
        <v>840</v>
      </c>
      <c r="I841" s="5">
        <f t="shared" si="110"/>
        <v>4.2193286935798824E-4</v>
      </c>
      <c r="J841" s="10">
        <f t="shared" si="111"/>
        <v>2.4279606708121024</v>
      </c>
      <c r="K841" s="10">
        <f t="shared" si="112"/>
        <v>2.5665584702639226</v>
      </c>
      <c r="L841">
        <f t="shared" si="113"/>
        <v>687.91503245236402</v>
      </c>
      <c r="M841">
        <f t="shared" si="114"/>
        <v>0.24903625783979547</v>
      </c>
      <c r="N841">
        <f t="shared" si="115"/>
        <v>2.7860501131620099</v>
      </c>
      <c r="O841">
        <f t="shared" si="116"/>
        <v>1</v>
      </c>
      <c r="P841">
        <f ca="1">IF(O841=1,G841,"")</f>
        <v>0.5436630738400936</v>
      </c>
      <c r="Q841">
        <f ca="1">IF(O841=1,IF(ISNUMBER(O840),"",G841),"")</f>
        <v>0.5436630738400936</v>
      </c>
    </row>
    <row r="842" spans="1:17" x14ac:dyDescent="0.25">
      <c r="A842" s="2">
        <v>43232.978928935183</v>
      </c>
      <c r="B842">
        <v>688.99985227083994</v>
      </c>
      <c r="C842">
        <v>5</v>
      </c>
      <c r="D842">
        <f>VLOOKUP(A842,[1]Sheet1!A$2:F$6018,5,FALSE)</f>
        <v>689.45633692615991</v>
      </c>
      <c r="E842">
        <f>VLOOKUP(A842,[1]Sheet1!A$2:F$6018,6,FALSE)</f>
        <v>689.31488444903994</v>
      </c>
      <c r="F842" s="5">
        <f ca="1">(OFFSET(E842,$V$2,0)-D842)/D842</f>
        <v>7.885388018390487E-4</v>
      </c>
      <c r="G842" s="5">
        <f t="shared" ca="1" si="117"/>
        <v>0.5436630738400936</v>
      </c>
      <c r="H842" s="6">
        <f t="shared" si="118"/>
        <v>841</v>
      </c>
      <c r="I842" s="5">
        <f t="shared" si="110"/>
        <v>3.510416645440273E-4</v>
      </c>
      <c r="J842" s="10">
        <f t="shared" si="111"/>
        <v>1.6126347148345419</v>
      </c>
      <c r="K842" s="10">
        <f t="shared" si="112"/>
        <v>0.20761941477371637</v>
      </c>
      <c r="L842">
        <f t="shared" si="113"/>
        <v>687.9888627755322</v>
      </c>
      <c r="M842">
        <f t="shared" si="114"/>
        <v>0.279004308521832</v>
      </c>
      <c r="N842">
        <f t="shared" si="115"/>
        <v>3.6235623050553372</v>
      </c>
      <c r="O842">
        <f t="shared" si="116"/>
        <v>1</v>
      </c>
      <c r="P842">
        <f ca="1">IF(O842=1,G842,"")</f>
        <v>0.5436630738400936</v>
      </c>
      <c r="Q842" t="str">
        <f>IF(O842=1,IF(ISNUMBER(O841),"",G842),"")</f>
        <v/>
      </c>
    </row>
    <row r="843" spans="1:17" x14ac:dyDescent="0.25">
      <c r="A843" s="2">
        <v>43232.978994224541</v>
      </c>
      <c r="B843">
        <v>689.1754022727398</v>
      </c>
      <c r="C843">
        <v>9</v>
      </c>
      <c r="D843">
        <f>VLOOKUP(A843,[1]Sheet1!A$2:F$6018,5,FALSE)</f>
        <v>689.45633692615991</v>
      </c>
      <c r="E843">
        <f>VLOOKUP(A843,[1]Sheet1!A$2:F$6018,6,FALSE)</f>
        <v>689.50006499345989</v>
      </c>
      <c r="F843" s="5">
        <f ca="1">(OFFSET(E843,$V$2,0)-D843)/D843</f>
        <v>7.885388018390487E-4</v>
      </c>
      <c r="G843" s="5">
        <f t="shared" ca="1" si="117"/>
        <v>0.5436630738400936</v>
      </c>
      <c r="H843" s="6">
        <f t="shared" si="118"/>
        <v>842</v>
      </c>
      <c r="I843" s="5">
        <f t="shared" si="110"/>
        <v>6.528935773530975E-5</v>
      </c>
      <c r="J843" s="10">
        <f t="shared" si="111"/>
        <v>-0.30400098160184197</v>
      </c>
      <c r="K843" s="10">
        <f t="shared" si="112"/>
        <v>1.0887354258892319</v>
      </c>
      <c r="L843">
        <f t="shared" si="113"/>
        <v>688.12715268418106</v>
      </c>
      <c r="M843">
        <f t="shared" si="114"/>
        <v>0.34236799947745755</v>
      </c>
      <c r="N843">
        <f t="shared" si="115"/>
        <v>3.0617627528234177</v>
      </c>
      <c r="O843" t="str">
        <f t="shared" si="116"/>
        <v/>
      </c>
      <c r="P843" t="str">
        <f>IF(O843=1,G843,"")</f>
        <v/>
      </c>
      <c r="Q843" t="str">
        <f>IF(O843=1,IF(ISNUMBER(O842),"",G843),"")</f>
        <v/>
      </c>
    </row>
    <row r="844" spans="1:17" x14ac:dyDescent="0.25">
      <c r="A844" s="2">
        <v>43232.978994224541</v>
      </c>
      <c r="B844">
        <v>689.9</v>
      </c>
      <c r="C844">
        <v>1</v>
      </c>
      <c r="D844">
        <f>VLOOKUP(A844,[1]Sheet1!A$2:F$6018,5,FALSE)</f>
        <v>689.45633692615991</v>
      </c>
      <c r="E844">
        <f>VLOOKUP(A844,[1]Sheet1!A$2:F$6018,6,FALSE)</f>
        <v>689.50006499345989</v>
      </c>
      <c r="F844" s="5">
        <f ca="1">(OFFSET(E844,$V$2,0)-D844)/D844</f>
        <v>7.885388018390487E-4</v>
      </c>
      <c r="G844" s="5">
        <f t="shared" ca="1" si="117"/>
        <v>0.5436630738400936</v>
      </c>
      <c r="H844" s="6">
        <f t="shared" si="118"/>
        <v>843</v>
      </c>
      <c r="I844" s="5">
        <f t="shared" si="110"/>
        <v>0</v>
      </c>
      <c r="J844" s="10">
        <f t="shared" si="111"/>
        <v>-0.72929510132260889</v>
      </c>
      <c r="K844" s="10">
        <f t="shared" si="112"/>
        <v>-0.71881329048915821</v>
      </c>
      <c r="L844">
        <f t="shared" si="113"/>
        <v>688.29197063113475</v>
      </c>
      <c r="M844">
        <f t="shared" si="114"/>
        <v>0.40151232637982115</v>
      </c>
      <c r="N844">
        <f t="shared" si="115"/>
        <v>4.0049315132210266</v>
      </c>
      <c r="O844" t="str">
        <f t="shared" si="116"/>
        <v/>
      </c>
      <c r="P844" t="str">
        <f>IF(O844=1,G844,"")</f>
        <v/>
      </c>
      <c r="Q844" t="str">
        <f>IF(O844=1,IF(ISNUMBER(O843),"",G844),"")</f>
        <v/>
      </c>
    </row>
    <row r="845" spans="1:17" x14ac:dyDescent="0.25">
      <c r="A845" s="2">
        <v>43232.979004837973</v>
      </c>
      <c r="B845">
        <v>689.93404193999993</v>
      </c>
      <c r="C845">
        <v>3</v>
      </c>
      <c r="D845">
        <f>VLOOKUP(A845,[1]Sheet1!A$2:F$6018,5,FALSE)</f>
        <v>689.39965542940001</v>
      </c>
      <c r="E845">
        <f>VLOOKUP(A845,[1]Sheet1!A$2:F$6018,6,FALSE)</f>
        <v>689.09477475709991</v>
      </c>
      <c r="F845" s="5">
        <f ca="1">(OFFSET(E845,$V$2,0)-D845)/D845</f>
        <v>8.7082226669529664E-4</v>
      </c>
      <c r="G845" s="5">
        <f t="shared" ca="1" si="117"/>
        <v>0.60034457059998658</v>
      </c>
      <c r="H845" s="6">
        <f t="shared" si="118"/>
        <v>844</v>
      </c>
      <c r="I845" s="5">
        <f t="shared" si="110"/>
        <v>1.0613432095851749E-5</v>
      </c>
      <c r="J845" s="10">
        <f t="shared" si="111"/>
        <v>-0.65093725549086046</v>
      </c>
      <c r="K845" s="10">
        <f t="shared" si="112"/>
        <v>-0.24942910329775209</v>
      </c>
      <c r="L845">
        <f t="shared" si="113"/>
        <v>688.57953458252803</v>
      </c>
      <c r="M845">
        <f t="shared" si="114"/>
        <v>0.51360537698729936</v>
      </c>
      <c r="N845">
        <f t="shared" si="115"/>
        <v>2.637253070474372</v>
      </c>
      <c r="O845" t="str">
        <f t="shared" si="116"/>
        <v/>
      </c>
      <c r="P845" t="str">
        <f>IF(O845=1,G845,"")</f>
        <v/>
      </c>
      <c r="Q845" t="str">
        <f>IF(O845=1,IF(ISNUMBER(O844),"",G845),"")</f>
        <v/>
      </c>
    </row>
    <row r="846" spans="1:17" x14ac:dyDescent="0.25">
      <c r="A846" s="2">
        <v>43232.980111828707</v>
      </c>
      <c r="B846">
        <v>689.45132928769988</v>
      </c>
      <c r="C846">
        <v>15</v>
      </c>
      <c r="D846">
        <f>VLOOKUP(A846,[1]Sheet1!A$2:F$6018,5,FALSE)</f>
        <v>689.39383882304014</v>
      </c>
      <c r="E846">
        <f>VLOOKUP(A846,[1]Sheet1!A$2:F$6018,6,FALSE)</f>
        <v>688.82000000000016</v>
      </c>
      <c r="F846" s="5">
        <f ca="1">(OFFSET(E846,$V$2,0)-D846)/D846</f>
        <v>8.7926689045367788E-4</v>
      </c>
      <c r="G846" s="5">
        <f t="shared" ca="1" si="117"/>
        <v>0.60616117695985849</v>
      </c>
      <c r="H846" s="6">
        <f t="shared" si="118"/>
        <v>845</v>
      </c>
      <c r="I846" s="5">
        <f t="shared" si="110"/>
        <v>1.106990734115243E-3</v>
      </c>
      <c r="J846" s="10">
        <f t="shared" si="111"/>
        <v>6.3568223114414071</v>
      </c>
      <c r="K846" s="10">
        <f t="shared" si="112"/>
        <v>2.4146050206972625</v>
      </c>
      <c r="L846">
        <f t="shared" si="113"/>
        <v>688.91110648857546</v>
      </c>
      <c r="M846">
        <f t="shared" si="114"/>
        <v>0.54539419703087533</v>
      </c>
      <c r="N846">
        <f t="shared" si="115"/>
        <v>0.99051805476734689</v>
      </c>
      <c r="O846">
        <f t="shared" si="116"/>
        <v>1</v>
      </c>
      <c r="P846">
        <f ca="1">IF(O846=1,G846,"")</f>
        <v>0.60616117695985849</v>
      </c>
      <c r="Q846">
        <f ca="1">IF(O846=1,IF(ISNUMBER(O845),"",G846),"")</f>
        <v>0.60616117695985849</v>
      </c>
    </row>
    <row r="847" spans="1:17" x14ac:dyDescent="0.25">
      <c r="A847" s="2">
        <v>43232.980111828707</v>
      </c>
      <c r="B847">
        <v>689.4</v>
      </c>
      <c r="C847">
        <v>4</v>
      </c>
      <c r="D847">
        <f>VLOOKUP(A847,[1]Sheet1!A$2:F$6018,5,FALSE)</f>
        <v>689.39383882304014</v>
      </c>
      <c r="E847">
        <f>VLOOKUP(A847,[1]Sheet1!A$2:F$6018,6,FALSE)</f>
        <v>688.82000000000016</v>
      </c>
      <c r="F847" s="5">
        <f ca="1">(OFFSET(E847,$V$2,0)-D847)/D847</f>
        <v>2.1738293738137429E-3</v>
      </c>
      <c r="G847" s="5">
        <f t="shared" ca="1" si="117"/>
        <v>1.4986245769597417</v>
      </c>
      <c r="H847" s="6">
        <f t="shared" si="118"/>
        <v>846</v>
      </c>
      <c r="I847" s="5">
        <f t="shared" si="110"/>
        <v>0</v>
      </c>
      <c r="J847" s="10">
        <f t="shared" si="111"/>
        <v>-0.51558711745055463</v>
      </c>
      <c r="K847" s="10">
        <f t="shared" si="112"/>
        <v>-5.1052191575490576E-2</v>
      </c>
      <c r="L847">
        <f t="shared" si="113"/>
        <v>689.15641244605558</v>
      </c>
      <c r="M847">
        <f t="shared" si="114"/>
        <v>0.49024152398505072</v>
      </c>
      <c r="N847">
        <f t="shared" si="115"/>
        <v>0.49687254552476878</v>
      </c>
      <c r="O847" t="str">
        <f t="shared" si="116"/>
        <v/>
      </c>
      <c r="P847" t="str">
        <f>IF(O847=1,G847,"")</f>
        <v/>
      </c>
      <c r="Q847" t="str">
        <f>IF(O847=1,IF(ISNUMBER(O846),"",G847),"")</f>
        <v/>
      </c>
    </row>
    <row r="848" spans="1:17" x14ac:dyDescent="0.25">
      <c r="A848" s="2">
        <v>43232.980128981479</v>
      </c>
      <c r="B848">
        <v>689.39020640709998</v>
      </c>
      <c r="C848">
        <v>6</v>
      </c>
      <c r="D848">
        <f>VLOOKUP(A848,[1]Sheet1!A$2:F$6018,5,FALSE)</f>
        <v>689.46972769399986</v>
      </c>
      <c r="E848">
        <f>VLOOKUP(A848,[1]Sheet1!A$2:F$6018,6,FALSE)</f>
        <v>688.82000000000016</v>
      </c>
      <c r="F848" s="5">
        <f ca="1">(OFFSET(E848,$V$2,0)-D848)/D848</f>
        <v>2.0635216440299808E-3</v>
      </c>
      <c r="G848" s="5">
        <f t="shared" ca="1" si="117"/>
        <v>1.4227357060000259</v>
      </c>
      <c r="H848" s="6">
        <f t="shared" si="118"/>
        <v>847</v>
      </c>
      <c r="I848" s="5">
        <f t="shared" si="110"/>
        <v>1.7152771761175245E-5</v>
      </c>
      <c r="J848" s="10">
        <f t="shared" si="111"/>
        <v>-0.39781994515429248</v>
      </c>
      <c r="K848" s="10">
        <f t="shared" si="112"/>
        <v>0.60170327358103493</v>
      </c>
      <c r="L848">
        <f t="shared" si="113"/>
        <v>689.35851671257933</v>
      </c>
      <c r="M848">
        <f t="shared" si="114"/>
        <v>0.43414262303157314</v>
      </c>
      <c r="N848">
        <f t="shared" si="115"/>
        <v>7.2993741778600268E-2</v>
      </c>
      <c r="O848" t="str">
        <f t="shared" si="116"/>
        <v/>
      </c>
      <c r="P848" t="str">
        <f>IF(O848=1,G848,"")</f>
        <v/>
      </c>
      <c r="Q848" t="str">
        <f>IF(O848=1,IF(ISNUMBER(O847),"",G848),"")</f>
        <v/>
      </c>
    </row>
    <row r="849" spans="1:17" x14ac:dyDescent="0.25">
      <c r="A849" s="2">
        <v>43232.980490046299</v>
      </c>
      <c r="B849">
        <v>688.95101490470006</v>
      </c>
      <c r="C849">
        <v>6</v>
      </c>
      <c r="D849">
        <f>VLOOKUP(A849,[1]Sheet1!A$2:F$6018,5,FALSE)</f>
        <v>689.47287931400001</v>
      </c>
      <c r="E849">
        <f>VLOOKUP(A849,[1]Sheet1!A$2:F$6018,6,FALSE)</f>
        <v>688.81999999999994</v>
      </c>
      <c r="F849" s="5">
        <f ca="1">(OFFSET(E849,$V$2,0)-D849)/D849</f>
        <v>8.9506158184774387E-4</v>
      </c>
      <c r="G849" s="5">
        <f t="shared" ca="1" si="117"/>
        <v>0.61712068599990744</v>
      </c>
      <c r="H849" s="6">
        <f t="shared" si="118"/>
        <v>848</v>
      </c>
      <c r="I849" s="5">
        <f t="shared" si="110"/>
        <v>3.6106482002651319E-4</v>
      </c>
      <c r="J849" s="10">
        <f t="shared" si="111"/>
        <v>1.0028617361604206</v>
      </c>
      <c r="K849" s="10">
        <f t="shared" si="112"/>
        <v>0.60170327358103493</v>
      </c>
      <c r="L849">
        <f t="shared" si="113"/>
        <v>689.48794178801234</v>
      </c>
      <c r="M849">
        <f t="shared" si="114"/>
        <v>0.42022212179625701</v>
      </c>
      <c r="N849">
        <f t="shared" si="115"/>
        <v>-1.277721603558517</v>
      </c>
      <c r="O849" t="str">
        <f t="shared" si="116"/>
        <v/>
      </c>
      <c r="P849" t="str">
        <f>IF(O849=1,G849,"")</f>
        <v/>
      </c>
      <c r="Q849" t="str">
        <f>IF(O849=1,IF(ISNUMBER(O848),"",G849),"")</f>
        <v/>
      </c>
    </row>
    <row r="850" spans="1:17" x14ac:dyDescent="0.25">
      <c r="A850" s="2">
        <v>43232.980895312503</v>
      </c>
      <c r="B850">
        <v>688.81847788700009</v>
      </c>
      <c r="C850">
        <v>15</v>
      </c>
      <c r="D850">
        <f>VLOOKUP(A850,[1]Sheet1!A$2:F$6018,5,FALSE)</f>
        <v>689.66618766500005</v>
      </c>
      <c r="E850">
        <f>VLOOKUP(A850,[1]Sheet1!A$2:F$6018,6,FALSE)</f>
        <v>688.82</v>
      </c>
      <c r="F850" s="5">
        <f ca="1">(OFFSET(E850,$V$2,0)-D850)/D850</f>
        <v>3.8367398027125329E-4</v>
      </c>
      <c r="G850" s="5">
        <f t="shared" ca="1" si="117"/>
        <v>0.26460697127993171</v>
      </c>
      <c r="H850" s="6">
        <f t="shared" si="118"/>
        <v>849</v>
      </c>
      <c r="I850" s="5">
        <f t="shared" si="110"/>
        <v>4.0526620432501659E-4</v>
      </c>
      <c r="J850" s="10">
        <f t="shared" si="111"/>
        <v>1.1015711452598731</v>
      </c>
      <c r="K850" s="10">
        <f t="shared" si="112"/>
        <v>2.8204318111930644</v>
      </c>
      <c r="L850">
        <f t="shared" si="113"/>
        <v>689.52402875620112</v>
      </c>
      <c r="M850">
        <f t="shared" si="114"/>
        <v>0.42237455457395345</v>
      </c>
      <c r="N850">
        <f t="shared" si="115"/>
        <v>-1.6704388594448314</v>
      </c>
      <c r="O850" t="str">
        <f t="shared" si="116"/>
        <v/>
      </c>
      <c r="P850" t="str">
        <f>IF(O850=1,G850,"")</f>
        <v/>
      </c>
      <c r="Q850" t="str">
        <f>IF(O850=1,IF(ISNUMBER(O849),"",G850),"")</f>
        <v/>
      </c>
    </row>
    <row r="851" spans="1:17" x14ac:dyDescent="0.25">
      <c r="A851" s="2">
        <v>43232.981163784723</v>
      </c>
      <c r="B851">
        <v>688.82</v>
      </c>
      <c r="C851">
        <v>3</v>
      </c>
      <c r="D851">
        <f>VLOOKUP(A851,[1]Sheet1!A$2:F$6018,5,FALSE)</f>
        <v>689.66618766500005</v>
      </c>
      <c r="E851">
        <f>VLOOKUP(A851,[1]Sheet1!A$2:F$6018,6,FALSE)</f>
        <v>688.82</v>
      </c>
      <c r="F851" s="5">
        <f ca="1">(OFFSET(E851,$V$2,0)-D851)/D851</f>
        <v>2.3752409198804926E-4</v>
      </c>
      <c r="G851" s="5">
        <f t="shared" ca="1" si="117"/>
        <v>0.16381233499998871</v>
      </c>
      <c r="H851" s="6">
        <f t="shared" si="118"/>
        <v>850</v>
      </c>
      <c r="I851" s="5">
        <f t="shared" si="110"/>
        <v>2.6847222034120932E-4</v>
      </c>
      <c r="J851" s="10">
        <f t="shared" si="111"/>
        <v>0.47677348553763649</v>
      </c>
      <c r="K851" s="10">
        <f t="shared" si="112"/>
        <v>-0.30443949889100796</v>
      </c>
      <c r="L851">
        <f t="shared" si="113"/>
        <v>689.52642156950662</v>
      </c>
      <c r="M851">
        <f t="shared" si="114"/>
        <v>0.43694669157811555</v>
      </c>
      <c r="N851">
        <f t="shared" si="115"/>
        <v>-1.6167225501930202</v>
      </c>
      <c r="O851" t="str">
        <f t="shared" si="116"/>
        <v/>
      </c>
      <c r="P851" t="str">
        <f>IF(O851=1,G851,"")</f>
        <v/>
      </c>
      <c r="Q851" t="str">
        <f>IF(O851=1,IF(ISNUMBER(O850),"",G851),"")</f>
        <v/>
      </c>
    </row>
    <row r="852" spans="1:17" x14ac:dyDescent="0.25">
      <c r="A852" s="2">
        <v>43232.981919108803</v>
      </c>
      <c r="B852">
        <v>688.81751255216</v>
      </c>
      <c r="C852">
        <v>9</v>
      </c>
      <c r="D852">
        <f>VLOOKUP(A852,[1]Sheet1!A$2:F$6018,5,FALSE)</f>
        <v>689.9820935406799</v>
      </c>
      <c r="E852">
        <f>VLOOKUP(A852,[1]Sheet1!A$2:F$6018,6,FALSE)</f>
        <v>688.82</v>
      </c>
      <c r="F852" s="5">
        <f ca="1">(OFFSET(E852,$V$2,0)-D852)/D852</f>
        <v>-2.204311417697538E-4</v>
      </c>
      <c r="G852" s="5">
        <f t="shared" ca="1" si="117"/>
        <v>-0.15209354067985714</v>
      </c>
      <c r="H852" s="6">
        <f t="shared" si="118"/>
        <v>851</v>
      </c>
      <c r="I852" s="5">
        <f t="shared" si="110"/>
        <v>7.5532407936407253E-4</v>
      </c>
      <c r="J852" s="10">
        <f t="shared" si="111"/>
        <v>2.353391831983858</v>
      </c>
      <c r="K852" s="10">
        <f t="shared" si="112"/>
        <v>1.0031273699842655</v>
      </c>
      <c r="L852">
        <f t="shared" si="113"/>
        <v>689.51980526534362</v>
      </c>
      <c r="M852">
        <f t="shared" si="114"/>
        <v>0.4536755578369186</v>
      </c>
      <c r="N852">
        <f t="shared" si="115"/>
        <v>-1.5480065016772959</v>
      </c>
      <c r="O852" t="str">
        <f t="shared" si="116"/>
        <v/>
      </c>
      <c r="P852" t="str">
        <f>IF(O852=1,G852,"")</f>
        <v/>
      </c>
      <c r="Q852" t="str">
        <f>IF(O852=1,IF(ISNUMBER(O851),"",G852),"")</f>
        <v/>
      </c>
    </row>
    <row r="853" spans="1:17" x14ac:dyDescent="0.25">
      <c r="A853" s="2">
        <v>43232.981919108803</v>
      </c>
      <c r="B853">
        <v>688.82</v>
      </c>
      <c r="C853">
        <v>1</v>
      </c>
      <c r="D853">
        <f>VLOOKUP(A853,[1]Sheet1!A$2:F$6018,5,FALSE)</f>
        <v>689.9820935406799</v>
      </c>
      <c r="E853">
        <f>VLOOKUP(A853,[1]Sheet1!A$2:F$6018,6,FALSE)</f>
        <v>688.82</v>
      </c>
      <c r="F853" s="5">
        <f ca="1">(OFFSET(E853,$V$2,0)-D853)/D853</f>
        <v>-2.204311417697538E-4</v>
      </c>
      <c r="G853" s="5">
        <f t="shared" ca="1" si="117"/>
        <v>-0.15209354067985714</v>
      </c>
      <c r="H853" s="6">
        <f t="shared" si="118"/>
        <v>852</v>
      </c>
      <c r="I853" s="5">
        <f t="shared" si="110"/>
        <v>0</v>
      </c>
      <c r="J853" s="10">
        <f t="shared" si="111"/>
        <v>-0.64934152343578366</v>
      </c>
      <c r="K853" s="10">
        <f t="shared" si="112"/>
        <v>-0.7971347621909215</v>
      </c>
      <c r="L853">
        <f t="shared" si="113"/>
        <v>689.50228815085461</v>
      </c>
      <c r="M853">
        <f t="shared" si="114"/>
        <v>0.47212464286774319</v>
      </c>
      <c r="N853">
        <f t="shared" si="115"/>
        <v>-1.4451441185324672</v>
      </c>
      <c r="O853" t="str">
        <f t="shared" si="116"/>
        <v/>
      </c>
      <c r="P853" t="str">
        <f>IF(O853=1,G853,"")</f>
        <v/>
      </c>
      <c r="Q853" t="str">
        <f>IF(O853=1,IF(ISNUMBER(O852),"",G853),"")</f>
        <v/>
      </c>
    </row>
    <row r="854" spans="1:17" x14ac:dyDescent="0.25">
      <c r="A854" s="2">
        <v>43232.982034293978</v>
      </c>
      <c r="B854">
        <v>689.13934059548001</v>
      </c>
      <c r="C854">
        <v>11</v>
      </c>
      <c r="D854">
        <f>VLOOKUP(A854,[1]Sheet1!A$2:F$6018,5,FALSE)</f>
        <v>689.9820935406799</v>
      </c>
      <c r="E854">
        <f>VLOOKUP(A854,[1]Sheet1!A$2:F$6018,6,FALSE)</f>
        <v>689.4644447472001</v>
      </c>
      <c r="F854" s="5">
        <f ca="1">(OFFSET(E854,$V$2,0)-D854)/D854</f>
        <v>-2.204311417697538E-4</v>
      </c>
      <c r="G854" s="5">
        <f t="shared" ca="1" si="117"/>
        <v>-0.15209354067985714</v>
      </c>
      <c r="H854" s="6">
        <f t="shared" si="118"/>
        <v>853</v>
      </c>
      <c r="I854" s="5">
        <f t="shared" si="110"/>
        <v>1.1518517567310482E-4</v>
      </c>
      <c r="J854" s="10">
        <f t="shared" si="111"/>
        <v>-0.24310200599152199</v>
      </c>
      <c r="K854" s="10">
        <f t="shared" si="112"/>
        <v>1.359818123737454</v>
      </c>
      <c r="L854">
        <f t="shared" si="113"/>
        <v>689.47540009754766</v>
      </c>
      <c r="M854">
        <f t="shared" si="114"/>
        <v>0.4904627951048442</v>
      </c>
      <c r="N854">
        <f t="shared" si="115"/>
        <v>-0.68518857173624659</v>
      </c>
      <c r="O854" t="str">
        <f t="shared" si="116"/>
        <v/>
      </c>
      <c r="P854" t="str">
        <f>IF(O854=1,G854,"")</f>
        <v/>
      </c>
      <c r="Q854" t="str">
        <f>IF(O854=1,IF(ISNUMBER(O853),"",G854),"")</f>
        <v/>
      </c>
    </row>
    <row r="855" spans="1:17" x14ac:dyDescent="0.25">
      <c r="A855" s="2">
        <v>43232.982133101847</v>
      </c>
      <c r="B855">
        <v>689.49911257860003</v>
      </c>
      <c r="C855">
        <v>12</v>
      </c>
      <c r="D855">
        <f>VLOOKUP(A855,[1]Sheet1!A$2:F$6018,5,FALSE)</f>
        <v>690.08</v>
      </c>
      <c r="E855">
        <f>VLOOKUP(A855,[1]Sheet1!A$2:F$6018,6,FALSE)</f>
        <v>690</v>
      </c>
      <c r="F855" s="5">
        <f ca="1">(OFFSET(E855,$V$2,0)-D855)/D855</f>
        <v>-3.6227683746811962E-4</v>
      </c>
      <c r="G855" s="5">
        <f t="shared" ca="1" si="117"/>
        <v>-0.25</v>
      </c>
      <c r="H855" s="6">
        <f t="shared" si="118"/>
        <v>854</v>
      </c>
      <c r="I855" s="5">
        <f t="shared" si="110"/>
        <v>9.8807868198491633E-5</v>
      </c>
      <c r="J855" s="10">
        <f t="shared" si="111"/>
        <v>-0.3212354112593433</v>
      </c>
      <c r="K855" s="10">
        <f t="shared" si="112"/>
        <v>1.4474514702412522</v>
      </c>
      <c r="L855">
        <f t="shared" si="113"/>
        <v>689.4943262189488</v>
      </c>
      <c r="M855">
        <f t="shared" si="114"/>
        <v>0.49479876310991155</v>
      </c>
      <c r="N855">
        <f t="shared" si="115"/>
        <v>9.6733460309218564E-3</v>
      </c>
      <c r="O855" t="str">
        <f t="shared" si="116"/>
        <v/>
      </c>
      <c r="P855" t="str">
        <f>IF(O855=1,G855,"")</f>
        <v/>
      </c>
      <c r="Q855" t="str">
        <f>IF(O855=1,IF(ISNUMBER(O854),"",G855),"")</f>
        <v/>
      </c>
    </row>
    <row r="856" spans="1:17" x14ac:dyDescent="0.25">
      <c r="A856" s="2">
        <v>43232.982133101847</v>
      </c>
      <c r="B856">
        <v>690</v>
      </c>
      <c r="C856">
        <v>1</v>
      </c>
      <c r="D856">
        <f>VLOOKUP(A856,[1]Sheet1!A$2:F$6018,5,FALSE)</f>
        <v>690.08</v>
      </c>
      <c r="E856">
        <f>VLOOKUP(A856,[1]Sheet1!A$2:F$6018,6,FALSE)</f>
        <v>690</v>
      </c>
      <c r="F856" s="5">
        <f ca="1">(OFFSET(E856,$V$2,0)-D856)/D856</f>
        <v>-2.5649200092744255E-3</v>
      </c>
      <c r="G856" s="5">
        <f t="shared" ca="1" si="117"/>
        <v>-1.7700000000000957</v>
      </c>
      <c r="H856" s="6">
        <f t="shared" si="118"/>
        <v>855</v>
      </c>
      <c r="I856" s="5">
        <f t="shared" si="110"/>
        <v>0</v>
      </c>
      <c r="J856" s="10">
        <f t="shared" si="111"/>
        <v>-0.69357415155061142</v>
      </c>
      <c r="K856" s="10">
        <f t="shared" si="112"/>
        <v>-0.93217818994594415</v>
      </c>
      <c r="L856">
        <f t="shared" si="113"/>
        <v>689.56231141335729</v>
      </c>
      <c r="M856">
        <f t="shared" si="114"/>
        <v>0.4947856529593162</v>
      </c>
      <c r="N856">
        <f t="shared" si="115"/>
        <v>0.88460242132100864</v>
      </c>
      <c r="O856" t="str">
        <f t="shared" si="116"/>
        <v/>
      </c>
      <c r="P856" t="str">
        <f>IF(O856=1,G856,"")</f>
        <v/>
      </c>
      <c r="Q856" t="str">
        <f>IF(O856=1,IF(ISNUMBER(O855),"",G856),"")</f>
        <v/>
      </c>
    </row>
    <row r="857" spans="1:17" x14ac:dyDescent="0.25">
      <c r="A857" s="2">
        <v>43232.982251099536</v>
      </c>
      <c r="B857">
        <v>690</v>
      </c>
      <c r="C857">
        <v>4</v>
      </c>
      <c r="D857">
        <f>VLOOKUP(A857,[1]Sheet1!A$2:F$6018,5,FALSE)</f>
        <v>690.08</v>
      </c>
      <c r="E857">
        <f>VLOOKUP(A857,[1]Sheet1!A$2:F$6018,6,FALSE)</f>
        <v>690</v>
      </c>
      <c r="F857" s="5">
        <f ca="1">(OFFSET(E857,$V$2,0)-D857)/D857</f>
        <v>-2.5649200092744255E-3</v>
      </c>
      <c r="G857" s="5">
        <f t="shared" ca="1" si="117"/>
        <v>-1.7700000000000957</v>
      </c>
      <c r="H857" s="6">
        <f t="shared" si="118"/>
        <v>856</v>
      </c>
      <c r="I857" s="5">
        <f t="shared" si="110"/>
        <v>1.1799768981290981E-4</v>
      </c>
      <c r="J857" s="10">
        <f t="shared" si="111"/>
        <v>-0.27044916912676675</v>
      </c>
      <c r="K857" s="10">
        <f t="shared" si="112"/>
        <v>-0.31960395083860943</v>
      </c>
      <c r="L857">
        <f t="shared" si="113"/>
        <v>689.69963142517986</v>
      </c>
      <c r="M857">
        <f t="shared" si="114"/>
        <v>0.50248691664429446</v>
      </c>
      <c r="N857">
        <f t="shared" si="115"/>
        <v>0.59776397130110459</v>
      </c>
      <c r="O857" t="str">
        <f t="shared" si="116"/>
        <v/>
      </c>
      <c r="P857" t="str">
        <f>IF(O857=1,G857,"")</f>
        <v/>
      </c>
      <c r="Q857" t="str">
        <f>IF(O857=1,IF(ISNUMBER(O856),"",G857),"")</f>
        <v/>
      </c>
    </row>
    <row r="858" spans="1:17" x14ac:dyDescent="0.25">
      <c r="A858" s="2">
        <v>43232.982251099536</v>
      </c>
      <c r="B858">
        <v>690</v>
      </c>
      <c r="C858">
        <v>1</v>
      </c>
      <c r="D858">
        <f>VLOOKUP(A858,[1]Sheet1!A$2:F$6018,5,FALSE)</f>
        <v>690.08</v>
      </c>
      <c r="E858">
        <f>VLOOKUP(A858,[1]Sheet1!A$2:F$6018,6,FALSE)</f>
        <v>690</v>
      </c>
      <c r="F858" s="5">
        <f ca="1">(OFFSET(E858,$V$2,0)-D858)/D858</f>
        <v>-2.5649200092744255E-3</v>
      </c>
      <c r="G858" s="5">
        <f t="shared" ca="1" si="117"/>
        <v>-1.7700000000000957</v>
      </c>
      <c r="H858" s="6">
        <f t="shared" si="118"/>
        <v>857</v>
      </c>
      <c r="I858" s="5">
        <f t="shared" si="110"/>
        <v>0</v>
      </c>
      <c r="J858" s="10">
        <f t="shared" si="111"/>
        <v>-0.71879402298996986</v>
      </c>
      <c r="K858" s="10">
        <f t="shared" si="112"/>
        <v>-0.97634660697919728</v>
      </c>
      <c r="L858">
        <f t="shared" si="113"/>
        <v>689.81323602198279</v>
      </c>
      <c r="M858">
        <f t="shared" si="114"/>
        <v>0.50583599777303656</v>
      </c>
      <c r="N858">
        <f t="shared" si="115"/>
        <v>0.36921844004666965</v>
      </c>
      <c r="O858" t="str">
        <f t="shared" si="116"/>
        <v/>
      </c>
      <c r="P858" t="str">
        <f>IF(O858=1,G858,"")</f>
        <v/>
      </c>
      <c r="Q858" t="str">
        <f>IF(O858=1,IF(ISNUMBER(O857),"",G858),"")</f>
        <v/>
      </c>
    </row>
    <row r="859" spans="1:17" x14ac:dyDescent="0.25">
      <c r="A859" s="2">
        <v>43232.982251099536</v>
      </c>
      <c r="B859">
        <v>690</v>
      </c>
      <c r="C859">
        <v>1</v>
      </c>
      <c r="D859">
        <f>VLOOKUP(A859,[1]Sheet1!A$2:F$6018,5,FALSE)</f>
        <v>690.08</v>
      </c>
      <c r="E859">
        <f>VLOOKUP(A859,[1]Sheet1!A$2:F$6018,6,FALSE)</f>
        <v>690</v>
      </c>
      <c r="F859" s="5">
        <f ca="1">(OFFSET(E859,$V$2,0)-D859)/D859</f>
        <v>-2.5649200092744255E-3</v>
      </c>
      <c r="G859" s="5">
        <f t="shared" ca="1" si="117"/>
        <v>-1.7700000000000957</v>
      </c>
      <c r="H859" s="6">
        <f t="shared" si="118"/>
        <v>858</v>
      </c>
      <c r="I859" s="5">
        <f t="shared" si="110"/>
        <v>0</v>
      </c>
      <c r="J859" s="10">
        <f t="shared" si="111"/>
        <v>-0.71879402298996986</v>
      </c>
      <c r="K859" s="10">
        <f t="shared" si="112"/>
        <v>-0.97634660697919728</v>
      </c>
      <c r="L859">
        <f t="shared" si="113"/>
        <v>689.90312520376574</v>
      </c>
      <c r="M859">
        <f t="shared" si="114"/>
        <v>0.50617453912939181</v>
      </c>
      <c r="N859">
        <f t="shared" si="115"/>
        <v>0.19138614992544425</v>
      </c>
      <c r="O859" t="str">
        <f t="shared" si="116"/>
        <v/>
      </c>
      <c r="P859" t="str">
        <f>IF(O859=1,G859,"")</f>
        <v/>
      </c>
      <c r="Q859" t="str">
        <f>IF(O859=1,IF(ISNUMBER(O858),"",G859),"")</f>
        <v/>
      </c>
    </row>
    <row r="860" spans="1:17" x14ac:dyDescent="0.25">
      <c r="A860" s="2">
        <v>43232.982251099536</v>
      </c>
      <c r="B860">
        <v>690</v>
      </c>
      <c r="C860">
        <v>1</v>
      </c>
      <c r="D860">
        <f>VLOOKUP(A860,[1]Sheet1!A$2:F$6018,5,FALSE)</f>
        <v>690.08</v>
      </c>
      <c r="E860">
        <f>VLOOKUP(A860,[1]Sheet1!A$2:F$6018,6,FALSE)</f>
        <v>690</v>
      </c>
      <c r="F860" s="5">
        <f ca="1">(OFFSET(E860,$V$2,0)-D860)/D860</f>
        <v>-2.5649200092744255E-3</v>
      </c>
      <c r="G860" s="5">
        <f t="shared" ca="1" si="117"/>
        <v>-1.7700000000000957</v>
      </c>
      <c r="H860" s="6">
        <f t="shared" si="118"/>
        <v>859</v>
      </c>
      <c r="I860" s="5">
        <f t="shared" si="110"/>
        <v>0</v>
      </c>
      <c r="J860" s="10">
        <f t="shared" si="111"/>
        <v>-0.71879402298996986</v>
      </c>
      <c r="K860" s="10">
        <f t="shared" si="112"/>
        <v>-0.97634660697919728</v>
      </c>
      <c r="L860">
        <f t="shared" si="113"/>
        <v>689.96929897052905</v>
      </c>
      <c r="M860">
        <f t="shared" si="114"/>
        <v>0.50364727154666511</v>
      </c>
      <c r="N860">
        <f t="shared" si="115"/>
        <v>6.0957402542192708E-2</v>
      </c>
      <c r="O860" t="str">
        <f t="shared" si="116"/>
        <v/>
      </c>
      <c r="P860" t="str">
        <f>IF(O860=1,G860,"")</f>
        <v/>
      </c>
      <c r="Q860" t="str">
        <f>IF(O860=1,IF(ISNUMBER(O859),"",G860),"")</f>
        <v/>
      </c>
    </row>
    <row r="861" spans="1:17" x14ac:dyDescent="0.25">
      <c r="A861" s="2">
        <v>43232.982251099536</v>
      </c>
      <c r="B861">
        <v>690</v>
      </c>
      <c r="C861">
        <v>1</v>
      </c>
      <c r="D861">
        <f>VLOOKUP(A861,[1]Sheet1!A$2:F$6018,5,FALSE)</f>
        <v>690.08</v>
      </c>
      <c r="E861">
        <f>VLOOKUP(A861,[1]Sheet1!A$2:F$6018,6,FALSE)</f>
        <v>690</v>
      </c>
      <c r="F861" s="5">
        <f ca="1">(OFFSET(E861,$V$2,0)-D861)/D861</f>
        <v>-2.5649200092744255E-3</v>
      </c>
      <c r="G861" s="5">
        <f t="shared" ca="1" si="117"/>
        <v>-1.7700000000000957</v>
      </c>
      <c r="H861" s="6">
        <f t="shared" si="118"/>
        <v>860</v>
      </c>
      <c r="I861" s="5">
        <f t="shared" si="110"/>
        <v>0</v>
      </c>
      <c r="J861" s="10">
        <f t="shared" si="111"/>
        <v>-0.67695564384809537</v>
      </c>
      <c r="K861" s="10">
        <f t="shared" si="112"/>
        <v>-0.93217818994594415</v>
      </c>
      <c r="L861">
        <f t="shared" si="113"/>
        <v>690.01187720971529</v>
      </c>
      <c r="M861">
        <f t="shared" si="114"/>
        <v>0.49726295231285772</v>
      </c>
      <c r="N861">
        <f t="shared" si="115"/>
        <v>-2.388516912440623E-2</v>
      </c>
      <c r="O861" t="str">
        <f t="shared" si="116"/>
        <v/>
      </c>
      <c r="P861" t="str">
        <f>IF(O861=1,G861,"")</f>
        <v/>
      </c>
      <c r="Q861" t="str">
        <f>IF(O861=1,IF(ISNUMBER(O860),"",G861),"")</f>
        <v/>
      </c>
    </row>
    <row r="862" spans="1:17" x14ac:dyDescent="0.25">
      <c r="A862" s="2">
        <v>43232.982255891213</v>
      </c>
      <c r="B862">
        <v>690</v>
      </c>
      <c r="C862">
        <v>2</v>
      </c>
      <c r="D862">
        <f>VLOOKUP(A862,[1]Sheet1!A$2:F$6018,5,FALSE)</f>
        <v>690.08</v>
      </c>
      <c r="E862">
        <f>VLOOKUP(A862,[1]Sheet1!A$2:F$6018,6,FALSE)</f>
        <v>690.89246339999988</v>
      </c>
      <c r="F862" s="5">
        <f ca="1">(OFFSET(E862,$V$2,0)-D862)/D862</f>
        <v>-2.5649200092744255E-3</v>
      </c>
      <c r="G862" s="5">
        <f t="shared" ca="1" si="117"/>
        <v>-1.7700000000000957</v>
      </c>
      <c r="H862" s="6">
        <f t="shared" si="118"/>
        <v>861</v>
      </c>
      <c r="I862" s="5">
        <f t="shared" si="110"/>
        <v>4.7916764742694795E-6</v>
      </c>
      <c r="J862" s="10">
        <f t="shared" si="111"/>
        <v>-0.63426497875716559</v>
      </c>
      <c r="K862" s="10">
        <f t="shared" si="112"/>
        <v>-0.70093603608329291</v>
      </c>
      <c r="L862">
        <f t="shared" si="113"/>
        <v>690.03162267522464</v>
      </c>
      <c r="M862">
        <f t="shared" si="114"/>
        <v>0.48514515996486318</v>
      </c>
      <c r="N862">
        <f t="shared" si="115"/>
        <v>-6.5181883349984648E-2</v>
      </c>
      <c r="O862" t="str">
        <f t="shared" si="116"/>
        <v/>
      </c>
      <c r="P862" t="str">
        <f>IF(O862=1,G862,"")</f>
        <v/>
      </c>
      <c r="Q862" t="str">
        <f>IF(O862=1,IF(ISNUMBER(O861),"",G862),"")</f>
        <v/>
      </c>
    </row>
    <row r="863" spans="1:17" x14ac:dyDescent="0.25">
      <c r="A863" s="2">
        <v>43232.982255891213</v>
      </c>
      <c r="B863">
        <v>690.41109462808004</v>
      </c>
      <c r="C863">
        <v>4</v>
      </c>
      <c r="D863">
        <f>VLOOKUP(A863,[1]Sheet1!A$2:F$6018,5,FALSE)</f>
        <v>690.08</v>
      </c>
      <c r="E863">
        <f>VLOOKUP(A863,[1]Sheet1!A$2:F$6018,6,FALSE)</f>
        <v>690.89246339999988</v>
      </c>
      <c r="F863" s="5">
        <f ca="1">(OFFSET(E863,$V$2,0)-D863)/D863</f>
        <v>-2.5649200092744255E-3</v>
      </c>
      <c r="G863" s="5">
        <f t="shared" ca="1" si="117"/>
        <v>-1.7700000000000957</v>
      </c>
      <c r="H863" s="6">
        <f t="shared" si="118"/>
        <v>862</v>
      </c>
      <c r="I863" s="5">
        <f t="shared" si="110"/>
        <v>0</v>
      </c>
      <c r="J863" s="10">
        <f t="shared" si="111"/>
        <v>-0.65233406407331607</v>
      </c>
      <c r="K863" s="10">
        <f t="shared" si="112"/>
        <v>-0.30894916577721931</v>
      </c>
      <c r="L863">
        <f t="shared" si="113"/>
        <v>690.02777130278946</v>
      </c>
      <c r="M863">
        <f t="shared" si="114"/>
        <v>0.46314322082603954</v>
      </c>
      <c r="N863">
        <f t="shared" si="115"/>
        <v>0.82765612893328977</v>
      </c>
      <c r="O863" t="str">
        <f t="shared" si="116"/>
        <v/>
      </c>
      <c r="P863" t="str">
        <f>IF(O863=1,G863,"")</f>
        <v/>
      </c>
      <c r="Q863" t="str">
        <f>IF(O863=1,IF(ISNUMBER(O862),"",G863),"")</f>
        <v/>
      </c>
    </row>
    <row r="864" spans="1:17" x14ac:dyDescent="0.25">
      <c r="A864" s="2">
        <v>43232.982541516198</v>
      </c>
      <c r="B864">
        <v>690.68153863449993</v>
      </c>
      <c r="C864">
        <v>3</v>
      </c>
      <c r="D864">
        <f>VLOOKUP(A864,[1]Sheet1!A$2:F$6018,5,FALSE)</f>
        <v>690.08</v>
      </c>
      <c r="E864">
        <f>VLOOKUP(A864,[1]Sheet1!A$2:F$6018,6,FALSE)</f>
        <v>690.08999999999992</v>
      </c>
      <c r="F864" s="5">
        <f ca="1">(OFFSET(E864,$V$2,0)-D864)/D864</f>
        <v>-2.5649200092744255E-3</v>
      </c>
      <c r="G864" s="5">
        <f t="shared" ca="1" si="117"/>
        <v>-1.7700000000000957</v>
      </c>
      <c r="H864" s="6">
        <f t="shared" si="118"/>
        <v>863</v>
      </c>
      <c r="I864" s="5">
        <f t="shared" si="110"/>
        <v>2.8562498482642695E-4</v>
      </c>
      <c r="J864" s="10">
        <f t="shared" si="111"/>
        <v>0.37802600344274967</v>
      </c>
      <c r="K864" s="10">
        <f t="shared" si="112"/>
        <v>-0.53479264936336479</v>
      </c>
      <c r="L864">
        <f t="shared" si="113"/>
        <v>690.07145368968634</v>
      </c>
      <c r="M864">
        <f t="shared" si="114"/>
        <v>0.43422318787998099</v>
      </c>
      <c r="N864">
        <f t="shared" si="115"/>
        <v>1.4050031454842995</v>
      </c>
      <c r="O864" t="str">
        <f t="shared" si="116"/>
        <v/>
      </c>
      <c r="P864" t="str">
        <f>IF(O864=1,G864,"")</f>
        <v/>
      </c>
      <c r="Q864" t="str">
        <f>IF(O864=1,IF(ISNUMBER(O863),"",G864),"")</f>
        <v/>
      </c>
    </row>
    <row r="865" spans="1:17" x14ac:dyDescent="0.25">
      <c r="A865" s="2">
        <v>43232.982742685177</v>
      </c>
      <c r="B865">
        <v>690.09</v>
      </c>
      <c r="C865">
        <v>4</v>
      </c>
      <c r="D865">
        <f>VLOOKUP(A865,[1]Sheet1!A$2:F$6018,5,FALSE)</f>
        <v>690.08</v>
      </c>
      <c r="E865">
        <f>VLOOKUP(A865,[1]Sheet1!A$2:F$6018,6,FALSE)</f>
        <v>689.93079463627998</v>
      </c>
      <c r="F865" s="5">
        <f ca="1">(OFFSET(E865,$V$2,0)-D865)/D865</f>
        <v>-2.578663054138714E-3</v>
      </c>
      <c r="G865" s="5">
        <f t="shared" ca="1" si="117"/>
        <v>-1.7794838004000439</v>
      </c>
      <c r="H865" s="6">
        <f t="shared" si="118"/>
        <v>864</v>
      </c>
      <c r="I865" s="5">
        <f t="shared" si="110"/>
        <v>2.011689794017002E-4</v>
      </c>
      <c r="J865" s="10">
        <f t="shared" si="111"/>
        <v>0.10295456135346982</v>
      </c>
      <c r="K865" s="10">
        <f t="shared" si="112"/>
        <v>-0.24867835341187253</v>
      </c>
      <c r="L865">
        <f t="shared" si="113"/>
        <v>690.19319464926025</v>
      </c>
      <c r="M865">
        <f t="shared" si="114"/>
        <v>0.44572876647743642</v>
      </c>
      <c r="N865">
        <f t="shared" si="115"/>
        <v>-0.23151893487996644</v>
      </c>
      <c r="O865" t="str">
        <f t="shared" si="116"/>
        <v/>
      </c>
      <c r="P865" t="str">
        <f>IF(O865=1,G865,"")</f>
        <v/>
      </c>
      <c r="Q865" t="str">
        <f>IF(O865=1,IF(ISNUMBER(O864),"",G865),"")</f>
        <v/>
      </c>
    </row>
    <row r="866" spans="1:17" x14ac:dyDescent="0.25">
      <c r="A866" s="2">
        <v>43232.98321377315</v>
      </c>
      <c r="B866">
        <v>690.08416129663999</v>
      </c>
      <c r="C866">
        <v>6</v>
      </c>
      <c r="D866">
        <f>VLOOKUP(A866,[1]Sheet1!A$2:F$6018,5,FALSE)</f>
        <v>689.78629829030069</v>
      </c>
      <c r="E866">
        <f>VLOOKUP(A866,[1]Sheet1!A$2:F$6018,6,FALSE)</f>
        <v>689.83</v>
      </c>
      <c r="F866" s="5">
        <f ca="1">(OFFSET(E866,$V$2,0)-D866)/D866</f>
        <v>-3.3245497859041148E-3</v>
      </c>
      <c r="G866" s="5">
        <f t="shared" ca="1" si="117"/>
        <v>-2.2932288903006111</v>
      </c>
      <c r="H866" s="6">
        <f t="shared" si="118"/>
        <v>865</v>
      </c>
      <c r="I866" s="5">
        <f t="shared" si="110"/>
        <v>4.710879729827866E-4</v>
      </c>
      <c r="J866" s="10">
        <f t="shared" si="111"/>
        <v>1.1001434727008454</v>
      </c>
      <c r="K866" s="10">
        <f t="shared" si="112"/>
        <v>0.20058719764927649</v>
      </c>
      <c r="L866">
        <f t="shared" si="113"/>
        <v>690.22611771208346</v>
      </c>
      <c r="M866">
        <f t="shared" si="114"/>
        <v>0.44619456746276676</v>
      </c>
      <c r="N866">
        <f t="shared" si="115"/>
        <v>-0.31814913446995191</v>
      </c>
      <c r="O866" t="str">
        <f t="shared" si="116"/>
        <v/>
      </c>
      <c r="P866" t="str">
        <f>IF(O866=1,G866,"")</f>
        <v/>
      </c>
      <c r="Q866" t="str">
        <f>IF(O866=1,IF(ISNUMBER(O865),"",G866),"")</f>
        <v/>
      </c>
    </row>
    <row r="867" spans="1:17" x14ac:dyDescent="0.25">
      <c r="A867" s="2">
        <v>43232.98321377315</v>
      </c>
      <c r="B867">
        <v>690.08</v>
      </c>
      <c r="C867">
        <v>1</v>
      </c>
      <c r="D867">
        <f>VLOOKUP(A867,[1]Sheet1!A$2:F$6018,5,FALSE)</f>
        <v>689.78629829030069</v>
      </c>
      <c r="E867">
        <f>VLOOKUP(A867,[1]Sheet1!A$2:F$6018,6,FALSE)</f>
        <v>689.83</v>
      </c>
      <c r="F867" s="5">
        <f ca="1">(OFFSET(E867,$V$2,0)-D867)/D867</f>
        <v>-3.3245497859041148E-3</v>
      </c>
      <c r="G867" s="5">
        <f t="shared" ca="1" si="117"/>
        <v>-2.2932288903006111</v>
      </c>
      <c r="H867" s="6">
        <f t="shared" si="118"/>
        <v>866</v>
      </c>
      <c r="I867" s="5">
        <f t="shared" si="110"/>
        <v>0</v>
      </c>
      <c r="J867" s="10">
        <f t="shared" si="111"/>
        <v>-0.64681228537284063</v>
      </c>
      <c r="K867" s="10">
        <f t="shared" si="112"/>
        <v>-0.88374508532552931</v>
      </c>
      <c r="L867">
        <f t="shared" si="113"/>
        <v>690.26244553345293</v>
      </c>
      <c r="M867">
        <f t="shared" si="114"/>
        <v>0.44650173374993951</v>
      </c>
      <c r="N867">
        <f t="shared" si="115"/>
        <v>-0.40861103028789025</v>
      </c>
      <c r="O867" t="str">
        <f t="shared" si="116"/>
        <v/>
      </c>
      <c r="P867" t="str">
        <f>IF(O867=1,G867,"")</f>
        <v/>
      </c>
      <c r="Q867" t="str">
        <f>IF(O867=1,IF(ISNUMBER(O866),"",G867),"")</f>
        <v/>
      </c>
    </row>
    <row r="868" spans="1:17" x14ac:dyDescent="0.25">
      <c r="A868" s="2">
        <v>43232.983238657413</v>
      </c>
      <c r="B868">
        <v>690.0114417542602</v>
      </c>
      <c r="C868">
        <v>12</v>
      </c>
      <c r="D868">
        <f>VLOOKUP(A868,[1]Sheet1!A$2:F$6018,5,FALSE)</f>
        <v>689.29016386256012</v>
      </c>
      <c r="E868">
        <f>VLOOKUP(A868,[1]Sheet1!A$2:F$6018,6,FALSE)</f>
        <v>689.83</v>
      </c>
      <c r="F868" s="5">
        <f ca="1">(OFFSET(E868,$V$2,0)-D868)/D868</f>
        <v>-2.6071668460923639E-3</v>
      </c>
      <c r="G868" s="5">
        <f t="shared" ca="1" si="117"/>
        <v>-1.7970944625600396</v>
      </c>
      <c r="H868" s="6">
        <f t="shared" si="118"/>
        <v>867</v>
      </c>
      <c r="I868" s="5">
        <f t="shared" si="110"/>
        <v>2.4884262529667467E-5</v>
      </c>
      <c r="J868" s="10">
        <f t="shared" si="111"/>
        <v>-0.55907890231429525</v>
      </c>
      <c r="K868" s="10">
        <f t="shared" si="112"/>
        <v>1.5732604815685249</v>
      </c>
      <c r="L868">
        <f t="shared" si="113"/>
        <v>690.35887441829152</v>
      </c>
      <c r="M868">
        <f t="shared" si="114"/>
        <v>0.40822896361443833</v>
      </c>
      <c r="N868">
        <f t="shared" si="115"/>
        <v>-0.85107303743263474</v>
      </c>
      <c r="O868" t="str">
        <f t="shared" si="116"/>
        <v/>
      </c>
      <c r="P868" t="str">
        <f>IF(O868=1,G868,"")</f>
        <v/>
      </c>
      <c r="Q868" t="str">
        <f>IF(O868=1,IF(ISNUMBER(O867),"",G868),"")</f>
        <v/>
      </c>
    </row>
    <row r="869" spans="1:17" x14ac:dyDescent="0.25">
      <c r="A869" s="2">
        <v>43232.983238657413</v>
      </c>
      <c r="B869">
        <v>689.83</v>
      </c>
      <c r="C869">
        <v>1</v>
      </c>
      <c r="D869">
        <f>VLOOKUP(A869,[1]Sheet1!A$2:F$6018,5,FALSE)</f>
        <v>689.29016386256012</v>
      </c>
      <c r="E869">
        <f>VLOOKUP(A869,[1]Sheet1!A$2:F$6018,6,FALSE)</f>
        <v>689.83</v>
      </c>
      <c r="F869" s="5">
        <f ca="1">(OFFSET(E869,$V$2,0)-D869)/D869</f>
        <v>-2.6071668460923639E-3</v>
      </c>
      <c r="G869" s="5">
        <f t="shared" ca="1" si="117"/>
        <v>-1.7970944625600396</v>
      </c>
      <c r="H869" s="6">
        <f t="shared" si="118"/>
        <v>868</v>
      </c>
      <c r="I869" s="5">
        <f t="shared" si="110"/>
        <v>0</v>
      </c>
      <c r="J869" s="10">
        <f t="shared" si="111"/>
        <v>-0.64987038556648546</v>
      </c>
      <c r="K869" s="10">
        <f t="shared" si="112"/>
        <v>-0.92770997478203843</v>
      </c>
      <c r="L869">
        <f t="shared" si="113"/>
        <v>690.44460957066929</v>
      </c>
      <c r="M869">
        <f t="shared" si="114"/>
        <v>0.35857360362233115</v>
      </c>
      <c r="N869">
        <f t="shared" si="115"/>
        <v>-1.7140401983314548</v>
      </c>
      <c r="O869" t="str">
        <f t="shared" si="116"/>
        <v/>
      </c>
      <c r="P869" t="str">
        <f>IF(O869=1,G869,"")</f>
        <v/>
      </c>
      <c r="Q869" t="str">
        <f>IF(O869=1,IF(ISNUMBER(O868),"",G869),"")</f>
        <v/>
      </c>
    </row>
    <row r="870" spans="1:17" x14ac:dyDescent="0.25">
      <c r="A870" s="2">
        <v>43232.983238657413</v>
      </c>
      <c r="B870">
        <v>689.83000000000015</v>
      </c>
      <c r="C870">
        <v>2</v>
      </c>
      <c r="D870">
        <f>VLOOKUP(A870,[1]Sheet1!A$2:F$6018,5,FALSE)</f>
        <v>689.29016386256012</v>
      </c>
      <c r="E870">
        <f>VLOOKUP(A870,[1]Sheet1!A$2:F$6018,6,FALSE)</f>
        <v>689.83</v>
      </c>
      <c r="F870" s="5">
        <f ca="1">(OFFSET(E870,$V$2,0)-D870)/D870</f>
        <v>-2.6071668460923639E-3</v>
      </c>
      <c r="G870" s="5">
        <f t="shared" ca="1" si="117"/>
        <v>-1.7970944625600396</v>
      </c>
      <c r="H870" s="6">
        <f t="shared" si="118"/>
        <v>869</v>
      </c>
      <c r="I870" s="5">
        <f t="shared" si="110"/>
        <v>0</v>
      </c>
      <c r="J870" s="10">
        <f t="shared" si="111"/>
        <v>-0.67441111415531874</v>
      </c>
      <c r="K870" s="10">
        <f t="shared" si="112"/>
        <v>-0.64203419111709004</v>
      </c>
      <c r="L870">
        <f t="shared" si="113"/>
        <v>690.45017297230493</v>
      </c>
      <c r="M870">
        <f t="shared" si="114"/>
        <v>0.36431822311264184</v>
      </c>
      <c r="N870">
        <f t="shared" si="115"/>
        <v>-1.7022836985923255</v>
      </c>
      <c r="O870" t="str">
        <f t="shared" si="116"/>
        <v/>
      </c>
      <c r="P870" t="str">
        <f>IF(O870=1,G870,"")</f>
        <v/>
      </c>
      <c r="Q870" t="str">
        <f>IF(O870=1,IF(ISNUMBER(O869),"",G870),"")</f>
        <v/>
      </c>
    </row>
    <row r="871" spans="1:17" x14ac:dyDescent="0.25">
      <c r="A871" s="2">
        <v>43232.983326597219</v>
      </c>
      <c r="B871">
        <v>689.75602644226024</v>
      </c>
      <c r="C871">
        <v>27</v>
      </c>
      <c r="D871">
        <f>VLOOKUP(A871,[1]Sheet1!A$2:F$6018,5,FALSE)</f>
        <v>688.91940674</v>
      </c>
      <c r="E871">
        <f>VLOOKUP(A871,[1]Sheet1!A$2:F$6018,6,FALSE)</f>
        <v>688.31</v>
      </c>
      <c r="F871" s="5">
        <f ca="1">(OFFSET(E871,$V$2,0)-D871)/D871</f>
        <v>-2.521255350054949E-3</v>
      </c>
      <c r="G871" s="5">
        <f t="shared" ca="1" si="117"/>
        <v>-1.7369417399999065</v>
      </c>
      <c r="H871" s="6">
        <f t="shared" si="118"/>
        <v>870</v>
      </c>
      <c r="I871" s="5">
        <f t="shared" ref="I871:I934" si="119">A871-A870</f>
        <v>8.7939806689973921E-5</v>
      </c>
      <c r="J871" s="10">
        <f t="shared" ref="J871:J934" si="120">(I871-AVERAGE(I848:I870))/_xlfn.STDEV.S(I848:I870)</f>
        <v>-0.23816258966827014</v>
      </c>
      <c r="K871" s="10">
        <f t="shared" ref="K871:K934" si="121">(C871-AVERAGE(C848:C870))/_xlfn.STDEV.S(C848:C870)</f>
        <v>5.1943769737218526</v>
      </c>
      <c r="L871">
        <f t="shared" ref="L871:L934" si="122">FORECAST(H871,B848:B870,H848:H870)</f>
        <v>690.44617414338973</v>
      </c>
      <c r="M871">
        <f t="shared" ref="M871:M934" si="123">STEYX(B848:B870,H848:H870)</f>
        <v>0.37511553142246556</v>
      </c>
      <c r="N871">
        <f t="shared" ref="N871:N934" si="124">(B871-L871)/M871</f>
        <v>-1.839827048782543</v>
      </c>
      <c r="O871" t="str">
        <f t="shared" ref="O871:O934" si="125">IF(J871&gt;1,IF(N871&gt;0.8,1,""),"")</f>
        <v/>
      </c>
      <c r="P871" t="str">
        <f>IF(O871=1,G871,"")</f>
        <v/>
      </c>
      <c r="Q871" t="str">
        <f>IF(O871=1,IF(ISNUMBER(O870),"",G871),"")</f>
        <v/>
      </c>
    </row>
    <row r="872" spans="1:17" x14ac:dyDescent="0.25">
      <c r="A872" s="2">
        <v>43232.98344181713</v>
      </c>
      <c r="B872">
        <v>688.90959629635995</v>
      </c>
      <c r="C872">
        <v>10</v>
      </c>
      <c r="D872">
        <f>VLOOKUP(A872,[1]Sheet1!A$2:F$6018,5,FALSE)</f>
        <v>688.59999999999991</v>
      </c>
      <c r="E872">
        <f>VLOOKUP(A872,[1]Sheet1!A$2:F$6018,6,FALSE)</f>
        <v>688.31</v>
      </c>
      <c r="F872" s="5">
        <f ca="1">(OFFSET(E872,$V$2,0)-D872)/D872</f>
        <v>-2.0585753703163175E-3</v>
      </c>
      <c r="G872" s="5">
        <f t="shared" ref="G872:G935" ca="1" si="126">IF(ISNUMBER(F872),D872*F872,"")</f>
        <v>-1.4175349999998161</v>
      </c>
      <c r="H872" s="6">
        <f t="shared" si="118"/>
        <v>871</v>
      </c>
      <c r="I872" s="5">
        <f t="shared" si="119"/>
        <v>1.1521991109475493E-4</v>
      </c>
      <c r="J872" s="10">
        <f t="shared" si="120"/>
        <v>-0.11890261883541721</v>
      </c>
      <c r="K872" s="10">
        <f t="shared" si="121"/>
        <v>0.69895960884862196</v>
      </c>
      <c r="L872">
        <f t="shared" si="122"/>
        <v>690.4232437873477</v>
      </c>
      <c r="M872">
        <f t="shared" si="123"/>
        <v>0.39299450565048233</v>
      </c>
      <c r="N872">
        <f t="shared" si="124"/>
        <v>-3.8515741803625718</v>
      </c>
      <c r="O872" t="str">
        <f t="shared" si="125"/>
        <v/>
      </c>
      <c r="P872" t="str">
        <f>IF(O872=1,G872,"")</f>
        <v/>
      </c>
      <c r="Q872" t="str">
        <f>IF(O872=1,IF(ISNUMBER(O871),"",G872),"")</f>
        <v/>
      </c>
    </row>
    <row r="873" spans="1:17" x14ac:dyDescent="0.25">
      <c r="A873" s="2">
        <v>43232.983650960647</v>
      </c>
      <c r="B873">
        <v>688.30524337710006</v>
      </c>
      <c r="C873">
        <v>3</v>
      </c>
      <c r="D873">
        <f>VLOOKUP(A873,[1]Sheet1!A$2:F$6018,5,FALSE)</f>
        <v>688.30960679999987</v>
      </c>
      <c r="E873">
        <f>VLOOKUP(A873,[1]Sheet1!A$2:F$6018,6,FALSE)</f>
        <v>688.31</v>
      </c>
      <c r="F873" s="5">
        <f ca="1">(OFFSET(E873,$V$2,0)-D873)/D873</f>
        <v>-1.6375505860508597E-3</v>
      </c>
      <c r="G873" s="5">
        <f t="shared" ca="1" si="126"/>
        <v>-1.1271417999997766</v>
      </c>
      <c r="H873" s="6">
        <f t="shared" si="118"/>
        <v>872</v>
      </c>
      <c r="I873" s="5">
        <f t="shared" si="119"/>
        <v>2.091435162583366E-4</v>
      </c>
      <c r="J873" s="10">
        <f t="shared" si="120"/>
        <v>0.41587248231847368</v>
      </c>
      <c r="K873" s="10">
        <f t="shared" si="121"/>
        <v>-0.4272041135225077</v>
      </c>
      <c r="L873">
        <f t="shared" si="122"/>
        <v>690.20537203176013</v>
      </c>
      <c r="M873">
        <f t="shared" si="123"/>
        <v>0.49309934525330246</v>
      </c>
      <c r="N873">
        <f t="shared" si="124"/>
        <v>-3.8534398249585866</v>
      </c>
      <c r="O873" t="str">
        <f t="shared" si="125"/>
        <v/>
      </c>
      <c r="P873" t="str">
        <f>IF(O873=1,G873,"")</f>
        <v/>
      </c>
      <c r="Q873" t="str">
        <f>IF(O873=1,IF(ISNUMBER(O872),"",G873),"")</f>
        <v/>
      </c>
    </row>
    <row r="874" spans="1:17" x14ac:dyDescent="0.25">
      <c r="A874" s="2">
        <v>43232.984068576392</v>
      </c>
      <c r="B874">
        <v>688.30298619999996</v>
      </c>
      <c r="C874">
        <v>5</v>
      </c>
      <c r="D874">
        <f>VLOOKUP(A874,[1]Sheet1!A$2:F$6018,5,FALSE)</f>
        <v>688.30960679999987</v>
      </c>
      <c r="E874">
        <f>VLOOKUP(A874,[1]Sheet1!A$2:F$6018,6,FALSE)</f>
        <v>688.31</v>
      </c>
      <c r="F874" s="5">
        <f ca="1">(OFFSET(E874,$V$2,0)-D874)/D874</f>
        <v>-1.6375505860508597E-3</v>
      </c>
      <c r="G874" s="5">
        <f t="shared" ca="1" si="126"/>
        <v>-1.1271417999997766</v>
      </c>
      <c r="H874" s="6">
        <f t="shared" si="118"/>
        <v>873</v>
      </c>
      <c r="I874" s="5">
        <f t="shared" si="119"/>
        <v>4.1761574539123103E-4</v>
      </c>
      <c r="J874" s="10">
        <f t="shared" si="120"/>
        <v>1.6035855583216263</v>
      </c>
      <c r="K874" s="10">
        <f t="shared" si="121"/>
        <v>-3.5609806276013539E-2</v>
      </c>
      <c r="L874">
        <f t="shared" si="122"/>
        <v>689.86979000714098</v>
      </c>
      <c r="M874">
        <f t="shared" si="123"/>
        <v>0.60652358525808447</v>
      </c>
      <c r="N874">
        <f t="shared" si="124"/>
        <v>-2.5832528944019817</v>
      </c>
      <c r="O874" t="str">
        <f t="shared" si="125"/>
        <v/>
      </c>
      <c r="P874" t="str">
        <f>IF(O874=1,G874,"")</f>
        <v/>
      </c>
      <c r="Q874" t="str">
        <f>IF(O874=1,IF(ISNUMBER(O873),"",G874),"")</f>
        <v/>
      </c>
    </row>
    <row r="875" spans="1:17" x14ac:dyDescent="0.25">
      <c r="A875" s="2">
        <v>43232.984068576392</v>
      </c>
      <c r="B875">
        <v>688.31</v>
      </c>
      <c r="C875">
        <v>1</v>
      </c>
      <c r="D875">
        <f>VLOOKUP(A875,[1]Sheet1!A$2:F$6018,5,FALSE)</f>
        <v>688.30960679999987</v>
      </c>
      <c r="E875">
        <f>VLOOKUP(A875,[1]Sheet1!A$2:F$6018,6,FALSE)</f>
        <v>688.31</v>
      </c>
      <c r="F875" s="5">
        <f ca="1">(OFFSET(E875,$V$2,0)-D875)/D875</f>
        <v>-1.6375505860508597E-3</v>
      </c>
      <c r="G875" s="5">
        <f t="shared" ca="1" si="126"/>
        <v>-1.1271417999997766</v>
      </c>
      <c r="H875" s="6">
        <f t="shared" si="118"/>
        <v>874</v>
      </c>
      <c r="I875" s="5">
        <f t="shared" si="119"/>
        <v>0</v>
      </c>
      <c r="J875" s="10">
        <f t="shared" si="120"/>
        <v>-0.65243260173856588</v>
      </c>
      <c r="K875" s="10">
        <f t="shared" si="121"/>
        <v>-0.70725275885166128</v>
      </c>
      <c r="L875">
        <f t="shared" si="122"/>
        <v>689.54005162110809</v>
      </c>
      <c r="M875">
        <f t="shared" si="123"/>
        <v>0.65330068456104096</v>
      </c>
      <c r="N875">
        <f t="shared" si="124"/>
        <v>-1.8828261628634744</v>
      </c>
      <c r="O875" t="str">
        <f t="shared" si="125"/>
        <v/>
      </c>
      <c r="P875" t="str">
        <f>IF(O875=1,G875,"")</f>
        <v/>
      </c>
      <c r="Q875" t="str">
        <f>IF(O875=1,IF(ISNUMBER(O874),"",G875),"")</f>
        <v/>
      </c>
    </row>
    <row r="876" spans="1:17" x14ac:dyDescent="0.25">
      <c r="A876" s="2">
        <v>43232.984068576392</v>
      </c>
      <c r="B876">
        <v>688.31</v>
      </c>
      <c r="C876">
        <v>1</v>
      </c>
      <c r="D876">
        <f>VLOOKUP(A876,[1]Sheet1!A$2:F$6018,5,FALSE)</f>
        <v>688.30960679999987</v>
      </c>
      <c r="E876">
        <f>VLOOKUP(A876,[1]Sheet1!A$2:F$6018,6,FALSE)</f>
        <v>688.31</v>
      </c>
      <c r="F876" s="5">
        <f ca="1">(OFFSET(E876,$V$2,0)-D876)/D876</f>
        <v>-1.6375505860508597E-3</v>
      </c>
      <c r="G876" s="5">
        <f t="shared" ca="1" si="126"/>
        <v>-1.1271417999997766</v>
      </c>
      <c r="H876" s="6">
        <f t="shared" si="118"/>
        <v>875</v>
      </c>
      <c r="I876" s="5">
        <f t="shared" si="119"/>
        <v>0</v>
      </c>
      <c r="J876" s="10">
        <f t="shared" si="120"/>
        <v>-0.67650332757973852</v>
      </c>
      <c r="K876" s="10">
        <f t="shared" si="121"/>
        <v>-0.64927013191003979</v>
      </c>
      <c r="L876">
        <f t="shared" si="122"/>
        <v>689.21741782955746</v>
      </c>
      <c r="M876">
        <f t="shared" si="123"/>
        <v>0.64985579727042841</v>
      </c>
      <c r="N876">
        <f t="shared" si="124"/>
        <v>-1.3963372079912482</v>
      </c>
      <c r="O876" t="str">
        <f t="shared" si="125"/>
        <v/>
      </c>
      <c r="P876" t="str">
        <f>IF(O876=1,G876,"")</f>
        <v/>
      </c>
      <c r="Q876" t="str">
        <f>IF(O876=1,IF(ISNUMBER(O875),"",G876),"")</f>
        <v/>
      </c>
    </row>
    <row r="877" spans="1:17" x14ac:dyDescent="0.25">
      <c r="A877" s="2">
        <v>43232.984068576392</v>
      </c>
      <c r="B877">
        <v>688.31</v>
      </c>
      <c r="C877">
        <v>1</v>
      </c>
      <c r="D877">
        <f>VLOOKUP(A877,[1]Sheet1!A$2:F$6018,5,FALSE)</f>
        <v>688.30960679999987</v>
      </c>
      <c r="E877">
        <f>VLOOKUP(A877,[1]Sheet1!A$2:F$6018,6,FALSE)</f>
        <v>688.31</v>
      </c>
      <c r="F877" s="5">
        <f ca="1">(OFFSET(E877,$V$2,0)-D877)/D877</f>
        <v>-1.6375505860508597E-3</v>
      </c>
      <c r="G877" s="5">
        <f t="shared" ca="1" si="126"/>
        <v>-1.1271417999997766</v>
      </c>
      <c r="H877" s="6">
        <f t="shared" si="118"/>
        <v>876</v>
      </c>
      <c r="I877" s="5">
        <f t="shared" si="119"/>
        <v>0</v>
      </c>
      <c r="J877" s="10">
        <f t="shared" si="120"/>
        <v>-0.67650332757973874</v>
      </c>
      <c r="K877" s="10">
        <f t="shared" si="121"/>
        <v>-0.64927013191003979</v>
      </c>
      <c r="L877">
        <f t="shared" si="122"/>
        <v>688.90104776864882</v>
      </c>
      <c r="M877">
        <f t="shared" si="123"/>
        <v>0.59968059798067586</v>
      </c>
      <c r="N877">
        <f t="shared" si="124"/>
        <v>-0.98560428774773112</v>
      </c>
      <c r="O877" t="str">
        <f t="shared" si="125"/>
        <v/>
      </c>
      <c r="P877" t="str">
        <f>IF(O877=1,G877,"")</f>
        <v/>
      </c>
      <c r="Q877" t="str">
        <f>IF(O877=1,IF(ISNUMBER(O876),"",G877),"")</f>
        <v/>
      </c>
    </row>
    <row r="878" spans="1:17" x14ac:dyDescent="0.25">
      <c r="A878" s="2">
        <v>43232.984068576392</v>
      </c>
      <c r="B878">
        <v>688.31</v>
      </c>
      <c r="C878">
        <v>1</v>
      </c>
      <c r="D878">
        <f>VLOOKUP(A878,[1]Sheet1!A$2:F$6018,5,FALSE)</f>
        <v>688.30960679999987</v>
      </c>
      <c r="E878">
        <f>VLOOKUP(A878,[1]Sheet1!A$2:F$6018,6,FALSE)</f>
        <v>688.31</v>
      </c>
      <c r="F878" s="5">
        <f ca="1">(OFFSET(E878,$V$2,0)-D878)/D878</f>
        <v>-1.6375505860508597E-3</v>
      </c>
      <c r="G878" s="5">
        <f t="shared" ca="1" si="126"/>
        <v>-1.1271417999997766</v>
      </c>
      <c r="H878" s="6">
        <f t="shared" si="118"/>
        <v>877</v>
      </c>
      <c r="I878" s="5">
        <f t="shared" si="119"/>
        <v>0</v>
      </c>
      <c r="J878" s="10">
        <f t="shared" si="120"/>
        <v>-0.63447070221720536</v>
      </c>
      <c r="K878" s="10">
        <f t="shared" si="121"/>
        <v>-0.58705321171948144</v>
      </c>
      <c r="L878">
        <f t="shared" si="122"/>
        <v>688.62228053338072</v>
      </c>
      <c r="M878">
        <f t="shared" si="123"/>
        <v>0.53976821726058155</v>
      </c>
      <c r="N878">
        <f t="shared" si="124"/>
        <v>-0.57854561160649731</v>
      </c>
      <c r="O878" t="str">
        <f t="shared" si="125"/>
        <v/>
      </c>
      <c r="P878" t="str">
        <f>IF(O878=1,G878,"")</f>
        <v/>
      </c>
      <c r="Q878" t="str">
        <f>IF(O878=1,IF(ISNUMBER(O877),"",G878),"")</f>
        <v/>
      </c>
    </row>
    <row r="879" spans="1:17" x14ac:dyDescent="0.25">
      <c r="A879" s="2">
        <v>43232.984592442132</v>
      </c>
      <c r="B879">
        <v>688.30958201135991</v>
      </c>
      <c r="C879">
        <v>11</v>
      </c>
      <c r="D879">
        <f>VLOOKUP(A879,[1]Sheet1!A$2:F$6018,5,FALSE)</f>
        <v>688.3096068000001</v>
      </c>
      <c r="E879">
        <f>VLOOKUP(A879,[1]Sheet1!A$2:F$6018,6,FALSE)</f>
        <v>688.31</v>
      </c>
      <c r="F879" s="5">
        <f ca="1">(OFFSET(E879,$V$2,0)-D879)/D879</f>
        <v>-1.6375505860511896E-3</v>
      </c>
      <c r="G879" s="5">
        <f t="shared" ca="1" si="126"/>
        <v>-1.127141800000004</v>
      </c>
      <c r="H879" s="6">
        <f t="shared" si="118"/>
        <v>878</v>
      </c>
      <c r="I879" s="5">
        <f t="shared" si="119"/>
        <v>5.2386573952389881E-4</v>
      </c>
      <c r="J879" s="10">
        <f t="shared" si="120"/>
        <v>3.127714707466033</v>
      </c>
      <c r="K879" s="10">
        <f t="shared" si="121"/>
        <v>1.1970761753053969</v>
      </c>
      <c r="L879">
        <f t="shared" si="122"/>
        <v>688.38889796753733</v>
      </c>
      <c r="M879">
        <f t="shared" si="123"/>
        <v>0.48710361829869908</v>
      </c>
      <c r="N879">
        <f t="shared" si="124"/>
        <v>-0.16283179429964095</v>
      </c>
      <c r="O879" t="str">
        <f t="shared" si="125"/>
        <v/>
      </c>
      <c r="P879" t="str">
        <f>IF(O879=1,G879,"")</f>
        <v/>
      </c>
      <c r="Q879" t="str">
        <f>IF(O879=1,IF(ISNUMBER(O878),"",G879),"")</f>
        <v/>
      </c>
    </row>
    <row r="880" spans="1:17" x14ac:dyDescent="0.25">
      <c r="A880" s="2">
        <v>43232.985107372682</v>
      </c>
      <c r="B880">
        <v>688.31</v>
      </c>
      <c r="C880">
        <v>8</v>
      </c>
      <c r="D880">
        <f>VLOOKUP(A880,[1]Sheet1!A$2:F$6018,5,FALSE)</f>
        <v>688.3096068000001</v>
      </c>
      <c r="E880">
        <f>VLOOKUP(A880,[1]Sheet1!A$2:F$6018,6,FALSE)</f>
        <v>688.3005161996</v>
      </c>
      <c r="F880" s="5">
        <f ca="1">(OFFSET(E880,$V$2,0)-D880)/D880</f>
        <v>-1.6375505860511896E-3</v>
      </c>
      <c r="G880" s="5">
        <f t="shared" ca="1" si="126"/>
        <v>-1.127141800000004</v>
      </c>
      <c r="H880" s="6">
        <f t="shared" si="118"/>
        <v>879</v>
      </c>
      <c r="I880" s="5">
        <f t="shared" si="119"/>
        <v>5.1493055070750415E-4</v>
      </c>
      <c r="J880" s="10">
        <f t="shared" si="120"/>
        <v>2.4519407429092097</v>
      </c>
      <c r="K880" s="10">
        <f t="shared" si="121"/>
        <v>0.59231338678803547</v>
      </c>
      <c r="L880">
        <f t="shared" si="122"/>
        <v>688.21903766165667</v>
      </c>
      <c r="M880">
        <f t="shared" si="123"/>
        <v>0.46528359663403596</v>
      </c>
      <c r="N880">
        <f t="shared" si="124"/>
        <v>0.19549870015043747</v>
      </c>
      <c r="O880" t="str">
        <f t="shared" si="125"/>
        <v/>
      </c>
      <c r="P880" t="str">
        <f>IF(O880=1,G880,"")</f>
        <v/>
      </c>
      <c r="Q880" t="str">
        <f>IF(O880=1,IF(ISNUMBER(O879),"",G880),"")</f>
        <v/>
      </c>
    </row>
    <row r="881" spans="1:17" x14ac:dyDescent="0.25">
      <c r="A881" s="2">
        <v>43232.985627557871</v>
      </c>
      <c r="B881">
        <v>688.31738612083996</v>
      </c>
      <c r="C881">
        <v>8</v>
      </c>
      <c r="D881">
        <f>VLOOKUP(A881,[1]Sheet1!A$2:F$6018,5,FALSE)</f>
        <v>688.3</v>
      </c>
      <c r="E881">
        <f>VLOOKUP(A881,[1]Sheet1!A$2:F$6018,6,FALSE)</f>
        <v>687.49306940000008</v>
      </c>
      <c r="F881" s="5">
        <f ca="1">(OFFSET(E881,$V$2,0)-D881)/D881</f>
        <v>-1.6236161557458401E-3</v>
      </c>
      <c r="G881" s="5">
        <f t="shared" ca="1" si="126"/>
        <v>-1.1175349999998616</v>
      </c>
      <c r="H881" s="6">
        <f t="shared" si="118"/>
        <v>880</v>
      </c>
      <c r="I881" s="5">
        <f t="shared" si="119"/>
        <v>5.2018518908880651E-4</v>
      </c>
      <c r="J881" s="10">
        <f t="shared" si="120"/>
        <v>2.1185640130063343</v>
      </c>
      <c r="K881" s="10">
        <f t="shared" si="121"/>
        <v>0.55895379114949151</v>
      </c>
      <c r="L881">
        <f t="shared" si="122"/>
        <v>688.06929453153134</v>
      </c>
      <c r="M881">
        <f t="shared" si="123"/>
        <v>0.44229522524919973</v>
      </c>
      <c r="N881">
        <f t="shared" si="124"/>
        <v>0.56091853392456159</v>
      </c>
      <c r="O881" t="str">
        <f t="shared" si="125"/>
        <v/>
      </c>
      <c r="P881" t="str">
        <f>IF(O881=1,G881,"")</f>
        <v/>
      </c>
      <c r="Q881" t="str">
        <f>IF(O881=1,IF(ISNUMBER(O880),"",G881),"")</f>
        <v/>
      </c>
    </row>
    <row r="882" spans="1:17" x14ac:dyDescent="0.25">
      <c r="A882" s="2">
        <v>43232.985671319453</v>
      </c>
      <c r="B882">
        <v>688.3012827256199</v>
      </c>
      <c r="C882">
        <v>3</v>
      </c>
      <c r="D882">
        <f>VLOOKUP(A882,[1]Sheet1!A$2:F$6018,5,FALSE)</f>
        <v>688.3</v>
      </c>
      <c r="E882">
        <f>VLOOKUP(A882,[1]Sheet1!A$2:F$6018,6,FALSE)</f>
        <v>687.49306940000008</v>
      </c>
      <c r="F882" s="5">
        <f ca="1">(OFFSET(E882,$V$2,0)-D882)/D882</f>
        <v>-1.6236161557458401E-3</v>
      </c>
      <c r="G882" s="5">
        <f t="shared" ca="1" si="126"/>
        <v>-1.1175349999998616</v>
      </c>
      <c r="H882" s="6">
        <f t="shared" si="118"/>
        <v>881</v>
      </c>
      <c r="I882" s="5">
        <f t="shared" si="119"/>
        <v>4.3761581764556468E-5</v>
      </c>
      <c r="J882" s="10">
        <f t="shared" si="120"/>
        <v>-0.50993607801488117</v>
      </c>
      <c r="K882" s="10">
        <f t="shared" si="121"/>
        <v>-0.32754669155211097</v>
      </c>
      <c r="L882">
        <f t="shared" si="122"/>
        <v>687.9408754698527</v>
      </c>
      <c r="M882">
        <f t="shared" si="123"/>
        <v>0.42182000274059639</v>
      </c>
      <c r="N882">
        <f t="shared" si="124"/>
        <v>0.8544100645431858</v>
      </c>
      <c r="O882" t="str">
        <f t="shared" si="125"/>
        <v/>
      </c>
      <c r="P882" t="str">
        <f>IF(O882=1,G882,"")</f>
        <v/>
      </c>
      <c r="Q882" t="str">
        <f>IF(O882=1,IF(ISNUMBER(O881),"",G882),"")</f>
        <v/>
      </c>
    </row>
    <row r="883" spans="1:17" x14ac:dyDescent="0.25">
      <c r="A883" s="2">
        <v>43232.985671319453</v>
      </c>
      <c r="B883">
        <v>688.3</v>
      </c>
      <c r="C883">
        <v>1</v>
      </c>
      <c r="D883">
        <f>VLOOKUP(A883,[1]Sheet1!A$2:F$6018,5,FALSE)</f>
        <v>688.3</v>
      </c>
      <c r="E883">
        <f>VLOOKUP(A883,[1]Sheet1!A$2:F$6018,6,FALSE)</f>
        <v>687.49306940000008</v>
      </c>
      <c r="F883" s="5">
        <f ca="1">(OFFSET(E883,$V$2,0)-D883)/D883</f>
        <v>-1.6236161557458401E-3</v>
      </c>
      <c r="G883" s="5">
        <f t="shared" ca="1" si="126"/>
        <v>-1.1175349999998616</v>
      </c>
      <c r="H883" s="6">
        <f t="shared" si="118"/>
        <v>882</v>
      </c>
      <c r="I883" s="5">
        <f t="shared" si="119"/>
        <v>0</v>
      </c>
      <c r="J883" s="10">
        <f t="shared" si="120"/>
        <v>-0.74047721560393343</v>
      </c>
      <c r="K883" s="10">
        <f t="shared" si="121"/>
        <v>-0.68216419394305827</v>
      </c>
      <c r="L883">
        <f t="shared" si="122"/>
        <v>687.82960776093205</v>
      </c>
      <c r="M883">
        <f t="shared" si="123"/>
        <v>0.40620775902933687</v>
      </c>
      <c r="N883">
        <f t="shared" si="124"/>
        <v>1.1580089956724167</v>
      </c>
      <c r="O883" t="str">
        <f t="shared" si="125"/>
        <v/>
      </c>
      <c r="P883" t="str">
        <f>IF(O883=1,G883,"")</f>
        <v/>
      </c>
      <c r="Q883" t="str">
        <f>IF(O883=1,IF(ISNUMBER(O882),"",G883),"")</f>
        <v/>
      </c>
    </row>
    <row r="884" spans="1:17" x14ac:dyDescent="0.25">
      <c r="A884" s="2">
        <v>43232.985671319453</v>
      </c>
      <c r="B884">
        <v>688.3</v>
      </c>
      <c r="C884">
        <v>1</v>
      </c>
      <c r="D884">
        <f>VLOOKUP(A884,[1]Sheet1!A$2:F$6018,5,FALSE)</f>
        <v>688.3</v>
      </c>
      <c r="E884">
        <f>VLOOKUP(A884,[1]Sheet1!A$2:F$6018,6,FALSE)</f>
        <v>687.49306940000008</v>
      </c>
      <c r="F884" s="5">
        <f ca="1">(OFFSET(E884,$V$2,0)-D884)/D884</f>
        <v>-1.6236161557458401E-3</v>
      </c>
      <c r="G884" s="5">
        <f t="shared" ca="1" si="126"/>
        <v>-1.1175349999998616</v>
      </c>
      <c r="H884" s="6">
        <f t="shared" si="118"/>
        <v>883</v>
      </c>
      <c r="I884" s="5">
        <f t="shared" si="119"/>
        <v>0</v>
      </c>
      <c r="J884" s="10">
        <f t="shared" si="120"/>
        <v>-0.74047721560393343</v>
      </c>
      <c r="K884" s="10">
        <f t="shared" si="121"/>
        <v>-0.68216419394305827</v>
      </c>
      <c r="L884">
        <f t="shared" si="122"/>
        <v>687.73825986187626</v>
      </c>
      <c r="M884">
        <f t="shared" si="123"/>
        <v>0.39833132341031385</v>
      </c>
      <c r="N884">
        <f t="shared" si="124"/>
        <v>1.4102334039772655</v>
      </c>
      <c r="O884" t="str">
        <f t="shared" si="125"/>
        <v/>
      </c>
      <c r="P884" t="str">
        <f>IF(O884=1,G884,"")</f>
        <v/>
      </c>
      <c r="Q884" t="str">
        <f>IF(O884=1,IF(ISNUMBER(O883),"",G884),"")</f>
        <v/>
      </c>
    </row>
    <row r="885" spans="1:17" x14ac:dyDescent="0.25">
      <c r="A885" s="2">
        <v>43232.985671319453</v>
      </c>
      <c r="B885">
        <v>688.3</v>
      </c>
      <c r="C885">
        <v>1</v>
      </c>
      <c r="D885">
        <f>VLOOKUP(A885,[1]Sheet1!A$2:F$6018,5,FALSE)</f>
        <v>688.3</v>
      </c>
      <c r="E885">
        <f>VLOOKUP(A885,[1]Sheet1!A$2:F$6018,6,FALSE)</f>
        <v>687.49306940000008</v>
      </c>
      <c r="F885" s="5">
        <f ca="1">(OFFSET(E885,$V$2,0)-D885)/D885</f>
        <v>-1.772482928955272E-3</v>
      </c>
      <c r="G885" s="5">
        <f t="shared" ca="1" si="126"/>
        <v>-1.2199999999999136</v>
      </c>
      <c r="H885" s="6">
        <f t="shared" si="118"/>
        <v>884</v>
      </c>
      <c r="I885" s="5">
        <f t="shared" si="119"/>
        <v>0</v>
      </c>
      <c r="J885" s="10">
        <f t="shared" si="120"/>
        <v>-0.74047721560393343</v>
      </c>
      <c r="K885" s="10">
        <f t="shared" si="121"/>
        <v>-0.68216419394305827</v>
      </c>
      <c r="L885">
        <f t="shared" si="122"/>
        <v>687.66707006558761</v>
      </c>
      <c r="M885">
        <f t="shared" si="123"/>
        <v>0.39958859643264194</v>
      </c>
      <c r="N885">
        <f t="shared" si="124"/>
        <v>1.5839539467914661</v>
      </c>
      <c r="O885" t="str">
        <f t="shared" si="125"/>
        <v/>
      </c>
      <c r="P885" t="str">
        <f>IF(O885=1,G885,"")</f>
        <v/>
      </c>
      <c r="Q885" t="str">
        <f>IF(O885=1,IF(ISNUMBER(O884),"",G885),"")</f>
        <v/>
      </c>
    </row>
    <row r="886" spans="1:17" x14ac:dyDescent="0.25">
      <c r="A886" s="2">
        <v>43232.985767106482</v>
      </c>
      <c r="B886">
        <v>688.29420107279998</v>
      </c>
      <c r="C886">
        <v>3</v>
      </c>
      <c r="D886">
        <f>VLOOKUP(A886,[1]Sheet1!A$2:F$6018,5,FALSE)</f>
        <v>688.19650025411988</v>
      </c>
      <c r="E886">
        <f>VLOOKUP(A886,[1]Sheet1!A$2:F$6018,6,FALSE)</f>
        <v>687.18246500000009</v>
      </c>
      <c r="F886" s="5">
        <f ca="1">(OFFSET(E886,$V$2,0)-D886)/D886</f>
        <v>-1.6223567741300178E-3</v>
      </c>
      <c r="G886" s="5">
        <f t="shared" ca="1" si="126"/>
        <v>-1.1165002541198419</v>
      </c>
      <c r="H886" s="6">
        <f t="shared" si="118"/>
        <v>885</v>
      </c>
      <c r="I886" s="5">
        <f t="shared" si="119"/>
        <v>9.5787028840277344E-5</v>
      </c>
      <c r="J886" s="10">
        <f t="shared" si="120"/>
        <v>-0.26226156740740908</v>
      </c>
      <c r="K886" s="10">
        <f t="shared" si="121"/>
        <v>-0.3358876491038526</v>
      </c>
      <c r="L886">
        <f t="shared" si="122"/>
        <v>687.61603837206553</v>
      </c>
      <c r="M886">
        <f t="shared" si="123"/>
        <v>0.40976106012073782</v>
      </c>
      <c r="N886">
        <f t="shared" si="124"/>
        <v>1.6550198804508738</v>
      </c>
      <c r="O886" t="str">
        <f t="shared" si="125"/>
        <v/>
      </c>
      <c r="P886" t="str">
        <f>IF(O886=1,G886,"")</f>
        <v/>
      </c>
      <c r="Q886" t="str">
        <f>IF(O886=1,IF(ISNUMBER(O885),"",G886),"")</f>
        <v/>
      </c>
    </row>
    <row r="887" spans="1:17" x14ac:dyDescent="0.25">
      <c r="A887" s="2">
        <v>43232.985794247688</v>
      </c>
      <c r="B887">
        <v>688.20249945642013</v>
      </c>
      <c r="C887">
        <v>5</v>
      </c>
      <c r="D887">
        <f>VLOOKUP(A887,[1]Sheet1!A$2:F$6018,5,FALSE)</f>
        <v>688.19</v>
      </c>
      <c r="E887">
        <f>VLOOKUP(A887,[1]Sheet1!A$2:F$6018,6,FALSE)</f>
        <v>687.18246500000009</v>
      </c>
      <c r="F887" s="5">
        <f ca="1">(OFFSET(E887,$V$2,0)-D887)/D887</f>
        <v>-1.612926662694915E-3</v>
      </c>
      <c r="G887" s="5">
        <f t="shared" ca="1" si="126"/>
        <v>-1.1100000000000136</v>
      </c>
      <c r="H887" s="6">
        <f t="shared" si="118"/>
        <v>886</v>
      </c>
      <c r="I887" s="5">
        <f t="shared" si="119"/>
        <v>2.7141206373926252E-5</v>
      </c>
      <c r="J887" s="10">
        <f t="shared" si="120"/>
        <v>-0.63156465189265154</v>
      </c>
      <c r="K887" s="10">
        <f t="shared" si="121"/>
        <v>7.2881060152679396E-3</v>
      </c>
      <c r="L887">
        <f t="shared" si="122"/>
        <v>687.62477827105431</v>
      </c>
      <c r="M887">
        <f t="shared" si="123"/>
        <v>0.43049251315883352</v>
      </c>
      <c r="N887">
        <f t="shared" si="124"/>
        <v>1.34200054055914</v>
      </c>
      <c r="O887" t="str">
        <f t="shared" si="125"/>
        <v/>
      </c>
      <c r="P887" t="str">
        <f>IF(O887=1,G887,"")</f>
        <v/>
      </c>
      <c r="Q887" t="str">
        <f>IF(O887=1,IF(ISNUMBER(O886),"",G887),"")</f>
        <v/>
      </c>
    </row>
    <row r="888" spans="1:17" x14ac:dyDescent="0.25">
      <c r="A888" s="2">
        <v>43232.985794247688</v>
      </c>
      <c r="B888">
        <v>688.19</v>
      </c>
      <c r="C888">
        <v>1</v>
      </c>
      <c r="D888">
        <f>VLOOKUP(A888,[1]Sheet1!A$2:F$6018,5,FALSE)</f>
        <v>688.19</v>
      </c>
      <c r="E888">
        <f>VLOOKUP(A888,[1]Sheet1!A$2:F$6018,6,FALSE)</f>
        <v>687.18246500000009</v>
      </c>
      <c r="F888" s="5">
        <f ca="1">(OFFSET(E888,$V$2,0)-D888)/D888</f>
        <v>-1.612926662694915E-3</v>
      </c>
      <c r="G888" s="5">
        <f t="shared" ca="1" si="126"/>
        <v>-1.1100000000000136</v>
      </c>
      <c r="H888" s="6">
        <f t="shared" si="118"/>
        <v>887</v>
      </c>
      <c r="I888" s="5">
        <f t="shared" si="119"/>
        <v>0</v>
      </c>
      <c r="J888" s="10">
        <f t="shared" si="120"/>
        <v>-0.71356601414772181</v>
      </c>
      <c r="K888" s="10">
        <f t="shared" si="121"/>
        <v>-0.67953189212632659</v>
      </c>
      <c r="L888">
        <f t="shared" si="122"/>
        <v>687.66939528350395</v>
      </c>
      <c r="M888">
        <f t="shared" si="123"/>
        <v>0.42365147140570175</v>
      </c>
      <c r="N888">
        <f t="shared" si="124"/>
        <v>1.2288514300887723</v>
      </c>
      <c r="O888" t="str">
        <f t="shared" si="125"/>
        <v/>
      </c>
      <c r="P888" t="str">
        <f>IF(O888=1,G888,"")</f>
        <v/>
      </c>
      <c r="Q888" t="str">
        <f>IF(O888=1,IF(ISNUMBER(O887),"",G888),"")</f>
        <v/>
      </c>
    </row>
    <row r="889" spans="1:17" x14ac:dyDescent="0.25">
      <c r="A889" s="2">
        <v>43232.985797442132</v>
      </c>
      <c r="B889">
        <v>688.18999999999994</v>
      </c>
      <c r="C889">
        <v>6</v>
      </c>
      <c r="D889">
        <f>VLOOKUP(A889,[1]Sheet1!A$2:F$6018,5,FALSE)</f>
        <v>688.00130099199998</v>
      </c>
      <c r="E889">
        <f>VLOOKUP(A889,[1]Sheet1!A$2:F$6018,6,FALSE)</f>
        <v>687.18246500000009</v>
      </c>
      <c r="F889" s="5">
        <f ca="1">(OFFSET(E889,$V$2,0)-D889)/D889</f>
        <v>-1.339097746866986E-3</v>
      </c>
      <c r="G889" s="5">
        <f t="shared" ca="1" si="126"/>
        <v>-0.92130099199994231</v>
      </c>
      <c r="H889" s="6">
        <f t="shared" si="118"/>
        <v>888</v>
      </c>
      <c r="I889" s="5">
        <f t="shared" si="119"/>
        <v>3.1944437068887055E-6</v>
      </c>
      <c r="J889" s="10">
        <f t="shared" si="120"/>
        <v>-0.64784052223027311</v>
      </c>
      <c r="K889" s="10">
        <f t="shared" si="121"/>
        <v>0.18095093424593298</v>
      </c>
      <c r="L889">
        <f t="shared" si="122"/>
        <v>687.68278176468584</v>
      </c>
      <c r="M889">
        <f t="shared" si="123"/>
        <v>0.43270174800804878</v>
      </c>
      <c r="N889">
        <f t="shared" si="124"/>
        <v>1.172212124515531</v>
      </c>
      <c r="O889" t="str">
        <f t="shared" si="125"/>
        <v/>
      </c>
      <c r="P889" t="str">
        <f>IF(O889=1,G889,"")</f>
        <v/>
      </c>
      <c r="Q889" t="str">
        <f>IF(O889=1,IF(ISNUMBER(O888),"",G889),"")</f>
        <v/>
      </c>
    </row>
    <row r="890" spans="1:17" x14ac:dyDescent="0.25">
      <c r="A890" s="2">
        <v>43232.985797442132</v>
      </c>
      <c r="B890">
        <v>688.19</v>
      </c>
      <c r="C890">
        <v>1</v>
      </c>
      <c r="D890">
        <f>VLOOKUP(A890,[1]Sheet1!A$2:F$6018,5,FALSE)</f>
        <v>688.00130099199998</v>
      </c>
      <c r="E890">
        <f>VLOOKUP(A890,[1]Sheet1!A$2:F$6018,6,FALSE)</f>
        <v>687.18246500000009</v>
      </c>
      <c r="F890" s="5">
        <f ca="1">(OFFSET(E890,$V$2,0)-D890)/D890</f>
        <v>-1.339097746866986E-3</v>
      </c>
      <c r="G890" s="5">
        <f t="shared" ca="1" si="126"/>
        <v>-0.92130099199994231</v>
      </c>
      <c r="H890" s="6">
        <f t="shared" si="118"/>
        <v>889</v>
      </c>
      <c r="I890" s="5">
        <f t="shared" si="119"/>
        <v>0</v>
      </c>
      <c r="J890" s="10">
        <f t="shared" si="120"/>
        <v>-0.59984081019052393</v>
      </c>
      <c r="K890" s="10">
        <f t="shared" si="121"/>
        <v>-0.65142336328535844</v>
      </c>
      <c r="L890">
        <f t="shared" si="122"/>
        <v>687.71812094316419</v>
      </c>
      <c r="M890">
        <f t="shared" si="123"/>
        <v>0.43423069186547014</v>
      </c>
      <c r="N890">
        <f t="shared" si="124"/>
        <v>1.0867012988157312</v>
      </c>
      <c r="O890" t="str">
        <f t="shared" si="125"/>
        <v/>
      </c>
      <c r="P890" t="str">
        <f>IF(O890=1,G890,"")</f>
        <v/>
      </c>
      <c r="Q890" t="str">
        <f>IF(O890=1,IF(ISNUMBER(O889),"",G890),"")</f>
        <v/>
      </c>
    </row>
    <row r="891" spans="1:17" x14ac:dyDescent="0.25">
      <c r="A891" s="2">
        <v>43232.985797442132</v>
      </c>
      <c r="B891">
        <v>688.19</v>
      </c>
      <c r="C891">
        <v>1</v>
      </c>
      <c r="D891">
        <f>VLOOKUP(A891,[1]Sheet1!A$2:F$6018,5,FALSE)</f>
        <v>688.00130099199998</v>
      </c>
      <c r="E891">
        <f>VLOOKUP(A891,[1]Sheet1!A$2:F$6018,6,FALSE)</f>
        <v>687.18246500000009</v>
      </c>
      <c r="F891" s="5">
        <f ca="1">(OFFSET(E891,$V$2,0)-D891)/D891</f>
        <v>-5.4702928418497348E-3</v>
      </c>
      <c r="G891" s="5">
        <f t="shared" ca="1" si="126"/>
        <v>-3.7635685919998423</v>
      </c>
      <c r="H891" s="6">
        <f t="shared" si="118"/>
        <v>890</v>
      </c>
      <c r="I891" s="5">
        <f t="shared" si="119"/>
        <v>0</v>
      </c>
      <c r="J891" s="10">
        <f t="shared" si="120"/>
        <v>-0.59984081019052393</v>
      </c>
      <c r="K891" s="10">
        <f t="shared" si="121"/>
        <v>-0.65142336328535844</v>
      </c>
      <c r="L891">
        <f t="shared" si="122"/>
        <v>687.77550933695454</v>
      </c>
      <c r="M891">
        <f t="shared" si="123"/>
        <v>0.42227434371241152</v>
      </c>
      <c r="N891">
        <f t="shared" si="124"/>
        <v>0.98156724228502967</v>
      </c>
      <c r="O891" t="str">
        <f t="shared" si="125"/>
        <v/>
      </c>
      <c r="P891" t="str">
        <f>IF(O891=1,G891,"")</f>
        <v/>
      </c>
      <c r="Q891" t="str">
        <f>IF(O891=1,IF(ISNUMBER(O890),"",G891),"")</f>
        <v/>
      </c>
    </row>
    <row r="892" spans="1:17" x14ac:dyDescent="0.25">
      <c r="A892" s="2">
        <v>43232.985800902781</v>
      </c>
      <c r="B892">
        <v>688.00604835403988</v>
      </c>
      <c r="C892">
        <v>6</v>
      </c>
      <c r="D892">
        <f>VLOOKUP(A892,[1]Sheet1!A$2:F$6018,5,FALSE)</f>
        <v>688.00014476000001</v>
      </c>
      <c r="E892">
        <f>VLOOKUP(A892,[1]Sheet1!A$2:F$6018,6,FALSE)</f>
        <v>687.18246500000009</v>
      </c>
      <c r="F892" s="5">
        <f ca="1">(OFFSET(E892,$V$2,0)-D892)/D892</f>
        <v>-5.4686214656427725E-3</v>
      </c>
      <c r="G892" s="5">
        <f t="shared" ca="1" si="126"/>
        <v>-3.7624123599998711</v>
      </c>
      <c r="H892" s="6">
        <f t="shared" si="118"/>
        <v>891</v>
      </c>
      <c r="I892" s="5">
        <f t="shared" si="119"/>
        <v>3.4606491681188345E-6</v>
      </c>
      <c r="J892" s="10">
        <f t="shared" si="120"/>
        <v>-0.57374877045360295</v>
      </c>
      <c r="K892" s="10">
        <f t="shared" si="121"/>
        <v>0.26742409025204761</v>
      </c>
      <c r="L892">
        <f t="shared" si="122"/>
        <v>687.84853426772702</v>
      </c>
      <c r="M892">
        <f t="shared" si="123"/>
        <v>0.39487600764752501</v>
      </c>
      <c r="N892">
        <f t="shared" si="124"/>
        <v>0.39889505379485768</v>
      </c>
      <c r="O892" t="str">
        <f t="shared" si="125"/>
        <v/>
      </c>
      <c r="P892" t="str">
        <f>IF(O892=1,G892,"")</f>
        <v/>
      </c>
      <c r="Q892" t="str">
        <f>IF(O892=1,IF(ISNUMBER(O891),"",G892),"")</f>
        <v/>
      </c>
    </row>
    <row r="893" spans="1:17" x14ac:dyDescent="0.25">
      <c r="A893" s="2">
        <v>43232.985800902781</v>
      </c>
      <c r="B893">
        <v>688</v>
      </c>
      <c r="C893">
        <v>1</v>
      </c>
      <c r="D893">
        <f>VLOOKUP(A893,[1]Sheet1!A$2:F$6018,5,FALSE)</f>
        <v>688.00014476000001</v>
      </c>
      <c r="E893">
        <f>VLOOKUP(A893,[1]Sheet1!A$2:F$6018,6,FALSE)</f>
        <v>687.18246500000009</v>
      </c>
      <c r="F893" s="5">
        <f ca="1">(OFFSET(E893,$V$2,0)-D893)/D893</f>
        <v>-5.4686214656427725E-3</v>
      </c>
      <c r="G893" s="5">
        <f t="shared" ca="1" si="126"/>
        <v>-3.7624123599998711</v>
      </c>
      <c r="H893" s="6">
        <f t="shared" si="118"/>
        <v>892</v>
      </c>
      <c r="I893" s="5">
        <f t="shared" si="119"/>
        <v>0</v>
      </c>
      <c r="J893" s="10">
        <f t="shared" si="120"/>
        <v>-0.59325982665335786</v>
      </c>
      <c r="K893" s="10">
        <f t="shared" si="121"/>
        <v>-0.6283546866387778</v>
      </c>
      <c r="L893">
        <f t="shared" si="122"/>
        <v>687.89323670436534</v>
      </c>
      <c r="M893">
        <f t="shared" si="123"/>
        <v>0.3551289242291264</v>
      </c>
      <c r="N893">
        <f t="shared" si="124"/>
        <v>0.30063249808900783</v>
      </c>
      <c r="O893" t="str">
        <f t="shared" si="125"/>
        <v/>
      </c>
      <c r="P893" t="str">
        <f>IF(O893=1,G893,"")</f>
        <v/>
      </c>
      <c r="Q893" t="str">
        <f>IF(O893=1,IF(ISNUMBER(O892),"",G893),"")</f>
        <v/>
      </c>
    </row>
    <row r="894" spans="1:17" x14ac:dyDescent="0.25">
      <c r="A894" s="2">
        <v>43232.985800902781</v>
      </c>
      <c r="B894">
        <v>688</v>
      </c>
      <c r="C894">
        <v>1</v>
      </c>
      <c r="D894">
        <f>VLOOKUP(A894,[1]Sheet1!A$2:F$6018,5,FALSE)</f>
        <v>688.00014476000001</v>
      </c>
      <c r="E894">
        <f>VLOOKUP(A894,[1]Sheet1!A$2:F$6018,6,FALSE)</f>
        <v>687.18246500000009</v>
      </c>
      <c r="F894" s="5">
        <f ca="1">(OFFSET(E894,$V$2,0)-D894)/D894</f>
        <v>-5.4686214656427725E-3</v>
      </c>
      <c r="G894" s="5">
        <f t="shared" ca="1" si="126"/>
        <v>-3.7624123599998711</v>
      </c>
      <c r="H894" s="6">
        <f t="shared" si="118"/>
        <v>893</v>
      </c>
      <c r="I894" s="5">
        <f t="shared" si="119"/>
        <v>0</v>
      </c>
      <c r="J894" s="10">
        <f t="shared" si="120"/>
        <v>-0.59325982665335786</v>
      </c>
      <c r="K894" s="10">
        <f t="shared" si="121"/>
        <v>-0.61827555588457772</v>
      </c>
      <c r="L894">
        <f t="shared" si="122"/>
        <v>687.95851513847447</v>
      </c>
      <c r="M894">
        <f t="shared" si="123"/>
        <v>0.27921072821851389</v>
      </c>
      <c r="N894">
        <f t="shared" si="124"/>
        <v>0.14857903845680936</v>
      </c>
      <c r="O894" t="str">
        <f t="shared" si="125"/>
        <v/>
      </c>
      <c r="P894" t="str">
        <f>IF(O894=1,G894,"")</f>
        <v/>
      </c>
      <c r="Q894" t="str">
        <f>IF(O894=1,IF(ISNUMBER(O893),"",G894),"")</f>
        <v/>
      </c>
    </row>
    <row r="895" spans="1:17" x14ac:dyDescent="0.25">
      <c r="A895" s="2">
        <v>43232.985800902781</v>
      </c>
      <c r="B895">
        <v>688</v>
      </c>
      <c r="C895">
        <v>1</v>
      </c>
      <c r="D895">
        <f>VLOOKUP(A895,[1]Sheet1!A$2:F$6018,5,FALSE)</f>
        <v>688.00014476000001</v>
      </c>
      <c r="E895">
        <f>VLOOKUP(A895,[1]Sheet1!A$2:F$6018,6,FALSE)</f>
        <v>687.18246500000009</v>
      </c>
      <c r="F895" s="5">
        <f ca="1">(OFFSET(E895,$V$2,0)-D895)/D895</f>
        <v>-5.4686214656427725E-3</v>
      </c>
      <c r="G895" s="5">
        <f t="shared" ca="1" si="126"/>
        <v>-3.7624123599998711</v>
      </c>
      <c r="H895" s="6">
        <f t="shared" si="118"/>
        <v>894</v>
      </c>
      <c r="I895" s="5">
        <f t="shared" si="119"/>
        <v>0</v>
      </c>
      <c r="J895" s="10">
        <f t="shared" si="120"/>
        <v>-0.56868995130914168</v>
      </c>
      <c r="K895" s="10">
        <f t="shared" si="121"/>
        <v>-0.76358725951644291</v>
      </c>
      <c r="L895">
        <f t="shared" si="122"/>
        <v>688.03818353723386</v>
      </c>
      <c r="M895">
        <f t="shared" si="123"/>
        <v>0.120030358832778</v>
      </c>
      <c r="N895">
        <f t="shared" si="124"/>
        <v>-0.31811566344693465</v>
      </c>
      <c r="O895" t="str">
        <f t="shared" si="125"/>
        <v/>
      </c>
      <c r="P895" t="str">
        <f>IF(O895=1,G895,"")</f>
        <v/>
      </c>
      <c r="Q895" t="str">
        <f>IF(O895=1,IF(ISNUMBER(O894),"",G895),"")</f>
        <v/>
      </c>
    </row>
    <row r="896" spans="1:17" x14ac:dyDescent="0.25">
      <c r="A896" s="2">
        <v>43232.985800902781</v>
      </c>
      <c r="B896">
        <v>688</v>
      </c>
      <c r="C896">
        <v>1</v>
      </c>
      <c r="D896">
        <f>VLOOKUP(A896,[1]Sheet1!A$2:F$6018,5,FALSE)</f>
        <v>688.00014476000001</v>
      </c>
      <c r="E896">
        <f>VLOOKUP(A896,[1]Sheet1!A$2:F$6018,6,FALSE)</f>
        <v>687.18246500000009</v>
      </c>
      <c r="F896" s="5">
        <f ca="1">(OFFSET(E896,$V$2,0)-D896)/D896</f>
        <v>-5.4686214656427725E-3</v>
      </c>
      <c r="G896" s="5">
        <f t="shared" ca="1" si="126"/>
        <v>-3.7624123599998711</v>
      </c>
      <c r="H896" s="6">
        <f t="shared" si="118"/>
        <v>895</v>
      </c>
      <c r="I896" s="5">
        <f t="shared" si="119"/>
        <v>0</v>
      </c>
      <c r="J896" s="10">
        <f t="shared" si="120"/>
        <v>-0.53848035261260074</v>
      </c>
      <c r="K896" s="10">
        <f t="shared" si="121"/>
        <v>-0.70675828446195332</v>
      </c>
      <c r="L896">
        <f t="shared" si="122"/>
        <v>688.05503504144485</v>
      </c>
      <c r="M896">
        <f t="shared" si="123"/>
        <v>6.3993029935728918E-2</v>
      </c>
      <c r="N896">
        <f t="shared" si="124"/>
        <v>-0.86001618457708939</v>
      </c>
      <c r="O896" t="str">
        <f t="shared" si="125"/>
        <v/>
      </c>
      <c r="P896" t="str">
        <f>IF(O896=1,G896,"")</f>
        <v/>
      </c>
      <c r="Q896" t="str">
        <f>IF(O896=1,IF(ISNUMBER(O895),"",G896),"")</f>
        <v/>
      </c>
    </row>
    <row r="897" spans="1:17" x14ac:dyDescent="0.25">
      <c r="A897" s="2">
        <v>43232.985800902781</v>
      </c>
      <c r="B897">
        <v>688</v>
      </c>
      <c r="C897">
        <v>1</v>
      </c>
      <c r="D897">
        <f>VLOOKUP(A897,[1]Sheet1!A$2:F$6018,5,FALSE)</f>
        <v>688.00014476000001</v>
      </c>
      <c r="E897">
        <f>VLOOKUP(A897,[1]Sheet1!A$2:F$6018,6,FALSE)</f>
        <v>687.18246500000009</v>
      </c>
      <c r="F897" s="5">
        <f ca="1">(OFFSET(E897,$V$2,0)-D897)/D897</f>
        <v>-5.4686214656427725E-3</v>
      </c>
      <c r="G897" s="5">
        <f t="shared" ca="1" si="126"/>
        <v>-3.7624123599998711</v>
      </c>
      <c r="H897" s="6">
        <f t="shared" si="118"/>
        <v>896</v>
      </c>
      <c r="I897" s="5">
        <f t="shared" si="119"/>
        <v>0</v>
      </c>
      <c r="J897" s="10">
        <f t="shared" si="120"/>
        <v>-0.49158597150114458</v>
      </c>
      <c r="K897" s="10">
        <f t="shared" si="121"/>
        <v>-0.67005939426048999</v>
      </c>
      <c r="L897">
        <f t="shared" si="122"/>
        <v>688.02295360457913</v>
      </c>
      <c r="M897">
        <f t="shared" si="123"/>
        <v>6.1654394276967166E-2</v>
      </c>
      <c r="N897">
        <f t="shared" si="124"/>
        <v>-0.37229470580824775</v>
      </c>
      <c r="O897" t="str">
        <f t="shared" si="125"/>
        <v/>
      </c>
      <c r="P897" t="str">
        <f>IF(O897=1,G897,"")</f>
        <v/>
      </c>
      <c r="Q897" t="str">
        <f>IF(O897=1,IF(ISNUMBER(O896),"",G897),"")</f>
        <v/>
      </c>
    </row>
    <row r="898" spans="1:17" x14ac:dyDescent="0.25">
      <c r="A898" s="2">
        <v>43232.985800902781</v>
      </c>
      <c r="B898">
        <v>688</v>
      </c>
      <c r="C898">
        <v>1</v>
      </c>
      <c r="D898">
        <f>VLOOKUP(A898,[1]Sheet1!A$2:F$6018,5,FALSE)</f>
        <v>688.00014476000001</v>
      </c>
      <c r="E898">
        <f>VLOOKUP(A898,[1]Sheet1!A$2:F$6018,6,FALSE)</f>
        <v>687.18246500000009</v>
      </c>
      <c r="F898" s="5">
        <f ca="1">(OFFSET(E898,$V$2,0)-D898)/D898</f>
        <v>-5.4686214656427725E-3</v>
      </c>
      <c r="G898" s="5">
        <f t="shared" ca="1" si="126"/>
        <v>-3.7624123599998711</v>
      </c>
      <c r="H898" s="6">
        <f t="shared" si="118"/>
        <v>897</v>
      </c>
      <c r="I898" s="5">
        <f t="shared" si="119"/>
        <v>0</v>
      </c>
      <c r="J898" s="10">
        <f t="shared" si="120"/>
        <v>-0.42481527098270738</v>
      </c>
      <c r="K898" s="10">
        <f t="shared" si="121"/>
        <v>-0.6128819611225208</v>
      </c>
      <c r="L898">
        <f t="shared" si="122"/>
        <v>687.99426861318284</v>
      </c>
      <c r="M898">
        <f t="shared" si="123"/>
        <v>5.8039235348535896E-2</v>
      </c>
      <c r="N898">
        <f t="shared" si="124"/>
        <v>9.8750212382062955E-2</v>
      </c>
      <c r="O898" t="str">
        <f t="shared" si="125"/>
        <v/>
      </c>
      <c r="P898" t="str">
        <f>IF(O898=1,G898,"")</f>
        <v/>
      </c>
      <c r="Q898" t="str">
        <f>IF(O898=1,IF(ISNUMBER(O897),"",G898),"")</f>
        <v/>
      </c>
    </row>
    <row r="899" spans="1:17" x14ac:dyDescent="0.25">
      <c r="A899" s="2">
        <v>43232.985855358798</v>
      </c>
      <c r="B899">
        <v>688.00000000000011</v>
      </c>
      <c r="C899">
        <v>4</v>
      </c>
      <c r="D899">
        <f>VLOOKUP(A899,[1]Sheet1!A$2:F$6018,5,FALSE)</f>
        <v>687.63299544000006</v>
      </c>
      <c r="E899">
        <f>VLOOKUP(A899,[1]Sheet1!A$2:F$6018,6,FALSE)</f>
        <v>687.18246500000009</v>
      </c>
      <c r="F899" s="5">
        <f ca="1">(OFFSET(E899,$V$2,0)-D899)/D899</f>
        <v>-5.4843212367768892E-3</v>
      </c>
      <c r="G899" s="5">
        <f t="shared" ca="1" si="126"/>
        <v>-3.7712002400000983</v>
      </c>
      <c r="H899" s="6">
        <f t="shared" si="118"/>
        <v>898</v>
      </c>
      <c r="I899" s="5">
        <f t="shared" si="119"/>
        <v>5.4456017096526921E-5</v>
      </c>
      <c r="J899" s="10">
        <f t="shared" si="120"/>
        <v>-0.11766980492407979</v>
      </c>
      <c r="K899" s="10">
        <f t="shared" si="121"/>
        <v>0.39399554643590617</v>
      </c>
      <c r="L899">
        <f t="shared" si="122"/>
        <v>687.96986940676709</v>
      </c>
      <c r="M899">
        <f t="shared" si="123"/>
        <v>5.4717886522607839E-2</v>
      </c>
      <c r="N899">
        <f t="shared" si="124"/>
        <v>0.55065345443442981</v>
      </c>
      <c r="O899" t="str">
        <f t="shared" si="125"/>
        <v/>
      </c>
      <c r="P899" t="str">
        <f>IF(O899=1,G899,"")</f>
        <v/>
      </c>
      <c r="Q899" t="str">
        <f>IF(O899=1,IF(ISNUMBER(O898),"",G899),"")</f>
        <v/>
      </c>
    </row>
    <row r="900" spans="1:17" x14ac:dyDescent="0.25">
      <c r="A900" s="2">
        <v>43232.986021076387</v>
      </c>
      <c r="B900">
        <v>687.62505757880001</v>
      </c>
      <c r="C900">
        <v>4</v>
      </c>
      <c r="D900">
        <f>VLOOKUP(A900,[1]Sheet1!A$2:F$6018,5,FALSE)</f>
        <v>687.07107210144</v>
      </c>
      <c r="E900">
        <f>VLOOKUP(A900,[1]Sheet1!A$2:F$6018,6,FALSE)</f>
        <v>687.08</v>
      </c>
      <c r="F900" s="5">
        <f ca="1">(OFFSET(E900,$V$2,0)-D900)/D900</f>
        <v>-4.6217042719143972E-3</v>
      </c>
      <c r="G900" s="5">
        <f t="shared" ca="1" si="126"/>
        <v>-3.1754393090400299</v>
      </c>
      <c r="H900" s="6">
        <f t="shared" ref="H900:H963" si="127">H899+1</f>
        <v>899</v>
      </c>
      <c r="I900" s="5">
        <f t="shared" si="119"/>
        <v>1.6571758897043765E-4</v>
      </c>
      <c r="J900" s="10">
        <f t="shared" si="120"/>
        <v>0.49845677143036421</v>
      </c>
      <c r="K900" s="10">
        <f t="shared" si="121"/>
        <v>0.35234248675381685</v>
      </c>
      <c r="L900">
        <f t="shared" si="122"/>
        <v>687.94914608967906</v>
      </c>
      <c r="M900">
        <f t="shared" si="123"/>
        <v>5.1976448636662204E-2</v>
      </c>
      <c r="N900">
        <f t="shared" si="124"/>
        <v>-6.2352953958930373</v>
      </c>
      <c r="O900" t="str">
        <f t="shared" si="125"/>
        <v/>
      </c>
      <c r="P900" t="str">
        <f>IF(O900=1,G900,"")</f>
        <v/>
      </c>
      <c r="Q900" t="str">
        <f>IF(O900=1,IF(ISNUMBER(O899),"",G900),"")</f>
        <v/>
      </c>
    </row>
    <row r="901" spans="1:17" x14ac:dyDescent="0.25">
      <c r="A901" s="2">
        <v>43232.986021076387</v>
      </c>
      <c r="B901">
        <v>687.54</v>
      </c>
      <c r="C901">
        <v>1</v>
      </c>
      <c r="D901">
        <f>VLOOKUP(A901,[1]Sheet1!A$2:F$6018,5,FALSE)</f>
        <v>687.07107210144</v>
      </c>
      <c r="E901">
        <f>VLOOKUP(A901,[1]Sheet1!A$2:F$6018,6,FALSE)</f>
        <v>687.08</v>
      </c>
      <c r="F901" s="5">
        <f ca="1">(OFFSET(E901,$V$2,0)-D901)/D901</f>
        <v>-3.7365125758936709E-3</v>
      </c>
      <c r="G901" s="5">
        <f t="shared" ca="1" si="126"/>
        <v>-2.5672497014397777</v>
      </c>
      <c r="H901" s="6">
        <f t="shared" si="127"/>
        <v>900</v>
      </c>
      <c r="I901" s="5">
        <f t="shared" si="119"/>
        <v>0</v>
      </c>
      <c r="J901" s="10">
        <f t="shared" si="120"/>
        <v>-0.48049458662791278</v>
      </c>
      <c r="K901" s="10">
        <f t="shared" si="121"/>
        <v>-0.71047171734307357</v>
      </c>
      <c r="L901">
        <f t="shared" si="122"/>
        <v>687.86689128431931</v>
      </c>
      <c r="M901">
        <f t="shared" si="123"/>
        <v>8.0030919743599563E-2</v>
      </c>
      <c r="N901">
        <f t="shared" si="124"/>
        <v>-4.0845623837215461</v>
      </c>
      <c r="O901" t="str">
        <f t="shared" si="125"/>
        <v/>
      </c>
      <c r="P901" t="str">
        <f>IF(O901=1,G901,"")</f>
        <v/>
      </c>
      <c r="Q901" t="str">
        <f>IF(O901=1,IF(ISNUMBER(O900),"",G901),"")</f>
        <v/>
      </c>
    </row>
    <row r="902" spans="1:17" x14ac:dyDescent="0.25">
      <c r="A902" s="2">
        <v>43232.986021076387</v>
      </c>
      <c r="B902">
        <v>687.54</v>
      </c>
      <c r="C902">
        <v>1</v>
      </c>
      <c r="D902">
        <f>VLOOKUP(A902,[1]Sheet1!A$2:F$6018,5,FALSE)</f>
        <v>687.07107210144</v>
      </c>
      <c r="E902">
        <f>VLOOKUP(A902,[1]Sheet1!A$2:F$6018,6,FALSE)</f>
        <v>687.08</v>
      </c>
      <c r="F902" s="5">
        <f ca="1">(OFFSET(E902,$V$2,0)-D902)/D902</f>
        <v>-3.2602417680443595E-3</v>
      </c>
      <c r="G902" s="5">
        <f t="shared" ca="1" si="126"/>
        <v>-2.2400178068801324</v>
      </c>
      <c r="H902" s="6">
        <f t="shared" si="127"/>
        <v>901</v>
      </c>
      <c r="I902" s="5">
        <f t="shared" si="119"/>
        <v>0</v>
      </c>
      <c r="J902" s="10">
        <f t="shared" si="120"/>
        <v>-0.48049458662791278</v>
      </c>
      <c r="K902" s="10">
        <f t="shared" si="121"/>
        <v>-0.71047171734307357</v>
      </c>
      <c r="L902">
        <f t="shared" si="122"/>
        <v>687.77796570345117</v>
      </c>
      <c r="M902">
        <f t="shared" si="123"/>
        <v>9.9812283523881259E-2</v>
      </c>
      <c r="N902">
        <f t="shared" si="124"/>
        <v>-2.3841324439218261</v>
      </c>
      <c r="O902" t="str">
        <f t="shared" si="125"/>
        <v/>
      </c>
      <c r="P902" t="str">
        <f>IF(O902=1,G902,"")</f>
        <v/>
      </c>
      <c r="Q902" t="str">
        <f>IF(O902=1,IF(ISNUMBER(O901),"",G902),"")</f>
        <v/>
      </c>
    </row>
    <row r="903" spans="1:17" x14ac:dyDescent="0.25">
      <c r="A903" s="2">
        <v>43232.986021076387</v>
      </c>
      <c r="B903">
        <v>687.54</v>
      </c>
      <c r="C903">
        <v>1</v>
      </c>
      <c r="D903">
        <f>VLOOKUP(A903,[1]Sheet1!A$2:F$6018,5,FALSE)</f>
        <v>687.07107210144</v>
      </c>
      <c r="E903">
        <f>VLOOKUP(A903,[1]Sheet1!A$2:F$6018,6,FALSE)</f>
        <v>687.08</v>
      </c>
      <c r="F903" s="5">
        <f ca="1">(OFFSET(E903,$V$2,0)-D903)/D903</f>
        <v>-3.2177797853110879E-3</v>
      </c>
      <c r="G903" s="5">
        <f t="shared" ca="1" si="126"/>
        <v>-2.2108434068800307</v>
      </c>
      <c r="H903" s="6">
        <f t="shared" si="127"/>
        <v>902</v>
      </c>
      <c r="I903" s="5">
        <f t="shared" si="119"/>
        <v>0</v>
      </c>
      <c r="J903" s="10">
        <f t="shared" si="120"/>
        <v>-0.41650868562474036</v>
      </c>
      <c r="K903" s="10">
        <f t="shared" si="121"/>
        <v>-0.68705872342980534</v>
      </c>
      <c r="L903">
        <f t="shared" si="122"/>
        <v>687.69812925414033</v>
      </c>
      <c r="M903">
        <f t="shared" si="123"/>
        <v>0.10654083578836877</v>
      </c>
      <c r="N903">
        <f t="shared" si="124"/>
        <v>-1.4842126304928607</v>
      </c>
      <c r="O903" t="str">
        <f t="shared" si="125"/>
        <v/>
      </c>
      <c r="P903" t="str">
        <f>IF(O903=1,G903,"")</f>
        <v/>
      </c>
      <c r="Q903" t="str">
        <f>IF(O903=1,IF(ISNUMBER(O902),"",G903),"")</f>
        <v/>
      </c>
    </row>
    <row r="904" spans="1:17" x14ac:dyDescent="0.25">
      <c r="A904" s="2">
        <v>43232.986021076387</v>
      </c>
      <c r="B904">
        <v>687.54</v>
      </c>
      <c r="C904">
        <v>1</v>
      </c>
      <c r="D904">
        <f>VLOOKUP(A904,[1]Sheet1!A$2:F$6018,5,FALSE)</f>
        <v>687.07107210144</v>
      </c>
      <c r="E904">
        <f>VLOOKUP(A904,[1]Sheet1!A$2:F$6018,6,FALSE)</f>
        <v>687.08</v>
      </c>
      <c r="F904" s="5">
        <f ca="1">(OFFSET(E904,$V$2,0)-D904)/D904</f>
        <v>-3.2177797853110879E-3</v>
      </c>
      <c r="G904" s="5">
        <f t="shared" ca="1" si="126"/>
        <v>-2.2108434068800307</v>
      </c>
      <c r="H904" s="6">
        <f t="shared" si="127"/>
        <v>903</v>
      </c>
      <c r="I904" s="5">
        <f t="shared" si="119"/>
        <v>0</v>
      </c>
      <c r="J904" s="10">
        <f t="shared" si="120"/>
        <v>-0.35431147771990568</v>
      </c>
      <c r="K904" s="10">
        <f t="shared" si="121"/>
        <v>-0.63467486044879029</v>
      </c>
      <c r="L904">
        <f t="shared" si="122"/>
        <v>687.62745958645019</v>
      </c>
      <c r="M904">
        <f t="shared" si="123"/>
        <v>0.10690994543612758</v>
      </c>
      <c r="N904">
        <f t="shared" si="124"/>
        <v>-0.81806782421822977</v>
      </c>
      <c r="O904" t="str">
        <f t="shared" si="125"/>
        <v/>
      </c>
      <c r="P904" t="str">
        <f>IF(O904=1,G904,"")</f>
        <v/>
      </c>
      <c r="Q904" t="str">
        <f>IF(O904=1,IF(ISNUMBER(O903),"",G904),"")</f>
        <v/>
      </c>
    </row>
    <row r="905" spans="1:17" x14ac:dyDescent="0.25">
      <c r="A905" s="2">
        <v>43232.986021076387</v>
      </c>
      <c r="B905">
        <v>687.54</v>
      </c>
      <c r="C905">
        <v>1</v>
      </c>
      <c r="D905">
        <f>VLOOKUP(A905,[1]Sheet1!A$2:F$6018,5,FALSE)</f>
        <v>687.07107210144</v>
      </c>
      <c r="E905">
        <f>VLOOKUP(A905,[1]Sheet1!A$2:F$6018,6,FALSE)</f>
        <v>687.08</v>
      </c>
      <c r="F905" s="5">
        <f ca="1">(OFFSET(E905,$V$2,0)-D905)/D905</f>
        <v>-3.2177797853110879E-3</v>
      </c>
      <c r="G905" s="5">
        <f t="shared" ca="1" si="126"/>
        <v>-2.2108434068800307</v>
      </c>
      <c r="H905" s="6">
        <f t="shared" si="127"/>
        <v>904</v>
      </c>
      <c r="I905" s="5">
        <f t="shared" si="119"/>
        <v>0</v>
      </c>
      <c r="J905" s="10">
        <f t="shared" si="120"/>
        <v>-0.42566306091934925</v>
      </c>
      <c r="K905" s="10">
        <f t="shared" si="121"/>
        <v>-0.5981337435350722</v>
      </c>
      <c r="L905">
        <f t="shared" si="122"/>
        <v>687.56665020738092</v>
      </c>
      <c r="M905">
        <f t="shared" si="123"/>
        <v>0.10476784404405844</v>
      </c>
      <c r="N905">
        <f t="shared" si="124"/>
        <v>-0.25437392192346769</v>
      </c>
      <c r="O905" t="str">
        <f t="shared" si="125"/>
        <v/>
      </c>
      <c r="P905" t="str">
        <f>IF(O905=1,G905,"")</f>
        <v/>
      </c>
      <c r="Q905" t="str">
        <f>IF(O905=1,IF(ISNUMBER(O904),"",G905),"")</f>
        <v/>
      </c>
    </row>
    <row r="906" spans="1:17" x14ac:dyDescent="0.25">
      <c r="A906" s="2">
        <v>43232.986036909722</v>
      </c>
      <c r="B906">
        <v>687.38198112531995</v>
      </c>
      <c r="C906">
        <v>4</v>
      </c>
      <c r="D906">
        <f>VLOOKUP(A906,[1]Sheet1!A$2:F$6018,5,FALSE)</f>
        <v>687.07</v>
      </c>
      <c r="E906">
        <f>VLOOKUP(A906,[1]Sheet1!A$2:F$6018,6,FALSE)</f>
        <v>684.23773240000014</v>
      </c>
      <c r="F906" s="5">
        <f ca="1">(OFFSET(E906,$V$2,0)-D906)/D906</f>
        <v>-3.143784476108647E-3</v>
      </c>
      <c r="G906" s="5">
        <f t="shared" ca="1" si="126"/>
        <v>-2.1599999999999682</v>
      </c>
      <c r="H906" s="6">
        <f t="shared" si="127"/>
        <v>905</v>
      </c>
      <c r="I906" s="5">
        <f t="shared" si="119"/>
        <v>1.5833335055503994E-5</v>
      </c>
      <c r="J906" s="10">
        <f t="shared" si="120"/>
        <v>1.569782814997147E-2</v>
      </c>
      <c r="K906" s="10">
        <f t="shared" si="121"/>
        <v>1.171345247756183</v>
      </c>
      <c r="L906">
        <f t="shared" si="122"/>
        <v>687.51346760096783</v>
      </c>
      <c r="M906">
        <f t="shared" si="123"/>
        <v>0.10104303947121814</v>
      </c>
      <c r="N906">
        <f t="shared" si="124"/>
        <v>-1.3012917696852253</v>
      </c>
      <c r="O906" t="str">
        <f t="shared" si="125"/>
        <v/>
      </c>
      <c r="P906" t="str">
        <f>IF(O906=1,G906,"")</f>
        <v/>
      </c>
      <c r="Q906" t="str">
        <f>IF(O906=1,IF(ISNUMBER(O905),"",G906),"")</f>
        <v/>
      </c>
    </row>
    <row r="907" spans="1:17" x14ac:dyDescent="0.25">
      <c r="A907" s="2">
        <v>43232.986036909722</v>
      </c>
      <c r="B907">
        <v>687.08</v>
      </c>
      <c r="C907">
        <v>1</v>
      </c>
      <c r="D907">
        <f>VLOOKUP(A907,[1]Sheet1!A$2:F$6018,5,FALSE)</f>
        <v>687.07</v>
      </c>
      <c r="E907">
        <f>VLOOKUP(A907,[1]Sheet1!A$2:F$6018,6,FALSE)</f>
        <v>684.23773240000014</v>
      </c>
      <c r="F907" s="5">
        <f ca="1">(OFFSET(E907,$V$2,0)-D907)/D907</f>
        <v>-2.742554907069357E-3</v>
      </c>
      <c r="G907" s="5">
        <f t="shared" ca="1" si="126"/>
        <v>-1.8843272000001432</v>
      </c>
      <c r="H907" s="6">
        <f t="shared" si="127"/>
        <v>906</v>
      </c>
      <c r="I907" s="5">
        <f t="shared" si="119"/>
        <v>0</v>
      </c>
      <c r="J907" s="10">
        <f t="shared" si="120"/>
        <v>-0.39965047139894283</v>
      </c>
      <c r="K907" s="10">
        <f t="shared" si="121"/>
        <v>-0.61011915570422504</v>
      </c>
      <c r="L907">
        <f t="shared" si="122"/>
        <v>687.44170376748116</v>
      </c>
      <c r="M907">
        <f t="shared" si="123"/>
        <v>0.1009140798250274</v>
      </c>
      <c r="N907">
        <f t="shared" si="124"/>
        <v>-3.5842745443278785</v>
      </c>
      <c r="O907" t="str">
        <f t="shared" si="125"/>
        <v/>
      </c>
      <c r="P907" t="str">
        <f>IF(O907=1,G907,"")</f>
        <v/>
      </c>
      <c r="Q907" t="str">
        <f>IF(O907=1,IF(ISNUMBER(O906),"",G907),"")</f>
        <v/>
      </c>
    </row>
    <row r="908" spans="1:17" x14ac:dyDescent="0.25">
      <c r="A908" s="2">
        <v>43232.986044791673</v>
      </c>
      <c r="B908">
        <v>687.07868593272008</v>
      </c>
      <c r="C908">
        <v>3</v>
      </c>
      <c r="D908">
        <f>VLOOKUP(A908,[1]Sheet1!A$2:F$6018,5,FALSE)</f>
        <v>687.07</v>
      </c>
      <c r="E908">
        <f>VLOOKUP(A908,[1]Sheet1!A$2:F$6018,6,FALSE)</f>
        <v>684.23773240000014</v>
      </c>
      <c r="F908" s="5">
        <f ca="1">(OFFSET(E908,$V$2,0)-D908)/D908</f>
        <v>-1.8872312864774885E-3</v>
      </c>
      <c r="G908" s="5">
        <f t="shared" ca="1" si="126"/>
        <v>-1.2966600000000881</v>
      </c>
      <c r="H908" s="6">
        <f t="shared" si="127"/>
        <v>907</v>
      </c>
      <c r="I908" s="5">
        <f t="shared" si="119"/>
        <v>7.8819502959959209E-6</v>
      </c>
      <c r="J908" s="10">
        <f t="shared" si="120"/>
        <v>-0.20147621846547625</v>
      </c>
      <c r="K908" s="10">
        <f t="shared" si="121"/>
        <v>0.51250009079154912</v>
      </c>
      <c r="L908">
        <f t="shared" si="122"/>
        <v>687.32830707672179</v>
      </c>
      <c r="M908">
        <f t="shared" si="123"/>
        <v>0.12098136427611746</v>
      </c>
      <c r="N908">
        <f t="shared" si="124"/>
        <v>-2.0633024391425603</v>
      </c>
      <c r="O908" t="str">
        <f t="shared" si="125"/>
        <v/>
      </c>
      <c r="P908" t="str">
        <f>IF(O908=1,G908,"")</f>
        <v/>
      </c>
      <c r="Q908" t="str">
        <f>IF(O908=1,IF(ISNUMBER(O907),"",G908),"")</f>
        <v/>
      </c>
    </row>
    <row r="909" spans="1:17" x14ac:dyDescent="0.25">
      <c r="A909" s="2">
        <v>43232.986046550926</v>
      </c>
      <c r="B909">
        <v>687.07</v>
      </c>
      <c r="C909">
        <v>2</v>
      </c>
      <c r="D909">
        <f>VLOOKUP(A909,[1]Sheet1!A$2:F$6018,5,FALSE)</f>
        <v>686.62693590694005</v>
      </c>
      <c r="E909">
        <f>VLOOKUP(A909,[1]Sheet1!A$2:F$6018,6,FALSE)</f>
        <v>684.23773240000014</v>
      </c>
      <c r="F909" s="5">
        <f ca="1">(OFFSET(E909,$V$2,0)-D909)/D909</f>
        <v>-1.0878336806777996E-3</v>
      </c>
      <c r="G909" s="5">
        <f t="shared" ca="1" si="126"/>
        <v>-0.74693590694016621</v>
      </c>
      <c r="H909" s="6">
        <f t="shared" si="127"/>
        <v>908</v>
      </c>
      <c r="I909" s="5">
        <f t="shared" si="119"/>
        <v>1.7592537915334105E-6</v>
      </c>
      <c r="J909" s="10">
        <f t="shared" si="120"/>
        <v>-0.36503805657474409</v>
      </c>
      <c r="K909" s="10">
        <f t="shared" si="121"/>
        <v>-9.7985825371355278E-2</v>
      </c>
      <c r="L909">
        <f t="shared" si="122"/>
        <v>687.22914825568421</v>
      </c>
      <c r="M909">
        <f t="shared" si="123"/>
        <v>0.12812335809342321</v>
      </c>
      <c r="N909">
        <f t="shared" si="124"/>
        <v>-1.2421486452775679</v>
      </c>
      <c r="O909" t="str">
        <f t="shared" si="125"/>
        <v/>
      </c>
      <c r="P909" t="str">
        <f>IF(O909=1,G909,"")</f>
        <v/>
      </c>
      <c r="Q909" t="str">
        <f>IF(O909=1,IF(ISNUMBER(O908),"",G909),"")</f>
        <v/>
      </c>
    </row>
    <row r="910" spans="1:17" x14ac:dyDescent="0.25">
      <c r="A910" s="2">
        <v>43232.986046550926</v>
      </c>
      <c r="B910">
        <v>687.07</v>
      </c>
      <c r="C910">
        <v>1</v>
      </c>
      <c r="D910">
        <f>VLOOKUP(A910,[1]Sheet1!A$2:F$6018,5,FALSE)</f>
        <v>686.62693590694005</v>
      </c>
      <c r="E910">
        <f>VLOOKUP(A910,[1]Sheet1!A$2:F$6018,6,FALSE)</f>
        <v>684.23773240000014</v>
      </c>
      <c r="F910" s="5">
        <f ca="1">(OFFSET(E910,$V$2,0)-D910)/D910</f>
        <v>-1.0878336806777996E-3</v>
      </c>
      <c r="G910" s="5">
        <f t="shared" ca="1" si="126"/>
        <v>-0.74693590694016621</v>
      </c>
      <c r="H910" s="6">
        <f t="shared" si="127"/>
        <v>909</v>
      </c>
      <c r="I910" s="5">
        <f t="shared" si="119"/>
        <v>0</v>
      </c>
      <c r="J910" s="10">
        <f t="shared" si="120"/>
        <v>-0.33991407701020515</v>
      </c>
      <c r="K910" s="10">
        <f t="shared" si="121"/>
        <v>-0.64012865847370859</v>
      </c>
      <c r="L910">
        <f t="shared" si="122"/>
        <v>687.14238780611788</v>
      </c>
      <c r="M910">
        <f t="shared" si="123"/>
        <v>0.12981340020103496</v>
      </c>
      <c r="N910">
        <f t="shared" si="124"/>
        <v>-0.55762969004531171</v>
      </c>
      <c r="O910" t="str">
        <f t="shared" si="125"/>
        <v/>
      </c>
      <c r="P910" t="str">
        <f>IF(O910=1,G910,"")</f>
        <v/>
      </c>
      <c r="Q910" t="str">
        <f>IF(O910=1,IF(ISNUMBER(O909),"",G910),"")</f>
        <v/>
      </c>
    </row>
    <row r="911" spans="1:17" x14ac:dyDescent="0.25">
      <c r="A911" s="2">
        <v>43232.986095497683</v>
      </c>
      <c r="B911">
        <v>686.6864851726599</v>
      </c>
      <c r="C911">
        <v>6</v>
      </c>
      <c r="D911">
        <f>VLOOKUP(A911,[1]Sheet1!A$2:F$6018,5,FALSE)</f>
        <v>686.07832925503999</v>
      </c>
      <c r="E911">
        <f>VLOOKUP(A911,[1]Sheet1!A$2:F$6018,6,FALSE)</f>
        <v>684.23773240000014</v>
      </c>
      <c r="F911" s="5">
        <f ca="1">(OFFSET(E911,$V$2,0)-D911)/D911</f>
        <v>2.2007248359500958E-4</v>
      </c>
      <c r="G911" s="5">
        <f t="shared" ca="1" si="126"/>
        <v>0.15098696185987137</v>
      </c>
      <c r="H911" s="6">
        <f t="shared" si="127"/>
        <v>910</v>
      </c>
      <c r="I911" s="5">
        <f t="shared" si="119"/>
        <v>4.8946756578516215E-5</v>
      </c>
      <c r="J911" s="10">
        <f t="shared" si="120"/>
        <v>1.0645539440746212</v>
      </c>
      <c r="K911" s="10">
        <f t="shared" si="121"/>
        <v>2.4291613590940773</v>
      </c>
      <c r="L911">
        <f t="shared" si="122"/>
        <v>687.06108215026256</v>
      </c>
      <c r="M911">
        <f t="shared" si="123"/>
        <v>0.12464959798138853</v>
      </c>
      <c r="N911">
        <f t="shared" si="124"/>
        <v>-3.0052000461212502</v>
      </c>
      <c r="O911" t="str">
        <f t="shared" si="125"/>
        <v/>
      </c>
      <c r="P911" t="str">
        <f>IF(O911=1,G911,"")</f>
        <v/>
      </c>
      <c r="Q911" t="str">
        <f>IF(O911=1,IF(ISNUMBER(O910),"",G911),"")</f>
        <v/>
      </c>
    </row>
    <row r="912" spans="1:17" x14ac:dyDescent="0.25">
      <c r="A912" s="2">
        <v>43232.986152361111</v>
      </c>
      <c r="B912">
        <v>686.28743689856003</v>
      </c>
      <c r="C912">
        <v>14</v>
      </c>
      <c r="D912">
        <f>VLOOKUP(A912,[1]Sheet1!A$2:F$6018,5,FALSE)</f>
        <v>685.16176826700018</v>
      </c>
      <c r="E912">
        <f>VLOOKUP(A912,[1]Sheet1!A$2:F$6018,6,FALSE)</f>
        <v>684.23773240000014</v>
      </c>
      <c r="F912" s="5">
        <f ca="1">(OFFSET(E912,$V$2,0)-D912)/D912</f>
        <v>1.8903243144692851E-3</v>
      </c>
      <c r="G912" s="5">
        <f t="shared" ca="1" si="126"/>
        <v>1.2951779498998803</v>
      </c>
      <c r="H912" s="6">
        <f t="shared" si="127"/>
        <v>911</v>
      </c>
      <c r="I912" s="5">
        <f t="shared" si="119"/>
        <v>5.6863427744247019E-5</v>
      </c>
      <c r="J912" s="10">
        <f t="shared" si="120"/>
        <v>1.2009760152167144</v>
      </c>
      <c r="K912" s="10">
        <f t="shared" si="121"/>
        <v>6.3920826617852722</v>
      </c>
      <c r="L912">
        <f t="shared" si="122"/>
        <v>686.92527198672281</v>
      </c>
      <c r="M912">
        <f t="shared" si="123"/>
        <v>0.13914364984091326</v>
      </c>
      <c r="N912">
        <f t="shared" si="124"/>
        <v>-4.5840042926287197</v>
      </c>
      <c r="O912" t="str">
        <f t="shared" si="125"/>
        <v/>
      </c>
      <c r="P912" t="str">
        <f>IF(O912=1,G912,"")</f>
        <v/>
      </c>
      <c r="Q912" t="str">
        <f>IF(O912=1,IF(ISNUMBER(O911),"",G912),"")</f>
        <v/>
      </c>
    </row>
    <row r="913" spans="1:17" x14ac:dyDescent="0.25">
      <c r="A913" s="2">
        <v>43232.986155358798</v>
      </c>
      <c r="B913">
        <v>685.9945175542</v>
      </c>
      <c r="C913">
        <v>4</v>
      </c>
      <c r="D913">
        <f>VLOOKUP(A913,[1]Sheet1!A$2:F$6018,5,FALSE)</f>
        <v>685.15816826700006</v>
      </c>
      <c r="E913">
        <f>VLOOKUP(A913,[1]Sheet1!A$2:F$6018,6,FALSE)</f>
        <v>684.23773240000014</v>
      </c>
      <c r="F913" s="5">
        <f ca="1">(OFFSET(E913,$V$2,0)-D913)/D913</f>
        <v>1.5397126940022497E-3</v>
      </c>
      <c r="G913" s="5">
        <f t="shared" ca="1" si="126"/>
        <v>1.0549467290800294</v>
      </c>
      <c r="H913" s="6">
        <f t="shared" si="127"/>
        <v>912</v>
      </c>
      <c r="I913" s="5">
        <f t="shared" si="119"/>
        <v>2.9976872610859573E-6</v>
      </c>
      <c r="J913" s="10">
        <f t="shared" si="120"/>
        <v>-0.3317198332790508</v>
      </c>
      <c r="K913" s="10">
        <f t="shared" si="121"/>
        <v>0.49307855142891766</v>
      </c>
      <c r="L913">
        <f t="shared" si="122"/>
        <v>686.7378903623985</v>
      </c>
      <c r="M913">
        <f t="shared" si="123"/>
        <v>0.18301222581597559</v>
      </c>
      <c r="N913">
        <f t="shared" si="124"/>
        <v>-4.06187512820037</v>
      </c>
      <c r="O913" t="str">
        <f t="shared" si="125"/>
        <v/>
      </c>
      <c r="P913" t="str">
        <f>IF(O913=1,G913,"")</f>
        <v/>
      </c>
      <c r="Q913" t="str">
        <f>IF(O913=1,IF(ISNUMBER(O912),"",G913),"")</f>
        <v/>
      </c>
    </row>
    <row r="914" spans="1:17" x14ac:dyDescent="0.25">
      <c r="A914" s="2">
        <v>43232.986172210651</v>
      </c>
      <c r="B914">
        <v>685.19113068615991</v>
      </c>
      <c r="C914">
        <v>5</v>
      </c>
      <c r="D914">
        <f>VLOOKUP(A914,[1]Sheet1!A$2:F$6018,5,FALSE)</f>
        <v>683.6874314646401</v>
      </c>
      <c r="E914">
        <f>VLOOKUP(A914,[1]Sheet1!A$2:F$6018,6,FALSE)</f>
        <v>683.86179519999996</v>
      </c>
      <c r="F914" s="5">
        <f ca="1">(OFFSET(E914,$V$2,0)-D914)/D914</f>
        <v>3.6391434718491835E-3</v>
      </c>
      <c r="G914" s="5">
        <f t="shared" ca="1" si="126"/>
        <v>2.488036652999881</v>
      </c>
      <c r="H914" s="6">
        <f t="shared" si="127"/>
        <v>913</v>
      </c>
      <c r="I914" s="5">
        <f t="shared" si="119"/>
        <v>1.6851852706167847E-5</v>
      </c>
      <c r="J914" s="10">
        <f t="shared" si="120"/>
        <v>3.4470107330912263E-2</v>
      </c>
      <c r="K914" s="10">
        <f t="shared" si="121"/>
        <v>0.78415995326089993</v>
      </c>
      <c r="L914">
        <f t="shared" si="122"/>
        <v>686.52212628017924</v>
      </c>
      <c r="M914">
        <f t="shared" si="123"/>
        <v>0.23018978415303726</v>
      </c>
      <c r="N914">
        <f t="shared" si="124"/>
        <v>-5.7821662195679409</v>
      </c>
      <c r="O914" t="str">
        <f t="shared" si="125"/>
        <v/>
      </c>
      <c r="P914" t="str">
        <f>IF(O914=1,G914,"")</f>
        <v/>
      </c>
      <c r="Q914" t="str">
        <f>IF(O914=1,IF(ISNUMBER(O913),"",G914),"")</f>
        <v/>
      </c>
    </row>
    <row r="915" spans="1:17" x14ac:dyDescent="0.25">
      <c r="A915" s="2">
        <v>43232.986257858793</v>
      </c>
      <c r="B915">
        <v>684.08170184515984</v>
      </c>
      <c r="C915">
        <v>37</v>
      </c>
      <c r="D915">
        <f>VLOOKUP(A915,[1]Sheet1!A$2:F$6018,5,FALSE)</f>
        <v>683.66008820000002</v>
      </c>
      <c r="E915">
        <f>VLOOKUP(A915,[1]Sheet1!A$2:F$6018,6,FALSE)</f>
        <v>683.89563279239997</v>
      </c>
      <c r="F915" s="5">
        <f ca="1">(OFFSET(E915,$V$2,0)-D915)/D915</f>
        <v>3.1075638854296149E-3</v>
      </c>
      <c r="G915" s="5">
        <f t="shared" ca="1" si="126"/>
        <v>2.1245173999999452</v>
      </c>
      <c r="H915" s="6">
        <f t="shared" si="127"/>
        <v>914</v>
      </c>
      <c r="I915" s="5">
        <f t="shared" si="119"/>
        <v>8.5648141975980252E-5</v>
      </c>
      <c r="J915" s="10">
        <f t="shared" si="120"/>
        <v>1.8604803819765821</v>
      </c>
      <c r="K915" s="10">
        <f t="shared" si="121"/>
        <v>11.353967949950956</v>
      </c>
      <c r="L915">
        <f t="shared" si="122"/>
        <v>686.19267613133388</v>
      </c>
      <c r="M915">
        <f t="shared" si="123"/>
        <v>0.34614064962360297</v>
      </c>
      <c r="N915">
        <f t="shared" si="124"/>
        <v>-6.0986026589755848</v>
      </c>
      <c r="O915" t="str">
        <f t="shared" si="125"/>
        <v/>
      </c>
      <c r="P915" t="str">
        <f>IF(O915=1,G915,"")</f>
        <v/>
      </c>
      <c r="Q915" t="str">
        <f>IF(O915=1,IF(ISNUMBER(O914),"",G915),"")</f>
        <v/>
      </c>
    </row>
    <row r="916" spans="1:17" x14ac:dyDescent="0.25">
      <c r="A916" s="2">
        <v>43232.986267546286</v>
      </c>
      <c r="B916">
        <v>683.82527292720022</v>
      </c>
      <c r="C916">
        <v>13</v>
      </c>
      <c r="D916">
        <f>VLOOKUP(A916,[1]Sheet1!A$2:F$6018,5,FALSE)</f>
        <v>683.66008820000002</v>
      </c>
      <c r="E916">
        <f>VLOOKUP(A916,[1]Sheet1!A$2:F$6018,6,FALSE)</f>
        <v>684.50382240000022</v>
      </c>
      <c r="F916" s="5">
        <f ca="1">(OFFSET(E916,$V$2,0)-D916)/D916</f>
        <v>3.1447086602062768E-3</v>
      </c>
      <c r="G916" s="5">
        <f t="shared" ca="1" si="126"/>
        <v>2.1499117999999271</v>
      </c>
      <c r="H916" s="6">
        <f t="shared" si="127"/>
        <v>915</v>
      </c>
      <c r="I916" s="5">
        <f t="shared" si="119"/>
        <v>9.6874937298707664E-6</v>
      </c>
      <c r="J916" s="10">
        <f t="shared" si="120"/>
        <v>-0.2555118283581978</v>
      </c>
      <c r="K916" s="10">
        <f t="shared" si="121"/>
        <v>1.1414750268565943</v>
      </c>
      <c r="L916">
        <f t="shared" si="122"/>
        <v>685.68766451129682</v>
      </c>
      <c r="M916">
        <f t="shared" si="123"/>
        <v>0.52956566632967328</v>
      </c>
      <c r="N916">
        <f t="shared" si="124"/>
        <v>-3.5168284171526989</v>
      </c>
      <c r="O916" t="str">
        <f t="shared" si="125"/>
        <v/>
      </c>
      <c r="P916" t="str">
        <f>IF(O916=1,G916,"")</f>
        <v/>
      </c>
      <c r="Q916" t="str">
        <f>IF(O916=1,IF(ISNUMBER(O915),"",G916),"")</f>
        <v/>
      </c>
    </row>
    <row r="917" spans="1:17" x14ac:dyDescent="0.25">
      <c r="A917" s="2">
        <v>43232.986311296299</v>
      </c>
      <c r="B917">
        <v>684.17412584480007</v>
      </c>
      <c r="C917">
        <v>8</v>
      </c>
      <c r="D917">
        <f>VLOOKUP(A917,[1]Sheet1!A$2:F$6018,5,FALSE)</f>
        <v>683.65750820000005</v>
      </c>
      <c r="E917">
        <f>VLOOKUP(A917,[1]Sheet1!A$2:F$6018,6,FALSE)</f>
        <v>684.83105429455986</v>
      </c>
      <c r="F917" s="5">
        <f ca="1">(OFFSET(E917,$V$2,0)-D917)/D917</f>
        <v>3.14849434721661E-3</v>
      </c>
      <c r="G917" s="5">
        <f t="shared" ca="1" si="126"/>
        <v>2.1524917999998934</v>
      </c>
      <c r="H917" s="6">
        <f t="shared" si="127"/>
        <v>916</v>
      </c>
      <c r="I917" s="5">
        <f t="shared" si="119"/>
        <v>4.3750012991949916E-5</v>
      </c>
      <c r="J917" s="10">
        <f t="shared" si="120"/>
        <v>0.59135619968868802</v>
      </c>
      <c r="K917" s="10">
        <f t="shared" si="121"/>
        <v>0.41768674798194239</v>
      </c>
      <c r="L917">
        <f t="shared" si="122"/>
        <v>685.18399264732875</v>
      </c>
      <c r="M917">
        <f t="shared" si="123"/>
        <v>0.62655931547421573</v>
      </c>
      <c r="N917">
        <f t="shared" si="124"/>
        <v>-1.6117656821754416</v>
      </c>
      <c r="O917" t="str">
        <f t="shared" si="125"/>
        <v/>
      </c>
      <c r="P917" t="str">
        <f>IF(O917=1,G917,"")</f>
        <v/>
      </c>
      <c r="Q917" t="str">
        <f>IF(O917=1,IF(ISNUMBER(O916),"",G917),"")</f>
        <v/>
      </c>
    </row>
    <row r="918" spans="1:17" x14ac:dyDescent="0.25">
      <c r="A918" s="2">
        <v>43232.98639633102</v>
      </c>
      <c r="B918">
        <v>684.1085515036001</v>
      </c>
      <c r="C918">
        <v>15</v>
      </c>
      <c r="D918">
        <f>VLOOKUP(A918,[1]Sheet1!A$2:F$6018,5,FALSE)</f>
        <v>683.57</v>
      </c>
      <c r="E918">
        <f>VLOOKUP(A918,[1]Sheet1!A$2:F$6018,6,FALSE)</f>
        <v>684.86022869455996</v>
      </c>
      <c r="F918" s="5">
        <f ca="1">(OFFSET(E918,$V$2,0)-D918)/D918</f>
        <v>7.2851400149220652E-4</v>
      </c>
      <c r="G918" s="5">
        <f t="shared" ca="1" si="126"/>
        <v>0.49799031600002763</v>
      </c>
      <c r="H918" s="6">
        <f t="shared" si="127"/>
        <v>917</v>
      </c>
      <c r="I918" s="5">
        <f t="shared" si="119"/>
        <v>8.5034720541443676E-5</v>
      </c>
      <c r="J918" s="10">
        <f t="shared" si="120"/>
        <v>1.5827529330548096</v>
      </c>
      <c r="K918" s="10">
        <f t="shared" si="121"/>
        <v>1.2662932291827405</v>
      </c>
      <c r="L918">
        <f t="shared" si="122"/>
        <v>684.79049354854953</v>
      </c>
      <c r="M918">
        <f t="shared" si="123"/>
        <v>0.63420253015681061</v>
      </c>
      <c r="N918">
        <f t="shared" si="124"/>
        <v>-1.0752748728088846</v>
      </c>
      <c r="O918" t="str">
        <f t="shared" si="125"/>
        <v/>
      </c>
      <c r="P918" t="str">
        <f>IF(O918=1,G918,"")</f>
        <v/>
      </c>
      <c r="Q918" t="str">
        <f>IF(O918=1,IF(ISNUMBER(O917),"",G918),"")</f>
        <v/>
      </c>
    </row>
    <row r="919" spans="1:17" x14ac:dyDescent="0.25">
      <c r="A919" s="2">
        <v>43232.98639633102</v>
      </c>
      <c r="B919">
        <v>683.57</v>
      </c>
      <c r="C919">
        <v>1</v>
      </c>
      <c r="D919">
        <f>VLOOKUP(A919,[1]Sheet1!A$2:F$6018,5,FALSE)</f>
        <v>683.57</v>
      </c>
      <c r="E919">
        <f>VLOOKUP(A919,[1]Sheet1!A$2:F$6018,6,FALSE)</f>
        <v>684.86022869455996</v>
      </c>
      <c r="F919" s="5">
        <f ca="1">(OFFSET(E919,$V$2,0)-D919)/D919</f>
        <v>-2.8365200345262205E-4</v>
      </c>
      <c r="G919" s="5">
        <f t="shared" ca="1" si="126"/>
        <v>-0.19389600000010887</v>
      </c>
      <c r="H919" s="6">
        <f t="shared" si="127"/>
        <v>918</v>
      </c>
      <c r="I919" s="5">
        <f t="shared" si="119"/>
        <v>0</v>
      </c>
      <c r="J919" s="10">
        <f t="shared" si="120"/>
        <v>-0.62433703710839561</v>
      </c>
      <c r="K919" s="10">
        <f t="shared" si="121"/>
        <v>-0.56817660141242499</v>
      </c>
      <c r="L919">
        <f t="shared" si="122"/>
        <v>684.43095631322024</v>
      </c>
      <c r="M919">
        <f t="shared" si="123"/>
        <v>0.6229377839324135</v>
      </c>
      <c r="N919">
        <f t="shared" si="124"/>
        <v>-1.3820903715058586</v>
      </c>
      <c r="O919" t="str">
        <f t="shared" si="125"/>
        <v/>
      </c>
      <c r="P919" t="str">
        <f>IF(O919=1,G919,"")</f>
        <v/>
      </c>
      <c r="Q919" t="str">
        <f>IF(O919=1,IF(ISNUMBER(O918),"",G919),"")</f>
        <v/>
      </c>
    </row>
    <row r="920" spans="1:17" x14ac:dyDescent="0.25">
      <c r="A920" s="2">
        <v>43232.98639633102</v>
      </c>
      <c r="B920">
        <v>683.57</v>
      </c>
      <c r="C920">
        <v>1</v>
      </c>
      <c r="D920">
        <f>VLOOKUP(A920,[1]Sheet1!A$2:F$6018,5,FALSE)</f>
        <v>683.57</v>
      </c>
      <c r="E920">
        <f>VLOOKUP(A920,[1]Sheet1!A$2:F$6018,6,FALSE)</f>
        <v>684.86022869455996</v>
      </c>
      <c r="F920" s="5">
        <f ca="1">(OFFSET(E920,$V$2,0)-D920)/D920</f>
        <v>-2.8365200345262205E-4</v>
      </c>
      <c r="G920" s="5">
        <f t="shared" ca="1" si="126"/>
        <v>-0.19389600000010887</v>
      </c>
      <c r="H920" s="6">
        <f t="shared" si="127"/>
        <v>919</v>
      </c>
      <c r="I920" s="5">
        <f t="shared" si="119"/>
        <v>0</v>
      </c>
      <c r="J920" s="10">
        <f t="shared" si="120"/>
        <v>-0.62433703710839561</v>
      </c>
      <c r="K920" s="10">
        <f t="shared" si="121"/>
        <v>-0.56817660141242499</v>
      </c>
      <c r="L920">
        <f t="shared" si="122"/>
        <v>684.02390160488994</v>
      </c>
      <c r="M920">
        <f t="shared" si="123"/>
        <v>0.61917432785181103</v>
      </c>
      <c r="N920">
        <f t="shared" si="124"/>
        <v>-0.73307562098816004</v>
      </c>
      <c r="O920" t="str">
        <f t="shared" si="125"/>
        <v/>
      </c>
      <c r="P920" t="str">
        <f>IF(O920=1,G920,"")</f>
        <v/>
      </c>
      <c r="Q920" t="str">
        <f>IF(O920=1,IF(ISNUMBER(O919),"",G920),"")</f>
        <v/>
      </c>
    </row>
    <row r="921" spans="1:17" x14ac:dyDescent="0.25">
      <c r="A921" s="2">
        <v>43232.986592361107</v>
      </c>
      <c r="B921">
        <v>683.84547071500015</v>
      </c>
      <c r="C921">
        <v>10</v>
      </c>
      <c r="D921">
        <f>VLOOKUP(A921,[1]Sheet1!A$2:F$6018,5,FALSE)</f>
        <v>685.91695576033999</v>
      </c>
      <c r="E921">
        <f>VLOOKUP(A921,[1]Sheet1!A$2:F$6018,6,FALSE)</f>
        <v>684.91000000000008</v>
      </c>
      <c r="F921" s="5">
        <f ca="1">(OFFSET(E921,$V$2,0)-D921)/D921</f>
        <v>-3.7043139683338327E-3</v>
      </c>
      <c r="G921" s="5">
        <f t="shared" ca="1" si="126"/>
        <v>-2.5408517603400469</v>
      </c>
      <c r="H921" s="6">
        <f t="shared" si="127"/>
        <v>920</v>
      </c>
      <c r="I921" s="5">
        <f t="shared" si="119"/>
        <v>1.9603008695412427E-4</v>
      </c>
      <c r="J921" s="10">
        <f t="shared" si="120"/>
        <v>4.1032576944417389</v>
      </c>
      <c r="K921" s="10">
        <f t="shared" si="121"/>
        <v>0.54137581832693327</v>
      </c>
      <c r="L921">
        <f t="shared" si="122"/>
        <v>683.66937654082847</v>
      </c>
      <c r="M921">
        <f t="shared" si="123"/>
        <v>0.59954449819901756</v>
      </c>
      <c r="N921">
        <f t="shared" si="124"/>
        <v>0.29371326849075097</v>
      </c>
      <c r="O921" t="str">
        <f t="shared" si="125"/>
        <v/>
      </c>
      <c r="P921" t="str">
        <f>IF(O921=1,G921,"")</f>
        <v/>
      </c>
      <c r="Q921" t="str">
        <f>IF(O921=1,IF(ISNUMBER(O920),"",G921),"")</f>
        <v/>
      </c>
    </row>
    <row r="922" spans="1:17" x14ac:dyDescent="0.25">
      <c r="A922" s="2">
        <v>43232.986690972219</v>
      </c>
      <c r="B922">
        <v>684.91</v>
      </c>
      <c r="C922">
        <v>4</v>
      </c>
      <c r="D922">
        <f>VLOOKUP(A922,[1]Sheet1!A$2:F$6018,5,FALSE)</f>
        <v>685.91695576033999</v>
      </c>
      <c r="E922">
        <f>VLOOKUP(A922,[1]Sheet1!A$2:F$6018,6,FALSE)</f>
        <v>685.18567279999991</v>
      </c>
      <c r="F922" s="5">
        <f ca="1">(OFFSET(E922,$V$2,0)-D922)/D922</f>
        <v>-3.7043139683338327E-3</v>
      </c>
      <c r="G922" s="5">
        <f t="shared" ca="1" si="126"/>
        <v>-2.5408517603400469</v>
      </c>
      <c r="H922" s="6">
        <f t="shared" si="127"/>
        <v>921</v>
      </c>
      <c r="I922" s="5">
        <f t="shared" si="119"/>
        <v>9.8611111752688885E-5</v>
      </c>
      <c r="J922" s="10">
        <f t="shared" si="120"/>
        <v>1.1862908881051211</v>
      </c>
      <c r="K922" s="10">
        <f t="shared" si="121"/>
        <v>-0.24703512359275592</v>
      </c>
      <c r="L922">
        <f t="shared" si="122"/>
        <v>683.41528907147062</v>
      </c>
      <c r="M922">
        <f t="shared" si="123"/>
        <v>0.57943791389181309</v>
      </c>
      <c r="N922">
        <f t="shared" si="124"/>
        <v>2.5795877223326142</v>
      </c>
      <c r="O922">
        <f t="shared" si="125"/>
        <v>1</v>
      </c>
      <c r="P922">
        <f ca="1">IF(O922=1,G922,"")</f>
        <v>-2.5408517603400469</v>
      </c>
      <c r="Q922">
        <f ca="1">IF(O922=1,IF(ISNUMBER(O921),"",G922),"")</f>
        <v>-2.5408517603400469</v>
      </c>
    </row>
    <row r="923" spans="1:17" x14ac:dyDescent="0.25">
      <c r="A923" s="2">
        <v>43232.986704895833</v>
      </c>
      <c r="B923">
        <v>685.10132754841993</v>
      </c>
      <c r="C923">
        <v>8</v>
      </c>
      <c r="D923">
        <f>VLOOKUP(A923,[1]Sheet1!A$2:F$6018,5,FALSE)</f>
        <v>685.91695576033999</v>
      </c>
      <c r="E923">
        <f>VLOOKUP(A923,[1]Sheet1!A$2:F$6018,6,FALSE)</f>
        <v>685.77333999999996</v>
      </c>
      <c r="F923" s="5">
        <f ca="1">(OFFSET(E923,$V$2,0)-D923)/D923</f>
        <v>-3.7043139683338327E-3</v>
      </c>
      <c r="G923" s="5">
        <f t="shared" ca="1" si="126"/>
        <v>-2.5408517603400469</v>
      </c>
      <c r="H923" s="6">
        <f t="shared" si="127"/>
        <v>922</v>
      </c>
      <c r="I923" s="5">
        <f t="shared" si="119"/>
        <v>1.392361446050927E-5</v>
      </c>
      <c r="J923" s="10">
        <f t="shared" si="120"/>
        <v>-0.40283853562757871</v>
      </c>
      <c r="K923" s="10">
        <f t="shared" si="121"/>
        <v>0.24703512359275592</v>
      </c>
      <c r="L923">
        <f t="shared" si="122"/>
        <v>683.39560032304144</v>
      </c>
      <c r="M923">
        <f t="shared" si="123"/>
        <v>0.64326738974113307</v>
      </c>
      <c r="N923">
        <f t="shared" si="124"/>
        <v>2.6516612727172806</v>
      </c>
      <c r="O923" t="str">
        <f t="shared" si="125"/>
        <v/>
      </c>
      <c r="P923" t="str">
        <f>IF(O923=1,G923,"")</f>
        <v/>
      </c>
      <c r="Q923" t="str">
        <f>IF(O923=1,IF(ISNUMBER(O922),"",G923),"")</f>
        <v/>
      </c>
    </row>
    <row r="924" spans="1:17" x14ac:dyDescent="0.25">
      <c r="A924" s="2">
        <v>43232.986742719913</v>
      </c>
      <c r="B924">
        <v>685.76259026577986</v>
      </c>
      <c r="C924">
        <v>5</v>
      </c>
      <c r="D924">
        <f>VLOOKUP(A924,[1]Sheet1!A$2:F$6018,5,FALSE)</f>
        <v>685.91695576033999</v>
      </c>
      <c r="E924">
        <f>VLOOKUP(A924,[1]Sheet1!A$2:F$6018,6,FALSE)</f>
        <v>685.87999999999988</v>
      </c>
      <c r="F924" s="5">
        <f ca="1">(OFFSET(E924,$V$2,0)-D924)/D924</f>
        <v>-3.7277920291467134E-3</v>
      </c>
      <c r="G924" s="5">
        <f t="shared" ca="1" si="126"/>
        <v>-2.5569557603399744</v>
      </c>
      <c r="H924" s="6">
        <f t="shared" si="127"/>
        <v>923</v>
      </c>
      <c r="I924" s="5">
        <f t="shared" si="119"/>
        <v>3.7824080209247768E-5</v>
      </c>
      <c r="J924" s="10">
        <f t="shared" si="120"/>
        <v>0.16836843087547529</v>
      </c>
      <c r="K924" s="10">
        <f t="shared" si="121"/>
        <v>-0.14503386485761893</v>
      </c>
      <c r="L924">
        <f t="shared" si="122"/>
        <v>683.40877660070134</v>
      </c>
      <c r="M924">
        <f t="shared" si="123"/>
        <v>0.71552912170514205</v>
      </c>
      <c r="N924">
        <f t="shared" si="124"/>
        <v>3.2896126707872662</v>
      </c>
      <c r="O924" t="str">
        <f t="shared" si="125"/>
        <v/>
      </c>
      <c r="P924" t="str">
        <f>IF(O924=1,G924,"")</f>
        <v/>
      </c>
      <c r="Q924" t="str">
        <f>IF(O924=1,IF(ISNUMBER(O923),"",G924),"")</f>
        <v/>
      </c>
    </row>
    <row r="925" spans="1:17" x14ac:dyDescent="0.25">
      <c r="A925" s="2">
        <v>43232.986742719913</v>
      </c>
      <c r="B925">
        <v>685.85138746079997</v>
      </c>
      <c r="C925">
        <v>2</v>
      </c>
      <c r="D925">
        <f>VLOOKUP(A925,[1]Sheet1!A$2:F$6018,5,FALSE)</f>
        <v>685.91695576033999</v>
      </c>
      <c r="E925">
        <f>VLOOKUP(A925,[1]Sheet1!A$2:F$6018,6,FALSE)</f>
        <v>685.87999999999988</v>
      </c>
      <c r="F925" s="5">
        <f ca="1">(OFFSET(E925,$V$2,0)-D925)/D925</f>
        <v>-3.7277920291467134E-3</v>
      </c>
      <c r="G925" s="5">
        <f t="shared" ca="1" si="126"/>
        <v>-2.5569557603399744</v>
      </c>
      <c r="H925" s="6">
        <f t="shared" si="127"/>
        <v>924</v>
      </c>
      <c r="I925" s="5">
        <f t="shared" si="119"/>
        <v>0</v>
      </c>
      <c r="J925" s="10">
        <f t="shared" si="120"/>
        <v>-0.65849442090645349</v>
      </c>
      <c r="K925" s="10">
        <f t="shared" si="121"/>
        <v>-0.54209066164908071</v>
      </c>
      <c r="L925">
        <f t="shared" si="122"/>
        <v>683.55847584351932</v>
      </c>
      <c r="M925">
        <f t="shared" si="123"/>
        <v>0.85199470950351541</v>
      </c>
      <c r="N925">
        <f t="shared" si="124"/>
        <v>2.6912275295897139</v>
      </c>
      <c r="O925" t="str">
        <f t="shared" si="125"/>
        <v/>
      </c>
      <c r="P925" t="str">
        <f>IF(O925=1,G925,"")</f>
        <v/>
      </c>
      <c r="Q925" t="str">
        <f>IF(O925=1,IF(ISNUMBER(O924),"",G925),"")</f>
        <v/>
      </c>
    </row>
    <row r="926" spans="1:17" x14ac:dyDescent="0.25">
      <c r="A926" s="2">
        <v>43232.986772048607</v>
      </c>
      <c r="B926">
        <v>685.87999999999988</v>
      </c>
      <c r="C926">
        <v>2</v>
      </c>
      <c r="D926">
        <f>VLOOKUP(A926,[1]Sheet1!A$2:F$6018,5,FALSE)</f>
        <v>685.91695576033999</v>
      </c>
      <c r="E926">
        <f>VLOOKUP(A926,[1]Sheet1!A$2:F$6018,6,FALSE)</f>
        <v>686.22931621689986</v>
      </c>
      <c r="F926" s="5">
        <f ca="1">(OFFSET(E926,$V$2,0)-D926)/D926</f>
        <v>-3.7277920291467134E-3</v>
      </c>
      <c r="G926" s="5">
        <f t="shared" ca="1" si="126"/>
        <v>-2.5569557603399744</v>
      </c>
      <c r="H926" s="6">
        <f t="shared" si="127"/>
        <v>925</v>
      </c>
      <c r="I926" s="5">
        <f t="shared" si="119"/>
        <v>2.9328693926800042E-5</v>
      </c>
      <c r="J926" s="10">
        <f t="shared" si="120"/>
        <v>-4.2963408153834905E-2</v>
      </c>
      <c r="K926" s="10">
        <f t="shared" si="121"/>
        <v>-0.54940525854789168</v>
      </c>
      <c r="L926">
        <f t="shared" si="122"/>
        <v>683.74469408152891</v>
      </c>
      <c r="M926">
        <f t="shared" si="123"/>
        <v>0.96765494601763091</v>
      </c>
      <c r="N926">
        <f t="shared" si="124"/>
        <v>2.206681139034937</v>
      </c>
      <c r="O926" t="str">
        <f t="shared" si="125"/>
        <v/>
      </c>
      <c r="P926" t="str">
        <f>IF(O926=1,G926,"")</f>
        <v/>
      </c>
      <c r="Q926" t="str">
        <f>IF(O926=1,IF(ISNUMBER(O925),"",G926),"")</f>
        <v/>
      </c>
    </row>
    <row r="927" spans="1:17" x14ac:dyDescent="0.25">
      <c r="A927" s="2">
        <v>43232.986777222221</v>
      </c>
      <c r="B927">
        <v>685.97836676120005</v>
      </c>
      <c r="C927">
        <v>3</v>
      </c>
      <c r="D927">
        <f>VLOOKUP(A927,[1]Sheet1!A$2:F$6018,5,FALSE)</f>
        <v>685.91695576033999</v>
      </c>
      <c r="E927">
        <f>VLOOKUP(A927,[1]Sheet1!A$2:F$6018,6,FALSE)</f>
        <v>686.45694621690006</v>
      </c>
      <c r="F927" s="5">
        <f ca="1">(OFFSET(E927,$V$2,0)-D927)/D927</f>
        <v>-3.7277920291467134E-3</v>
      </c>
      <c r="G927" s="5">
        <f t="shared" ca="1" si="126"/>
        <v>-2.5569557603399744</v>
      </c>
      <c r="H927" s="6">
        <f t="shared" si="127"/>
        <v>926</v>
      </c>
      <c r="I927" s="5">
        <f t="shared" si="119"/>
        <v>5.1736133173108101E-6</v>
      </c>
      <c r="J927" s="10">
        <f t="shared" si="120"/>
        <v>-0.58264241239011405</v>
      </c>
      <c r="K927" s="10">
        <f t="shared" si="121"/>
        <v>-0.43124293931329638</v>
      </c>
      <c r="L927">
        <f t="shared" si="122"/>
        <v>683.95591148690005</v>
      </c>
      <c r="M927">
        <f t="shared" si="123"/>
        <v>1.0570736486511725</v>
      </c>
      <c r="N927">
        <f t="shared" si="124"/>
        <v>1.9132586238249873</v>
      </c>
      <c r="O927" t="str">
        <f t="shared" si="125"/>
        <v/>
      </c>
      <c r="P927" t="str">
        <f>IF(O927=1,G927,"")</f>
        <v/>
      </c>
      <c r="Q927" t="str">
        <f>IF(O927=1,IF(ISNUMBER(O926),"",G927),"")</f>
        <v/>
      </c>
    </row>
    <row r="928" spans="1:17" x14ac:dyDescent="0.25">
      <c r="A928" s="2">
        <v>43232.986788576389</v>
      </c>
      <c r="B928">
        <v>686.38727607090016</v>
      </c>
      <c r="C928">
        <v>8</v>
      </c>
      <c r="D928">
        <f>VLOOKUP(A928,[1]Sheet1!A$2:F$6018,5,FALSE)</f>
        <v>685.91695576033999</v>
      </c>
      <c r="E928">
        <f>VLOOKUP(A928,[1]Sheet1!A$2:F$6018,6,FALSE)</f>
        <v>686.21311499608009</v>
      </c>
      <c r="F928" s="5">
        <f ca="1">(OFFSET(E928,$V$2,0)-D928)/D928</f>
        <v>-2.7493788841382121E-3</v>
      </c>
      <c r="G928" s="5">
        <f t="shared" ca="1" si="126"/>
        <v>-1.8858455944398429</v>
      </c>
      <c r="H928" s="6">
        <f t="shared" si="127"/>
        <v>927</v>
      </c>
      <c r="I928" s="5">
        <f t="shared" si="119"/>
        <v>1.1354168236721307E-5</v>
      </c>
      <c r="J928" s="10">
        <f t="shared" si="120"/>
        <v>-0.45781995049297086</v>
      </c>
      <c r="K928" s="10">
        <f t="shared" si="121"/>
        <v>0.18680088298089165</v>
      </c>
      <c r="L928">
        <f t="shared" si="122"/>
        <v>684.20391994955469</v>
      </c>
      <c r="M928">
        <f t="shared" si="123"/>
        <v>1.1254863148822993</v>
      </c>
      <c r="N928">
        <f t="shared" si="124"/>
        <v>1.9399224072962618</v>
      </c>
      <c r="O928" t="str">
        <f t="shared" si="125"/>
        <v/>
      </c>
      <c r="P928" t="str">
        <f>IF(O928=1,G928,"")</f>
        <v/>
      </c>
      <c r="Q928" t="str">
        <f>IF(O928=1,IF(ISNUMBER(O927),"",G928),"")</f>
        <v/>
      </c>
    </row>
    <row r="929" spans="1:17" x14ac:dyDescent="0.25">
      <c r="A929" s="2">
        <v>43232.986925983787</v>
      </c>
      <c r="B929">
        <v>686.46693249308009</v>
      </c>
      <c r="C929">
        <v>5</v>
      </c>
      <c r="D929">
        <f>VLOOKUP(A929,[1]Sheet1!A$2:F$6018,5,FALSE)</f>
        <v>685.91695576033999</v>
      </c>
      <c r="E929">
        <f>VLOOKUP(A929,[1]Sheet1!A$2:F$6018,6,FALSE)</f>
        <v>686.17546811763998</v>
      </c>
      <c r="F929" s="5">
        <f ca="1">(OFFSET(E929,$V$2,0)-D929)/D929</f>
        <v>-2.7493788841382121E-3</v>
      </c>
      <c r="G929" s="5">
        <f t="shared" ca="1" si="126"/>
        <v>-1.8858455944398429</v>
      </c>
      <c r="H929" s="6">
        <f t="shared" si="127"/>
        <v>928</v>
      </c>
      <c r="I929" s="5">
        <f t="shared" si="119"/>
        <v>1.3740739814238623E-4</v>
      </c>
      <c r="J929" s="10">
        <f t="shared" si="120"/>
        <v>2.2274624681019213</v>
      </c>
      <c r="K929" s="10">
        <f t="shared" si="121"/>
        <v>-0.23334577353502312</v>
      </c>
      <c r="L929">
        <f t="shared" si="122"/>
        <v>684.5415604649495</v>
      </c>
      <c r="M929">
        <f t="shared" si="123"/>
        <v>1.189140041964966</v>
      </c>
      <c r="N929">
        <f t="shared" si="124"/>
        <v>1.6191297577946</v>
      </c>
      <c r="O929">
        <f t="shared" si="125"/>
        <v>1</v>
      </c>
      <c r="P929">
        <f ca="1">IF(O929=1,G929,"")</f>
        <v>-1.8858455944398429</v>
      </c>
      <c r="Q929">
        <f ca="1">IF(O929=1,IF(ISNUMBER(O928),"",G929),"")</f>
        <v>-1.8858455944398429</v>
      </c>
    </row>
    <row r="930" spans="1:17" x14ac:dyDescent="0.25">
      <c r="A930" s="2">
        <v>43232.986996412037</v>
      </c>
      <c r="B930">
        <v>686.06348552800011</v>
      </c>
      <c r="C930">
        <v>7</v>
      </c>
      <c r="D930">
        <f>VLOOKUP(A930,[1]Sheet1!A$2:F$6018,5,FALSE)</f>
        <v>685.26156624125997</v>
      </c>
      <c r="E930">
        <f>VLOOKUP(A930,[1]Sheet1!A$2:F$6018,6,FALSE)</f>
        <v>685.78460559999996</v>
      </c>
      <c r="F930" s="5">
        <f ca="1">(OFFSET(E930,$V$2,0)-D930)/D930</f>
        <v>-1.7956005939586267E-3</v>
      </c>
      <c r="G930" s="5">
        <f t="shared" ca="1" si="126"/>
        <v>-1.2304560753598253</v>
      </c>
      <c r="H930" s="6">
        <f t="shared" si="127"/>
        <v>929</v>
      </c>
      <c r="I930" s="5">
        <f t="shared" si="119"/>
        <v>7.0428250182885677E-5</v>
      </c>
      <c r="J930" s="10">
        <f t="shared" si="120"/>
        <v>0.61951294790476052</v>
      </c>
      <c r="K930" s="10">
        <f t="shared" si="121"/>
        <v>1.6696676444138275E-2</v>
      </c>
      <c r="L930">
        <f t="shared" si="122"/>
        <v>684.8911084210406</v>
      </c>
      <c r="M930">
        <f t="shared" si="123"/>
        <v>1.2219046902819468</v>
      </c>
      <c r="N930">
        <f t="shared" si="124"/>
        <v>0.95946690137427759</v>
      </c>
      <c r="O930" t="str">
        <f t="shared" si="125"/>
        <v/>
      </c>
      <c r="P930" t="str">
        <f>IF(O930=1,G930,"")</f>
        <v/>
      </c>
      <c r="Q930" t="str">
        <f>IF(O930=1,IF(ISNUMBER(O929),"",G930),"")</f>
        <v/>
      </c>
    </row>
    <row r="931" spans="1:17" x14ac:dyDescent="0.25">
      <c r="A931" s="2">
        <v>43232.987181354169</v>
      </c>
      <c r="B931">
        <v>685.61690564683988</v>
      </c>
      <c r="C931">
        <v>12</v>
      </c>
      <c r="D931">
        <f>VLOOKUP(A931,[1]Sheet1!A$2:F$6018,5,FALSE)</f>
        <v>685.18633772526005</v>
      </c>
      <c r="E931">
        <f>VLOOKUP(A931,[1]Sheet1!A$2:F$6018,6,FALSE)</f>
        <v>685.81</v>
      </c>
      <c r="F931" s="5">
        <f ca="1">(OFFSET(E931,$V$2,0)-D931)/D931</f>
        <v>-1.6860049533315615E-3</v>
      </c>
      <c r="G931" s="5">
        <f t="shared" ca="1" si="126"/>
        <v>-1.1552275593599006</v>
      </c>
      <c r="H931" s="6">
        <f t="shared" si="127"/>
        <v>930</v>
      </c>
      <c r="I931" s="5">
        <f t="shared" si="119"/>
        <v>1.8494213145459071E-4</v>
      </c>
      <c r="J931" s="10">
        <f t="shared" si="120"/>
        <v>2.8096750037213121</v>
      </c>
      <c r="K931" s="10">
        <f t="shared" si="121"/>
        <v>0.63187148202838772</v>
      </c>
      <c r="L931">
        <f t="shared" si="122"/>
        <v>685.15150203444512</v>
      </c>
      <c r="M931">
        <f t="shared" si="123"/>
        <v>1.2138070614029191</v>
      </c>
      <c r="N931">
        <f t="shared" si="124"/>
        <v>0.38342470331063361</v>
      </c>
      <c r="O931" t="str">
        <f t="shared" si="125"/>
        <v/>
      </c>
      <c r="P931" t="str">
        <f>IF(O931=1,G931,"")</f>
        <v/>
      </c>
      <c r="Q931" t="str">
        <f>IF(O931=1,IF(ISNUMBER(O930),"",G931),"")</f>
        <v/>
      </c>
    </row>
    <row r="932" spans="1:17" x14ac:dyDescent="0.25">
      <c r="A932" s="2">
        <v>43232.987181354169</v>
      </c>
      <c r="B932">
        <v>685.81</v>
      </c>
      <c r="C932">
        <v>1</v>
      </c>
      <c r="D932">
        <f>VLOOKUP(A932,[1]Sheet1!A$2:F$6018,5,FALSE)</f>
        <v>685.18633772526005</v>
      </c>
      <c r="E932">
        <f>VLOOKUP(A932,[1]Sheet1!A$2:F$6018,6,FALSE)</f>
        <v>685.81</v>
      </c>
      <c r="F932" s="5">
        <f ca="1">(OFFSET(E932,$V$2,0)-D932)/D932</f>
        <v>-1.6860049533315615E-3</v>
      </c>
      <c r="G932" s="5">
        <f t="shared" ca="1" si="126"/>
        <v>-1.1552275593599006</v>
      </c>
      <c r="H932" s="6">
        <f t="shared" si="127"/>
        <v>931</v>
      </c>
      <c r="I932" s="5">
        <f t="shared" si="119"/>
        <v>0</v>
      </c>
      <c r="J932" s="10">
        <f t="shared" si="120"/>
        <v>-0.8453711200989299</v>
      </c>
      <c r="K932" s="10">
        <f t="shared" si="121"/>
        <v>-0.84524451653816901</v>
      </c>
      <c r="L932">
        <f t="shared" si="122"/>
        <v>685.34615326430355</v>
      </c>
      <c r="M932">
        <f t="shared" si="123"/>
        <v>1.1695415908469076</v>
      </c>
      <c r="N932">
        <f t="shared" si="124"/>
        <v>0.39660559258991773</v>
      </c>
      <c r="O932" t="str">
        <f t="shared" si="125"/>
        <v/>
      </c>
      <c r="P932" t="str">
        <f>IF(O932=1,G932,"")</f>
        <v/>
      </c>
      <c r="Q932" t="str">
        <f>IF(O932=1,IF(ISNUMBER(O931),"",G932),"")</f>
        <v/>
      </c>
    </row>
    <row r="933" spans="1:17" x14ac:dyDescent="0.25">
      <c r="A933" s="2">
        <v>43232.987397546298</v>
      </c>
      <c r="B933">
        <v>685.1900759217001</v>
      </c>
      <c r="C933">
        <v>8</v>
      </c>
      <c r="D933">
        <f>VLOOKUP(A933,[1]Sheet1!A$2:F$6018,5,FALSE)</f>
        <v>685.82</v>
      </c>
      <c r="E933">
        <f>VLOOKUP(A933,[1]Sheet1!A$2:F$6018,6,FALSE)</f>
        <v>684.06799031600008</v>
      </c>
      <c r="F933" s="5">
        <f ca="1">(OFFSET(E933,$V$2,0)-D933)/D933</f>
        <v>-2.6033796536993137E-3</v>
      </c>
      <c r="G933" s="5">
        <f t="shared" ca="1" si="126"/>
        <v>-1.7854498341000635</v>
      </c>
      <c r="H933" s="6">
        <f t="shared" si="127"/>
        <v>932</v>
      </c>
      <c r="I933" s="5">
        <f t="shared" si="119"/>
        <v>2.1619212930090725E-4</v>
      </c>
      <c r="J933" s="10">
        <f t="shared" si="120"/>
        <v>2.8511706385772504</v>
      </c>
      <c r="K933" s="10">
        <f t="shared" si="121"/>
        <v>6.7311904211012935E-2</v>
      </c>
      <c r="L933">
        <f t="shared" si="122"/>
        <v>685.59086119012557</v>
      </c>
      <c r="M933">
        <f t="shared" si="123"/>
        <v>1.1003029290604274</v>
      </c>
      <c r="N933">
        <f t="shared" si="124"/>
        <v>-0.36424993321403321</v>
      </c>
      <c r="O933" t="str">
        <f t="shared" si="125"/>
        <v/>
      </c>
      <c r="P933" t="str">
        <f>IF(O933=1,G933,"")</f>
        <v/>
      </c>
      <c r="Q933" t="str">
        <f>IF(O933=1,IF(ISNUMBER(O932),"",G933),"")</f>
        <v/>
      </c>
    </row>
    <row r="934" spans="1:17" x14ac:dyDescent="0.25">
      <c r="A934" s="2">
        <v>43232.987465370366</v>
      </c>
      <c r="B934">
        <v>685.4754638444</v>
      </c>
      <c r="C934">
        <v>3</v>
      </c>
      <c r="D934">
        <f>VLOOKUP(A934,[1]Sheet1!A$2:F$6018,5,FALSE)</f>
        <v>684.0810076310803</v>
      </c>
      <c r="E934">
        <f>VLOOKUP(A934,[1]Sheet1!A$2:F$6018,6,FALSE)</f>
        <v>683.37610399999994</v>
      </c>
      <c r="F934" s="5">
        <f ca="1">(OFFSET(E934,$V$2,0)-D934)/D934</f>
        <v>-6.7912227736286788E-5</v>
      </c>
      <c r="G934" s="5">
        <f t="shared" ca="1" si="126"/>
        <v>-4.6457465180310464E-2</v>
      </c>
      <c r="H934" s="6">
        <f t="shared" si="127"/>
        <v>933</v>
      </c>
      <c r="I934" s="5">
        <f t="shared" si="119"/>
        <v>6.7824068537447602E-5</v>
      </c>
      <c r="J934" s="10">
        <f t="shared" si="120"/>
        <v>0.13562759880884012</v>
      </c>
      <c r="K934" s="10">
        <f t="shared" si="121"/>
        <v>-0.62751706117616435</v>
      </c>
      <c r="L934">
        <f t="shared" si="122"/>
        <v>685.7426969442273</v>
      </c>
      <c r="M934">
        <f t="shared" si="123"/>
        <v>0.99793081908645453</v>
      </c>
      <c r="N934">
        <f t="shared" si="124"/>
        <v>-0.26778719999042022</v>
      </c>
      <c r="O934" t="str">
        <f t="shared" si="125"/>
        <v/>
      </c>
      <c r="P934" t="str">
        <f>IF(O934=1,G934,"")</f>
        <v/>
      </c>
      <c r="Q934" t="str">
        <f>IF(O934=1,IF(ISNUMBER(O933),"",G934),"")</f>
        <v/>
      </c>
    </row>
    <row r="935" spans="1:17" x14ac:dyDescent="0.25">
      <c r="A935" s="2">
        <v>43232.987465370366</v>
      </c>
      <c r="B935">
        <v>685.82</v>
      </c>
      <c r="C935">
        <v>1</v>
      </c>
      <c r="D935">
        <f>VLOOKUP(A935,[1]Sheet1!A$2:F$6018,5,FALSE)</f>
        <v>684.0810076310803</v>
      </c>
      <c r="E935">
        <f>VLOOKUP(A935,[1]Sheet1!A$2:F$6018,6,FALSE)</f>
        <v>683.37610399999994</v>
      </c>
      <c r="F935" s="5">
        <f ca="1">(OFFSET(E935,$V$2,0)-D935)/D935</f>
        <v>-6.7912227736286788E-5</v>
      </c>
      <c r="G935" s="5">
        <f t="shared" ca="1" si="126"/>
        <v>-4.6457465180310464E-2</v>
      </c>
      <c r="H935" s="6">
        <f t="shared" si="127"/>
        <v>934</v>
      </c>
      <c r="I935" s="5">
        <f t="shared" ref="I935:I998" si="128">A935-A934</f>
        <v>0</v>
      </c>
      <c r="J935" s="10">
        <f t="shared" ref="J935:J998" si="129">(I935-AVERAGE(I912:I934))/_xlfn.STDEV.S(I912:I934)</f>
        <v>-0.88926725254159289</v>
      </c>
      <c r="K935" s="10">
        <f t="shared" ref="K935:K998" si="130">(C935-AVERAGE(C912:C934))/_xlfn.STDEV.S(C912:C934)</f>
        <v>-0.86630047789932096</v>
      </c>
      <c r="L935">
        <f t="shared" ref="L935:L998" si="131">FORECAST(H935,B912:B934,H912:H934)</f>
        <v>685.92856024832963</v>
      </c>
      <c r="M935">
        <f t="shared" ref="M935:M998" si="132">STEYX(B912:B934,H912:H934)</f>
        <v>0.8913749088638413</v>
      </c>
      <c r="N935">
        <f t="shared" ref="N935:N998" si="133">(B935-L935)/M935</f>
        <v>-0.12178966139842767</v>
      </c>
      <c r="O935" t="str">
        <f t="shared" ref="O935:O998" si="134">IF(J935&gt;1,IF(N935&gt;0.8,1,""),"")</f>
        <v/>
      </c>
      <c r="P935" t="str">
        <f>IF(O935=1,G935,"")</f>
        <v/>
      </c>
      <c r="Q935" t="str">
        <f>IF(O935=1,IF(ISNUMBER(O934),"",G935),"")</f>
        <v/>
      </c>
    </row>
    <row r="936" spans="1:17" x14ac:dyDescent="0.25">
      <c r="A936" s="2">
        <v>43232.987465370366</v>
      </c>
      <c r="B936">
        <v>685.82</v>
      </c>
      <c r="C936">
        <v>1</v>
      </c>
      <c r="D936">
        <f>VLOOKUP(A936,[1]Sheet1!A$2:F$6018,5,FALSE)</f>
        <v>684.0810076310803</v>
      </c>
      <c r="E936">
        <f>VLOOKUP(A936,[1]Sheet1!A$2:F$6018,6,FALSE)</f>
        <v>683.37610399999994</v>
      </c>
      <c r="F936" s="5">
        <f ca="1">(OFFSET(E936,$V$2,0)-D936)/D936</f>
        <v>-6.7912227736286788E-5</v>
      </c>
      <c r="G936" s="5">
        <f t="shared" ref="G936:G999" ca="1" si="135">IF(ISNUMBER(F936),D936*F936,"")</f>
        <v>-4.6457465180310464E-2</v>
      </c>
      <c r="H936" s="6">
        <f t="shared" si="127"/>
        <v>935</v>
      </c>
      <c r="I936" s="5">
        <f t="shared" si="128"/>
        <v>0</v>
      </c>
      <c r="J936" s="10">
        <f t="shared" si="129"/>
        <v>-0.83804192023292545</v>
      </c>
      <c r="K936" s="10">
        <f t="shared" si="130"/>
        <v>-0.79373144941035789</v>
      </c>
      <c r="L936">
        <f t="shared" si="131"/>
        <v>686.14927117290108</v>
      </c>
      <c r="M936">
        <f t="shared" si="132"/>
        <v>0.78422771597438412</v>
      </c>
      <c r="N936">
        <f t="shared" si="133"/>
        <v>-0.41986678893632212</v>
      </c>
      <c r="O936" t="str">
        <f t="shared" si="134"/>
        <v/>
      </c>
      <c r="P936" t="str">
        <f>IF(O936=1,G936,"")</f>
        <v/>
      </c>
      <c r="Q936" t="str">
        <f>IF(O936=1,IF(ISNUMBER(O935),"",G936),"")</f>
        <v/>
      </c>
    </row>
    <row r="937" spans="1:17" x14ac:dyDescent="0.25">
      <c r="A937" s="2">
        <v>43232.987465370366</v>
      </c>
      <c r="B937">
        <v>685.82</v>
      </c>
      <c r="C937">
        <v>1</v>
      </c>
      <c r="D937">
        <f>VLOOKUP(A937,[1]Sheet1!A$2:F$6018,5,FALSE)</f>
        <v>684.0810076310803</v>
      </c>
      <c r="E937">
        <f>VLOOKUP(A937,[1]Sheet1!A$2:F$6018,6,FALSE)</f>
        <v>683.37610399999994</v>
      </c>
      <c r="F937" s="5">
        <f ca="1">(OFFSET(E937,$V$2,0)-D937)/D937</f>
        <v>3.7279457601141814E-5</v>
      </c>
      <c r="G937" s="5">
        <f t="shared" ca="1" si="135"/>
        <v>2.5502168919729229E-2</v>
      </c>
      <c r="H937" s="6">
        <f t="shared" si="127"/>
        <v>936</v>
      </c>
      <c r="I937" s="5">
        <f t="shared" si="128"/>
        <v>0</v>
      </c>
      <c r="J937" s="10">
        <f t="shared" si="129"/>
        <v>-0.83476872598085261</v>
      </c>
      <c r="K937" s="10">
        <f t="shared" si="130"/>
        <v>-0.76870518396574317</v>
      </c>
      <c r="L937">
        <f t="shared" si="131"/>
        <v>686.34658022824999</v>
      </c>
      <c r="M937">
        <f t="shared" si="132"/>
        <v>0.67288597991803722</v>
      </c>
      <c r="N937">
        <f t="shared" si="133"/>
        <v>-0.78256977254018933</v>
      </c>
      <c r="O937" t="str">
        <f t="shared" si="134"/>
        <v/>
      </c>
      <c r="P937" t="str">
        <f>IF(O937=1,G937,"")</f>
        <v/>
      </c>
      <c r="Q937" t="str">
        <f>IF(O937=1,IF(ISNUMBER(O936),"",G937),"")</f>
        <v/>
      </c>
    </row>
    <row r="938" spans="1:17" x14ac:dyDescent="0.25">
      <c r="A938" s="2">
        <v>43232.987465370366</v>
      </c>
      <c r="B938">
        <v>685.82</v>
      </c>
      <c r="C938">
        <v>1</v>
      </c>
      <c r="D938">
        <f>VLOOKUP(A938,[1]Sheet1!A$2:F$6018,5,FALSE)</f>
        <v>684.0810076310803</v>
      </c>
      <c r="E938">
        <f>VLOOKUP(A938,[1]Sheet1!A$2:F$6018,6,FALSE)</f>
        <v>683.37610399999994</v>
      </c>
      <c r="F938" s="5">
        <f ca="1">(OFFSET(E938,$V$2,0)-D938)/D938</f>
        <v>6.6891547026613719E-4</v>
      </c>
      <c r="G938" s="5">
        <f t="shared" ca="1" si="135"/>
        <v>0.45759236891967708</v>
      </c>
      <c r="H938" s="6">
        <f t="shared" si="127"/>
        <v>937</v>
      </c>
      <c r="I938" s="5">
        <f t="shared" si="128"/>
        <v>0</v>
      </c>
      <c r="J938" s="10">
        <f t="shared" si="129"/>
        <v>-0.81757663235279177</v>
      </c>
      <c r="K938" s="10">
        <f t="shared" si="130"/>
        <v>-0.7376676977636103</v>
      </c>
      <c r="L938">
        <f t="shared" si="131"/>
        <v>686.46657260755796</v>
      </c>
      <c r="M938">
        <f t="shared" si="132"/>
        <v>0.62942992953417543</v>
      </c>
      <c r="N938">
        <f t="shared" si="133"/>
        <v>-1.0272352444956432</v>
      </c>
      <c r="O938" t="str">
        <f t="shared" si="134"/>
        <v/>
      </c>
      <c r="P938" t="str">
        <f>IF(O938=1,G938,"")</f>
        <v/>
      </c>
      <c r="Q938" t="str">
        <f>IF(O938=1,IF(ISNUMBER(O937),"",G938),"")</f>
        <v/>
      </c>
    </row>
    <row r="939" spans="1:17" x14ac:dyDescent="0.25">
      <c r="A939" s="2">
        <v>43232.987975821758</v>
      </c>
      <c r="B939">
        <v>684.77259151660007</v>
      </c>
      <c r="C939">
        <v>11</v>
      </c>
      <c r="D939">
        <f>VLOOKUP(A939,[1]Sheet1!A$2:F$6018,5,FALSE)</f>
        <v>683.58435477108003</v>
      </c>
      <c r="E939">
        <f>VLOOKUP(A939,[1]Sheet1!A$2:F$6018,6,FALSE)</f>
        <v>683.36</v>
      </c>
      <c r="F939" s="5">
        <f ca="1">(OFFSET(E939,$V$2,0)-D939)/D939</f>
        <v>1.3959436348415317E-3</v>
      </c>
      <c r="G939" s="5">
        <f t="shared" ca="1" si="135"/>
        <v>0.95424522891994468</v>
      </c>
      <c r="H939" s="6">
        <f t="shared" si="127"/>
        <v>938</v>
      </c>
      <c r="I939" s="5">
        <f t="shared" si="128"/>
        <v>5.1045139116467908E-4</v>
      </c>
      <c r="J939" s="10">
        <f t="shared" si="129"/>
        <v>6.5968508462624689</v>
      </c>
      <c r="K939" s="10">
        <f t="shared" si="130"/>
        <v>1.3299455942476028</v>
      </c>
      <c r="L939">
        <f t="shared" si="131"/>
        <v>686.46948068265021</v>
      </c>
      <c r="M939">
        <f t="shared" si="132"/>
        <v>0.6425754206083758</v>
      </c>
      <c r="N939">
        <f t="shared" si="133"/>
        <v>-2.6407626429961564</v>
      </c>
      <c r="O939" t="str">
        <f t="shared" si="134"/>
        <v/>
      </c>
      <c r="P939" t="str">
        <f>IF(O939=1,G939,"")</f>
        <v/>
      </c>
      <c r="Q939" t="str">
        <f>IF(O939=1,IF(ISNUMBER(O938),"",G939),"")</f>
        <v/>
      </c>
    </row>
    <row r="940" spans="1:17" x14ac:dyDescent="0.25">
      <c r="A940" s="2">
        <v>43232.988002453712</v>
      </c>
      <c r="B940">
        <v>683.66742480697997</v>
      </c>
      <c r="C940">
        <v>8</v>
      </c>
      <c r="D940">
        <f>VLOOKUP(A940,[1]Sheet1!A$2:F$6018,5,FALSE)</f>
        <v>683.57</v>
      </c>
      <c r="E940">
        <f>VLOOKUP(A940,[1]Sheet1!A$2:F$6018,6,FALSE)</f>
        <v>683.36</v>
      </c>
      <c r="F940" s="5">
        <f ca="1">(OFFSET(E940,$V$2,0)-D940)/D940</f>
        <v>1.4169726582499581E-3</v>
      </c>
      <c r="G940" s="5">
        <f t="shared" ca="1" si="135"/>
        <v>0.96859999999992397</v>
      </c>
      <c r="H940" s="6">
        <f t="shared" si="127"/>
        <v>939</v>
      </c>
      <c r="I940" s="5">
        <f t="shared" si="128"/>
        <v>2.663195482455194E-5</v>
      </c>
      <c r="J940" s="10">
        <f t="shared" si="129"/>
        <v>-0.40594545617135191</v>
      </c>
      <c r="K940" s="10">
        <f t="shared" si="130"/>
        <v>0.68276489409605667</v>
      </c>
      <c r="L940">
        <f t="shared" si="131"/>
        <v>686.24427970365923</v>
      </c>
      <c r="M940">
        <f t="shared" si="132"/>
        <v>0.71941104031206182</v>
      </c>
      <c r="N940">
        <f t="shared" si="133"/>
        <v>-3.5818951229348555</v>
      </c>
      <c r="O940" t="str">
        <f t="shared" si="134"/>
        <v/>
      </c>
      <c r="P940" t="str">
        <f>IF(O940=1,G940,"")</f>
        <v/>
      </c>
      <c r="Q940" t="str">
        <f>IF(O940=1,IF(ISNUMBER(O939),"",G940),"")</f>
        <v/>
      </c>
    </row>
    <row r="941" spans="1:17" x14ac:dyDescent="0.25">
      <c r="A941" s="2">
        <v>43232.988002453712</v>
      </c>
      <c r="B941">
        <v>683.57</v>
      </c>
      <c r="C941">
        <v>1</v>
      </c>
      <c r="D941">
        <f>VLOOKUP(A941,[1]Sheet1!A$2:F$6018,5,FALSE)</f>
        <v>683.57</v>
      </c>
      <c r="E941">
        <f>VLOOKUP(A941,[1]Sheet1!A$2:F$6018,6,FALSE)</f>
        <v>683.36</v>
      </c>
      <c r="F941" s="5">
        <f ca="1">(OFFSET(E941,$V$2,0)-D941)/D941</f>
        <v>1.6840156823733595E-3</v>
      </c>
      <c r="G941" s="5">
        <f t="shared" ca="1" si="135"/>
        <v>1.1511425999999574</v>
      </c>
      <c r="H941" s="6">
        <f t="shared" si="127"/>
        <v>940</v>
      </c>
      <c r="I941" s="5">
        <f t="shared" si="128"/>
        <v>0</v>
      </c>
      <c r="J941" s="10">
        <f t="shared" si="129"/>
        <v>-0.62516738890502033</v>
      </c>
      <c r="K941" s="10">
        <f t="shared" si="130"/>
        <v>-0.98276765059280857</v>
      </c>
      <c r="L941">
        <f t="shared" si="131"/>
        <v>685.85011442406926</v>
      </c>
      <c r="M941">
        <f t="shared" si="132"/>
        <v>0.87930402278154707</v>
      </c>
      <c r="N941">
        <f t="shared" si="133"/>
        <v>-2.5930899495448791</v>
      </c>
      <c r="O941" t="str">
        <f t="shared" si="134"/>
        <v/>
      </c>
      <c r="P941" t="str">
        <f>IF(O941=1,G941,"")</f>
        <v/>
      </c>
      <c r="Q941" t="str">
        <f>IF(O941=1,IF(ISNUMBER(O940),"",G941),"")</f>
        <v/>
      </c>
    </row>
    <row r="942" spans="1:17" x14ac:dyDescent="0.25">
      <c r="A942" s="2">
        <v>43232.988066550934</v>
      </c>
      <c r="B942">
        <v>683.51146383633989</v>
      </c>
      <c r="C942">
        <v>7</v>
      </c>
      <c r="D942">
        <f>VLOOKUP(A942,[1]Sheet1!A$2:F$6018,5,FALSE)</f>
        <v>684.19</v>
      </c>
      <c r="E942">
        <f>VLOOKUP(A942,[1]Sheet1!A$2:F$6018,6,FALSE)</f>
        <v>683.36</v>
      </c>
      <c r="F942" s="5">
        <f ca="1">(OFFSET(E942,$V$2,0)-D942)/D942</f>
        <v>7.7630862772030105E-4</v>
      </c>
      <c r="G942" s="5">
        <f t="shared" ca="1" si="135"/>
        <v>0.53114259999995284</v>
      </c>
      <c r="H942" s="6">
        <f t="shared" si="127"/>
        <v>941</v>
      </c>
      <c r="I942" s="5">
        <f t="shared" si="128"/>
        <v>6.4097221184056252E-5</v>
      </c>
      <c r="J942" s="10">
        <f t="shared" si="129"/>
        <v>-4.8361818778685631E-2</v>
      </c>
      <c r="K942" s="10">
        <f t="shared" si="130"/>
        <v>0.67140819612989588</v>
      </c>
      <c r="L942">
        <f t="shared" si="131"/>
        <v>685.43853433450431</v>
      </c>
      <c r="M942">
        <f t="shared" si="132"/>
        <v>0.9722978766957181</v>
      </c>
      <c r="N942">
        <f t="shared" si="133"/>
        <v>-1.9819754257958799</v>
      </c>
      <c r="O942" t="str">
        <f t="shared" si="134"/>
        <v/>
      </c>
      <c r="P942" t="str">
        <f>IF(O942=1,G942,"")</f>
        <v/>
      </c>
      <c r="Q942" t="str">
        <f>IF(O942=1,IF(ISNUMBER(O941),"",G942),"")</f>
        <v/>
      </c>
    </row>
    <row r="943" spans="1:17" x14ac:dyDescent="0.25">
      <c r="A943" s="2">
        <v>43232.988225266206</v>
      </c>
      <c r="B943">
        <v>683.3599999999999</v>
      </c>
      <c r="C943">
        <v>12</v>
      </c>
      <c r="D943">
        <f>VLOOKUP(A943,[1]Sheet1!A$2:F$6018,5,FALSE)</f>
        <v>684.19</v>
      </c>
      <c r="E943">
        <f>VLOOKUP(A943,[1]Sheet1!A$2:F$6018,6,FALSE)</f>
        <v>684.03111016590015</v>
      </c>
      <c r="F943" s="5">
        <f ca="1">(OFFSET(E943,$V$2,0)-D943)/D943</f>
        <v>7.7630862772030105E-4</v>
      </c>
      <c r="G943" s="5">
        <f t="shared" ca="1" si="135"/>
        <v>0.53114259999995284</v>
      </c>
      <c r="H943" s="6">
        <f t="shared" si="127"/>
        <v>942</v>
      </c>
      <c r="I943" s="5">
        <f t="shared" si="128"/>
        <v>1.5871527284616604E-4</v>
      </c>
      <c r="J943" s="10">
        <f t="shared" si="129"/>
        <v>0.73210406247907811</v>
      </c>
      <c r="K943" s="10">
        <f t="shared" si="130"/>
        <v>1.9813666191288308</v>
      </c>
      <c r="L943">
        <f t="shared" si="131"/>
        <v>684.96994347703344</v>
      </c>
      <c r="M943">
        <f t="shared" si="132"/>
        <v>0.96992300760630656</v>
      </c>
      <c r="N943">
        <f t="shared" si="133"/>
        <v>-1.6598672929790095</v>
      </c>
      <c r="O943" t="str">
        <f t="shared" si="134"/>
        <v/>
      </c>
      <c r="P943" t="str">
        <f>IF(O943=1,G943,"")</f>
        <v/>
      </c>
      <c r="Q943" t="str">
        <f>IF(O943=1,IF(ISNUMBER(O942),"",G943),"")</f>
        <v/>
      </c>
    </row>
    <row r="944" spans="1:17" x14ac:dyDescent="0.25">
      <c r="A944" s="2">
        <v>43232.988225868059</v>
      </c>
      <c r="B944">
        <v>683.70349455380006</v>
      </c>
      <c r="C944">
        <v>2</v>
      </c>
      <c r="D944">
        <f>VLOOKUP(A944,[1]Sheet1!A$2:F$6018,5,FALSE)</f>
        <v>684.19</v>
      </c>
      <c r="E944">
        <f>VLOOKUP(A944,[1]Sheet1!A$2:F$6018,6,FALSE)</f>
        <v>684.03111016590015</v>
      </c>
      <c r="F944" s="5">
        <f ca="1">(OFFSET(E944,$V$2,0)-D944)/D944</f>
        <v>7.7630862772030105E-4</v>
      </c>
      <c r="G944" s="5">
        <f t="shared" ca="1" si="135"/>
        <v>0.53114259999995284</v>
      </c>
      <c r="H944" s="6">
        <f t="shared" si="127"/>
        <v>943</v>
      </c>
      <c r="I944" s="5">
        <f t="shared" si="128"/>
        <v>6.0185266193002462E-7</v>
      </c>
      <c r="J944" s="10">
        <f t="shared" si="129"/>
        <v>-0.66990285550229989</v>
      </c>
      <c r="K944" s="10">
        <f t="shared" si="130"/>
        <v>-0.8491434489958023</v>
      </c>
      <c r="L944">
        <f t="shared" si="131"/>
        <v>684.47570518751513</v>
      </c>
      <c r="M944">
        <f t="shared" si="132"/>
        <v>0.89843946874940173</v>
      </c>
      <c r="N944">
        <f t="shared" si="133"/>
        <v>-0.85950212627008482</v>
      </c>
      <c r="O944" t="str">
        <f t="shared" si="134"/>
        <v/>
      </c>
      <c r="P944" t="str">
        <f>IF(O944=1,G944,"")</f>
        <v/>
      </c>
      <c r="Q944" t="str">
        <f>IF(O944=1,IF(ISNUMBER(O943),"",G944),"")</f>
        <v/>
      </c>
    </row>
    <row r="945" spans="1:17" x14ac:dyDescent="0.25">
      <c r="A945" s="2">
        <v>43232.988225868059</v>
      </c>
      <c r="B945">
        <v>684.19</v>
      </c>
      <c r="C945">
        <v>1</v>
      </c>
      <c r="D945">
        <f>VLOOKUP(A945,[1]Sheet1!A$2:F$6018,5,FALSE)</f>
        <v>684.19</v>
      </c>
      <c r="E945">
        <f>VLOOKUP(A945,[1]Sheet1!A$2:F$6018,6,FALSE)</f>
        <v>684.03111016590015</v>
      </c>
      <c r="F945" s="5">
        <f ca="1">(OFFSET(E945,$V$2,0)-D945)/D945</f>
        <v>7.7630862772030105E-4</v>
      </c>
      <c r="G945" s="5">
        <f t="shared" ca="1" si="135"/>
        <v>0.53114259999995284</v>
      </c>
      <c r="H945" s="6">
        <f t="shared" si="127"/>
        <v>944</v>
      </c>
      <c r="I945" s="5">
        <f t="shared" si="128"/>
        <v>0</v>
      </c>
      <c r="J945" s="10">
        <f t="shared" si="129"/>
        <v>-0.61197950567426107</v>
      </c>
      <c r="K945" s="10">
        <f t="shared" si="130"/>
        <v>-1.0427183653917256</v>
      </c>
      <c r="L945">
        <f t="shared" si="131"/>
        <v>684.07091562622691</v>
      </c>
      <c r="M945">
        <f t="shared" si="132"/>
        <v>0.75504389634246993</v>
      </c>
      <c r="N945">
        <f t="shared" si="133"/>
        <v>0.15771847749516085</v>
      </c>
      <c r="O945" t="str">
        <f t="shared" si="134"/>
        <v/>
      </c>
      <c r="P945" t="str">
        <f>IF(O945=1,G945,"")</f>
        <v/>
      </c>
      <c r="Q945" t="str">
        <f>IF(O945=1,IF(ISNUMBER(O944),"",G945),"")</f>
        <v/>
      </c>
    </row>
    <row r="946" spans="1:17" x14ac:dyDescent="0.25">
      <c r="A946" s="2">
        <v>43232.988225868059</v>
      </c>
      <c r="B946">
        <v>684.19</v>
      </c>
      <c r="C946">
        <v>1</v>
      </c>
      <c r="D946">
        <f>VLOOKUP(A946,[1]Sheet1!A$2:F$6018,5,FALSE)</f>
        <v>684.19</v>
      </c>
      <c r="E946">
        <f>VLOOKUP(A946,[1]Sheet1!A$2:F$6018,6,FALSE)</f>
        <v>684.03111016590015</v>
      </c>
      <c r="F946" s="5">
        <f ca="1">(OFFSET(E946,$V$2,0)-D946)/D946</f>
        <v>7.7630862772030105E-4</v>
      </c>
      <c r="G946" s="5">
        <f t="shared" ca="1" si="135"/>
        <v>0.53114259999995284</v>
      </c>
      <c r="H946" s="6">
        <f t="shared" si="127"/>
        <v>945</v>
      </c>
      <c r="I946" s="5">
        <f t="shared" si="128"/>
        <v>0</v>
      </c>
      <c r="J946" s="10">
        <f t="shared" si="129"/>
        <v>-0.57132615655910257</v>
      </c>
      <c r="K946" s="10">
        <f t="shared" si="130"/>
        <v>-0.98579937539063789</v>
      </c>
      <c r="L946">
        <f t="shared" si="131"/>
        <v>683.85760986035939</v>
      </c>
      <c r="M946">
        <f t="shared" si="132"/>
        <v>0.680593312764883</v>
      </c>
      <c r="N946">
        <f t="shared" si="133"/>
        <v>0.48838290563030051</v>
      </c>
      <c r="O946" t="str">
        <f t="shared" si="134"/>
        <v/>
      </c>
      <c r="P946" t="str">
        <f>IF(O946=1,G946,"")</f>
        <v/>
      </c>
      <c r="Q946" t="str">
        <f>IF(O946=1,IF(ISNUMBER(O945),"",G946),"")</f>
        <v/>
      </c>
    </row>
    <row r="947" spans="1:17" x14ac:dyDescent="0.25">
      <c r="A947" s="2">
        <v>43232.988225868059</v>
      </c>
      <c r="B947">
        <v>684.19</v>
      </c>
      <c r="C947">
        <v>1</v>
      </c>
      <c r="D947">
        <f>VLOOKUP(A947,[1]Sheet1!A$2:F$6018,5,FALSE)</f>
        <v>684.19</v>
      </c>
      <c r="E947">
        <f>VLOOKUP(A947,[1]Sheet1!A$2:F$6018,6,FALSE)</f>
        <v>684.03111016590015</v>
      </c>
      <c r="F947" s="5">
        <f ca="1">(OFFSET(E947,$V$2,0)-D947)/D947</f>
        <v>7.7630862772030105E-4</v>
      </c>
      <c r="G947" s="5">
        <f t="shared" ca="1" si="135"/>
        <v>0.53114259999995284</v>
      </c>
      <c r="H947" s="6">
        <f t="shared" si="127"/>
        <v>946</v>
      </c>
      <c r="I947" s="5">
        <f t="shared" si="128"/>
        <v>0</v>
      </c>
      <c r="J947" s="10">
        <f t="shared" si="129"/>
        <v>-0.5645880936339932</v>
      </c>
      <c r="K947" s="10">
        <f t="shared" si="130"/>
        <v>-0.90393775288076472</v>
      </c>
      <c r="L947">
        <f t="shared" si="131"/>
        <v>683.67174752813003</v>
      </c>
      <c r="M947">
        <f t="shared" si="132"/>
        <v>0.60912379058685617</v>
      </c>
      <c r="N947">
        <f t="shared" si="133"/>
        <v>0.85081633631600739</v>
      </c>
      <c r="O947" t="str">
        <f t="shared" si="134"/>
        <v/>
      </c>
      <c r="P947" t="str">
        <f>IF(O947=1,G947,"")</f>
        <v/>
      </c>
      <c r="Q947" t="str">
        <f>IF(O947=1,IF(ISNUMBER(O946),"",G947),"")</f>
        <v/>
      </c>
    </row>
    <row r="948" spans="1:17" x14ac:dyDescent="0.25">
      <c r="A948" s="2">
        <v>43232.98823278935</v>
      </c>
      <c r="B948">
        <v>684.18668000000002</v>
      </c>
      <c r="C948">
        <v>4</v>
      </c>
      <c r="D948">
        <f>VLOOKUP(A948,[1]Sheet1!A$2:F$6018,5,FALSE)</f>
        <v>684.65</v>
      </c>
      <c r="E948">
        <f>VLOOKUP(A948,[1]Sheet1!A$2:F$6018,6,FALSE)</f>
        <v>684.03455016589999</v>
      </c>
      <c r="F948" s="5">
        <f ca="1">(OFFSET(E948,$V$2,0)-D948)/D948</f>
        <v>1.9753421456204394E-4</v>
      </c>
      <c r="G948" s="5">
        <f t="shared" ca="1" si="135"/>
        <v>0.13524179999990338</v>
      </c>
      <c r="H948" s="6">
        <f t="shared" si="127"/>
        <v>947</v>
      </c>
      <c r="I948" s="5">
        <f t="shared" si="128"/>
        <v>6.9212910602800548E-6</v>
      </c>
      <c r="J948" s="10">
        <f t="shared" si="129"/>
        <v>-0.48862340484090577</v>
      </c>
      <c r="K948" s="10">
        <f t="shared" si="130"/>
        <v>-7.7776904865674276E-2</v>
      </c>
      <c r="L948">
        <f t="shared" si="131"/>
        <v>683.56203361716268</v>
      </c>
      <c r="M948">
        <f t="shared" si="132"/>
        <v>0.59323333021849178</v>
      </c>
      <c r="N948">
        <f t="shared" si="133"/>
        <v>1.0529522719286175</v>
      </c>
      <c r="O948" t="str">
        <f t="shared" si="134"/>
        <v/>
      </c>
      <c r="P948" t="str">
        <f>IF(O948=1,G948,"")</f>
        <v/>
      </c>
      <c r="Q948" t="str">
        <f>IF(O948=1,IF(ISNUMBER(O947),"",G948),"")</f>
        <v/>
      </c>
    </row>
    <row r="949" spans="1:17" x14ac:dyDescent="0.25">
      <c r="A949" s="2">
        <v>43232.98823278935</v>
      </c>
      <c r="B949">
        <v>684.19</v>
      </c>
      <c r="C949">
        <v>1</v>
      </c>
      <c r="D949">
        <f>VLOOKUP(A949,[1]Sheet1!A$2:F$6018,5,FALSE)</f>
        <v>684.65</v>
      </c>
      <c r="E949">
        <f>VLOOKUP(A949,[1]Sheet1!A$2:F$6018,6,FALSE)</f>
        <v>684.03455016589999</v>
      </c>
      <c r="F949" s="5">
        <f ca="1">(OFFSET(E949,$V$2,0)-D949)/D949</f>
        <v>2.0146030818674027E-4</v>
      </c>
      <c r="G949" s="5">
        <f t="shared" ca="1" si="135"/>
        <v>0.13792980000005173</v>
      </c>
      <c r="H949" s="6">
        <f t="shared" si="127"/>
        <v>948</v>
      </c>
      <c r="I949" s="5">
        <f t="shared" si="128"/>
        <v>0</v>
      </c>
      <c r="J949" s="10">
        <f t="shared" si="129"/>
        <v>-0.55069292914439982</v>
      </c>
      <c r="K949" s="10">
        <f t="shared" si="130"/>
        <v>-0.87367635311860847</v>
      </c>
      <c r="L949">
        <f t="shared" si="131"/>
        <v>683.47916405668093</v>
      </c>
      <c r="M949">
        <f t="shared" si="132"/>
        <v>0.58926457915761532</v>
      </c>
      <c r="N949">
        <f t="shared" si="133"/>
        <v>1.2063103204596188</v>
      </c>
      <c r="O949" t="str">
        <f t="shared" si="134"/>
        <v/>
      </c>
      <c r="P949" t="str">
        <f>IF(O949=1,G949,"")</f>
        <v/>
      </c>
      <c r="Q949" t="str">
        <f>IF(O949=1,IF(ISNUMBER(O948),"",G949),"")</f>
        <v/>
      </c>
    </row>
    <row r="950" spans="1:17" x14ac:dyDescent="0.25">
      <c r="A950" s="2">
        <v>43232.98823278935</v>
      </c>
      <c r="B950">
        <v>684.19</v>
      </c>
      <c r="C950">
        <v>1</v>
      </c>
      <c r="D950">
        <f>VLOOKUP(A950,[1]Sheet1!A$2:F$6018,5,FALSE)</f>
        <v>684.65</v>
      </c>
      <c r="E950">
        <f>VLOOKUP(A950,[1]Sheet1!A$2:F$6018,6,FALSE)</f>
        <v>684.03455016589999</v>
      </c>
      <c r="F950" s="5">
        <f ca="1">(OFFSET(E950,$V$2,0)-D950)/D950</f>
        <v>2.0146030818674027E-4</v>
      </c>
      <c r="G950" s="5">
        <f t="shared" ca="1" si="135"/>
        <v>0.13792980000005173</v>
      </c>
      <c r="H950" s="6">
        <f t="shared" si="127"/>
        <v>949</v>
      </c>
      <c r="I950" s="5">
        <f t="shared" si="128"/>
        <v>0</v>
      </c>
      <c r="J950" s="10">
        <f t="shared" si="129"/>
        <v>-0.53729884026713737</v>
      </c>
      <c r="K950" s="10">
        <f t="shared" si="130"/>
        <v>-0.85510460917861864</v>
      </c>
      <c r="L950">
        <f t="shared" si="131"/>
        <v>683.41943882767077</v>
      </c>
      <c r="M950">
        <f t="shared" si="132"/>
        <v>0.59434716270655408</v>
      </c>
      <c r="N950">
        <f t="shared" si="133"/>
        <v>1.2964833024865101</v>
      </c>
      <c r="O950" t="str">
        <f t="shared" si="134"/>
        <v/>
      </c>
      <c r="P950" t="str">
        <f>IF(O950=1,G950,"")</f>
        <v/>
      </c>
      <c r="Q950" t="str">
        <f>IF(O950=1,IF(ISNUMBER(O949),"",G950),"")</f>
        <v/>
      </c>
    </row>
    <row r="951" spans="1:17" x14ac:dyDescent="0.25">
      <c r="A951" s="2">
        <v>43232.98823278935</v>
      </c>
      <c r="B951">
        <v>684.19</v>
      </c>
      <c r="C951">
        <v>1</v>
      </c>
      <c r="D951">
        <f>VLOOKUP(A951,[1]Sheet1!A$2:F$6018,5,FALSE)</f>
        <v>684.65</v>
      </c>
      <c r="E951">
        <f>VLOOKUP(A951,[1]Sheet1!A$2:F$6018,6,FALSE)</f>
        <v>684.03455016589999</v>
      </c>
      <c r="F951" s="5">
        <f ca="1">(OFFSET(E951,$V$2,0)-D951)/D951</f>
        <v>2.0146030818674027E-4</v>
      </c>
      <c r="G951" s="5">
        <f t="shared" ca="1" si="135"/>
        <v>0.13792980000005173</v>
      </c>
      <c r="H951" s="6">
        <f t="shared" si="127"/>
        <v>950</v>
      </c>
      <c r="I951" s="5">
        <f t="shared" si="128"/>
        <v>0</v>
      </c>
      <c r="J951" s="10">
        <f t="shared" si="129"/>
        <v>-0.53484870126523976</v>
      </c>
      <c r="K951" s="10">
        <f t="shared" si="130"/>
        <v>-0.82173923437018648</v>
      </c>
      <c r="L951">
        <f t="shared" si="131"/>
        <v>683.38947316004419</v>
      </c>
      <c r="M951">
        <f t="shared" si="132"/>
        <v>0.60952982276495116</v>
      </c>
      <c r="N951">
        <f t="shared" si="133"/>
        <v>1.3133513899689306</v>
      </c>
      <c r="O951" t="str">
        <f t="shared" si="134"/>
        <v/>
      </c>
      <c r="P951" t="str">
        <f>IF(O951=1,G951,"")</f>
        <v/>
      </c>
      <c r="Q951" t="str">
        <f>IF(O951=1,IF(ISNUMBER(O950),"",G951),"")</f>
        <v/>
      </c>
    </row>
    <row r="952" spans="1:17" x14ac:dyDescent="0.25">
      <c r="A952" s="2">
        <v>43232.988236724537</v>
      </c>
      <c r="B952">
        <v>684.18212579279998</v>
      </c>
      <c r="C952">
        <v>4</v>
      </c>
      <c r="D952">
        <f>VLOOKUP(A952,[1]Sheet1!A$2:F$6018,5,FALSE)</f>
        <v>684.65</v>
      </c>
      <c r="E952">
        <f>VLOOKUP(A952,[1]Sheet1!A$2:F$6018,6,FALSE)</f>
        <v>684.10650980000003</v>
      </c>
      <c r="F952" s="5">
        <f ca="1">(OFFSET(E952,$V$2,0)-D952)/D952</f>
        <v>2.0146030818674027E-4</v>
      </c>
      <c r="G952" s="5">
        <f t="shared" ca="1" si="135"/>
        <v>0.13792980000005173</v>
      </c>
      <c r="H952" s="6">
        <f t="shared" si="127"/>
        <v>951</v>
      </c>
      <c r="I952" s="5">
        <f t="shared" si="128"/>
        <v>3.9351871237158775E-6</v>
      </c>
      <c r="J952" s="10">
        <f t="shared" si="129"/>
        <v>-0.49637046272643243</v>
      </c>
      <c r="K952" s="10">
        <f t="shared" si="130"/>
        <v>1.1044193406459858E-2</v>
      </c>
      <c r="L952">
        <f t="shared" si="131"/>
        <v>683.42111948066315</v>
      </c>
      <c r="M952">
        <f t="shared" si="132"/>
        <v>0.6281415259694495</v>
      </c>
      <c r="N952">
        <f t="shared" si="133"/>
        <v>1.2115204626255534</v>
      </c>
      <c r="O952" t="str">
        <f t="shared" si="134"/>
        <v/>
      </c>
      <c r="P952" t="str">
        <f>IF(O952=1,G952,"")</f>
        <v/>
      </c>
      <c r="Q952" t="str">
        <f>IF(O952=1,IF(ISNUMBER(O951),"",G952),"")</f>
        <v/>
      </c>
    </row>
    <row r="953" spans="1:17" x14ac:dyDescent="0.25">
      <c r="A953" s="2">
        <v>43232.988272835653</v>
      </c>
      <c r="B953">
        <v>684.04285543890001</v>
      </c>
      <c r="C953">
        <v>6</v>
      </c>
      <c r="D953">
        <f>VLOOKUP(A953,[1]Sheet1!A$2:F$6018,5,FALSE)</f>
        <v>684.65</v>
      </c>
      <c r="E953">
        <f>VLOOKUP(A953,[1]Sheet1!A$2:F$6018,6,FALSE)</f>
        <v>684.53859999999997</v>
      </c>
      <c r="F953" s="5">
        <f ca="1">(OFFSET(E953,$V$2,0)-D953)/D953</f>
        <v>2.0146030818674027E-4</v>
      </c>
      <c r="G953" s="5">
        <f t="shared" ca="1" si="135"/>
        <v>0.13792980000005173</v>
      </c>
      <c r="H953" s="6">
        <f t="shared" si="127"/>
        <v>952</v>
      </c>
      <c r="I953" s="5">
        <f t="shared" si="128"/>
        <v>3.6111116060055792E-5</v>
      </c>
      <c r="J953" s="10">
        <f t="shared" si="129"/>
        <v>-0.17689714414683314</v>
      </c>
      <c r="K953" s="10">
        <f t="shared" si="130"/>
        <v>0.53100227826111113</v>
      </c>
      <c r="L953">
        <f t="shared" si="131"/>
        <v>683.48532221887262</v>
      </c>
      <c r="M953">
        <f t="shared" si="132"/>
        <v>0.63503758505232333</v>
      </c>
      <c r="N953">
        <f t="shared" si="133"/>
        <v>0.87795310569128471</v>
      </c>
      <c r="O953" t="str">
        <f t="shared" si="134"/>
        <v/>
      </c>
      <c r="P953" t="str">
        <f>IF(O953=1,G953,"")</f>
        <v/>
      </c>
      <c r="Q953" t="str">
        <f>IF(O953=1,IF(ISNUMBER(O952),"",G953),"")</f>
        <v/>
      </c>
    </row>
    <row r="954" spans="1:17" x14ac:dyDescent="0.25">
      <c r="A954" s="2">
        <v>43232.988272835653</v>
      </c>
      <c r="B954">
        <v>684.22</v>
      </c>
      <c r="C954">
        <v>1</v>
      </c>
      <c r="D954">
        <f>VLOOKUP(A954,[1]Sheet1!A$2:F$6018,5,FALSE)</f>
        <v>684.65</v>
      </c>
      <c r="E954">
        <f>VLOOKUP(A954,[1]Sheet1!A$2:F$6018,6,FALSE)</f>
        <v>684.53859999999997</v>
      </c>
      <c r="F954" s="5">
        <f ca="1">(OFFSET(E954,$V$2,0)-D954)/D954</f>
        <v>2.0146030818674027E-4</v>
      </c>
      <c r="G954" s="5">
        <f t="shared" ca="1" si="135"/>
        <v>0.13792980000005173</v>
      </c>
      <c r="H954" s="6">
        <f t="shared" si="127"/>
        <v>953</v>
      </c>
      <c r="I954" s="5">
        <f t="shared" si="128"/>
        <v>0</v>
      </c>
      <c r="J954" s="10">
        <f t="shared" si="129"/>
        <v>-0.47006990105018343</v>
      </c>
      <c r="K954" s="10">
        <f t="shared" si="130"/>
        <v>-0.73579838188906277</v>
      </c>
      <c r="L954">
        <f t="shared" si="131"/>
        <v>683.51253029464033</v>
      </c>
      <c r="M954">
        <f t="shared" si="132"/>
        <v>0.639756324247573</v>
      </c>
      <c r="N954">
        <f t="shared" si="133"/>
        <v>1.1058424568006653</v>
      </c>
      <c r="O954" t="str">
        <f t="shared" si="134"/>
        <v/>
      </c>
      <c r="P954" t="str">
        <f>IF(O954=1,G954,"")</f>
        <v/>
      </c>
      <c r="Q954" t="str">
        <f>IF(O954=1,IF(ISNUMBER(O953),"",G954),"")</f>
        <v/>
      </c>
    </row>
    <row r="955" spans="1:17" x14ac:dyDescent="0.25">
      <c r="A955" s="2">
        <v>43232.988272835653</v>
      </c>
      <c r="B955">
        <v>684.22</v>
      </c>
      <c r="C955">
        <v>1</v>
      </c>
      <c r="D955">
        <f>VLOOKUP(A955,[1]Sheet1!A$2:F$6018,5,FALSE)</f>
        <v>684.65</v>
      </c>
      <c r="E955">
        <f>VLOOKUP(A955,[1]Sheet1!A$2:F$6018,6,FALSE)</f>
        <v>684.53859999999997</v>
      </c>
      <c r="F955" s="5">
        <f ca="1">(OFFSET(E955,$V$2,0)-D955)/D955</f>
        <v>2.0146030818674027E-4</v>
      </c>
      <c r="G955" s="5">
        <f t="shared" ca="1" si="135"/>
        <v>0.13792980000005173</v>
      </c>
      <c r="H955" s="6">
        <f t="shared" si="127"/>
        <v>954</v>
      </c>
      <c r="I955" s="5">
        <f t="shared" si="128"/>
        <v>0</v>
      </c>
      <c r="J955" s="10">
        <f t="shared" si="129"/>
        <v>-0.41228395335942636</v>
      </c>
      <c r="K955" s="10">
        <f t="shared" si="130"/>
        <v>-0.68073591580782511</v>
      </c>
      <c r="L955">
        <f t="shared" si="131"/>
        <v>683.55037771399168</v>
      </c>
      <c r="M955">
        <f t="shared" si="132"/>
        <v>0.65487843853167405</v>
      </c>
      <c r="N955">
        <f t="shared" si="133"/>
        <v>1.0225138691536886</v>
      </c>
      <c r="O955" t="str">
        <f t="shared" si="134"/>
        <v/>
      </c>
      <c r="P955" t="str">
        <f>IF(O955=1,G955,"")</f>
        <v/>
      </c>
      <c r="Q955" t="str">
        <f>IF(O955=1,IF(ISNUMBER(O954),"",G955),"")</f>
        <v/>
      </c>
    </row>
    <row r="956" spans="1:17" x14ac:dyDescent="0.25">
      <c r="A956" s="2">
        <v>43232.988306180552</v>
      </c>
      <c r="B956">
        <v>684.33074370687996</v>
      </c>
      <c r="C956">
        <v>3</v>
      </c>
      <c r="D956">
        <f>VLOOKUP(A956,[1]Sheet1!A$2:F$6018,5,FALSE)</f>
        <v>684.65</v>
      </c>
      <c r="E956">
        <f>VLOOKUP(A956,[1]Sheet1!A$2:F$6018,6,FALSE)</f>
        <v>684.72114260000001</v>
      </c>
      <c r="F956" s="5">
        <f ca="1">(OFFSET(E956,$V$2,0)-D956)/D956</f>
        <v>2.0146030818674027E-4</v>
      </c>
      <c r="G956" s="5">
        <f t="shared" ca="1" si="135"/>
        <v>0.13792980000005173</v>
      </c>
      <c r="H956" s="6">
        <f t="shared" si="127"/>
        <v>955</v>
      </c>
      <c r="I956" s="5">
        <f t="shared" si="128"/>
        <v>3.3344898838549852E-5</v>
      </c>
      <c r="J956" s="10">
        <f t="shared" si="129"/>
        <v>-0.122591421770986</v>
      </c>
      <c r="K956" s="10">
        <f t="shared" si="130"/>
        <v>-0.11139314985946229</v>
      </c>
      <c r="L956">
        <f t="shared" si="131"/>
        <v>683.62386970160208</v>
      </c>
      <c r="M956">
        <f t="shared" si="132"/>
        <v>0.66034821344381567</v>
      </c>
      <c r="N956">
        <f t="shared" si="133"/>
        <v>1.0704564514401083</v>
      </c>
      <c r="O956" t="str">
        <f t="shared" si="134"/>
        <v/>
      </c>
      <c r="P956" t="str">
        <f>IF(O956=1,G956,"")</f>
        <v/>
      </c>
      <c r="Q956" t="str">
        <f>IF(O956=1,IF(ISNUMBER(O955),"",G956),"")</f>
        <v/>
      </c>
    </row>
    <row r="957" spans="1:17" x14ac:dyDescent="0.25">
      <c r="A957" s="2">
        <v>43232.988306180552</v>
      </c>
      <c r="B957">
        <v>684.54</v>
      </c>
      <c r="C957">
        <v>1</v>
      </c>
      <c r="D957">
        <f>VLOOKUP(A957,[1]Sheet1!A$2:F$6018,5,FALSE)</f>
        <v>684.65</v>
      </c>
      <c r="E957">
        <f>VLOOKUP(A957,[1]Sheet1!A$2:F$6018,6,FALSE)</f>
        <v>684.72114260000001</v>
      </c>
      <c r="F957" s="5">
        <f ca="1">(OFFSET(E957,$V$2,0)-D957)/D957</f>
        <v>2.0146030818674027E-4</v>
      </c>
      <c r="G957" s="5">
        <f t="shared" ca="1" si="135"/>
        <v>0.13792980000005173</v>
      </c>
      <c r="H957" s="6">
        <f t="shared" si="127"/>
        <v>956</v>
      </c>
      <c r="I957" s="5">
        <f t="shared" si="128"/>
        <v>0</v>
      </c>
      <c r="J957" s="10">
        <f t="shared" si="129"/>
        <v>-0.36218243248307674</v>
      </c>
      <c r="K957" s="10">
        <f t="shared" si="130"/>
        <v>-0.6457859356488902</v>
      </c>
      <c r="L957">
        <f t="shared" si="131"/>
        <v>683.67421789927278</v>
      </c>
      <c r="M957">
        <f t="shared" si="132"/>
        <v>0.67535375096347339</v>
      </c>
      <c r="N957">
        <f t="shared" si="133"/>
        <v>1.2819683010452603</v>
      </c>
      <c r="O957" t="str">
        <f t="shared" si="134"/>
        <v/>
      </c>
      <c r="P957" t="str">
        <f>IF(O957=1,G957,"")</f>
        <v/>
      </c>
      <c r="Q957" t="str">
        <f>IF(O957=1,IF(ISNUMBER(O956),"",G957),"")</f>
        <v/>
      </c>
    </row>
    <row r="958" spans="1:17" x14ac:dyDescent="0.25">
      <c r="A958" s="2">
        <v>43232.988306180552</v>
      </c>
      <c r="B958">
        <v>684.54</v>
      </c>
      <c r="C958">
        <v>1</v>
      </c>
      <c r="D958">
        <f>VLOOKUP(A958,[1]Sheet1!A$2:F$6018,5,FALSE)</f>
        <v>684.65</v>
      </c>
      <c r="E958">
        <f>VLOOKUP(A958,[1]Sheet1!A$2:F$6018,6,FALSE)</f>
        <v>684.72114260000001</v>
      </c>
      <c r="F958" s="5">
        <f ca="1">(OFFSET(E958,$V$2,0)-D958)/D958</f>
        <v>2.0146030818674027E-4</v>
      </c>
      <c r="G958" s="5">
        <f t="shared" ca="1" si="135"/>
        <v>0.13792980000005173</v>
      </c>
      <c r="H958" s="6">
        <f t="shared" si="127"/>
        <v>957</v>
      </c>
      <c r="I958" s="5">
        <f t="shared" si="128"/>
        <v>0</v>
      </c>
      <c r="J958" s="10">
        <f t="shared" si="129"/>
        <v>-0.33479053552407223</v>
      </c>
      <c r="K958" s="10">
        <f t="shared" si="130"/>
        <v>-0.6144076499814195</v>
      </c>
      <c r="L958">
        <f t="shared" si="131"/>
        <v>683.79934859342245</v>
      </c>
      <c r="M958">
        <f t="shared" si="132"/>
        <v>0.68957671661931852</v>
      </c>
      <c r="N958">
        <f t="shared" si="133"/>
        <v>1.074066726336977</v>
      </c>
      <c r="O958" t="str">
        <f t="shared" si="134"/>
        <v/>
      </c>
      <c r="P958" t="str">
        <f>IF(O958=1,G958,"")</f>
        <v/>
      </c>
      <c r="Q958" t="str">
        <f>IF(O958=1,IF(ISNUMBER(O957),"",G958),"")</f>
        <v/>
      </c>
    </row>
    <row r="959" spans="1:17" x14ac:dyDescent="0.25">
      <c r="A959" s="2">
        <v>43232.988306180552</v>
      </c>
      <c r="B959">
        <v>684.54</v>
      </c>
      <c r="C959">
        <v>1</v>
      </c>
      <c r="D959">
        <f>VLOOKUP(A959,[1]Sheet1!A$2:F$6018,5,FALSE)</f>
        <v>684.65</v>
      </c>
      <c r="E959">
        <f>VLOOKUP(A959,[1]Sheet1!A$2:F$6018,6,FALSE)</f>
        <v>684.72114260000001</v>
      </c>
      <c r="F959" s="5">
        <f ca="1">(OFFSET(E959,$V$2,0)-D959)/D959</f>
        <v>2.0146030818674027E-4</v>
      </c>
      <c r="G959" s="5">
        <f t="shared" ca="1" si="135"/>
        <v>0.13792980000005173</v>
      </c>
      <c r="H959" s="6">
        <f t="shared" si="127"/>
        <v>958</v>
      </c>
      <c r="I959" s="5">
        <f t="shared" si="128"/>
        <v>0</v>
      </c>
      <c r="J959" s="10">
        <f t="shared" si="129"/>
        <v>-0.33479053552407217</v>
      </c>
      <c r="K959" s="10">
        <f t="shared" si="130"/>
        <v>-0.6144076499814195</v>
      </c>
      <c r="L959">
        <f t="shared" si="131"/>
        <v>683.96961681888922</v>
      </c>
      <c r="M959">
        <f t="shared" si="132"/>
        <v>0.66721093137230325</v>
      </c>
      <c r="N959">
        <f t="shared" si="133"/>
        <v>0.85487685271821279</v>
      </c>
      <c r="O959" t="str">
        <f t="shared" si="134"/>
        <v/>
      </c>
      <c r="P959" t="str">
        <f>IF(O959=1,G959,"")</f>
        <v/>
      </c>
      <c r="Q959" t="str">
        <f>IF(O959=1,IF(ISNUMBER(O958),"",G959),"")</f>
        <v/>
      </c>
    </row>
    <row r="960" spans="1:17" x14ac:dyDescent="0.25">
      <c r="A960" s="2">
        <v>43232.988306180552</v>
      </c>
      <c r="B960">
        <v>684.54</v>
      </c>
      <c r="C960">
        <v>1</v>
      </c>
      <c r="D960">
        <f>VLOOKUP(A960,[1]Sheet1!A$2:F$6018,5,FALSE)</f>
        <v>684.65</v>
      </c>
      <c r="E960">
        <f>VLOOKUP(A960,[1]Sheet1!A$2:F$6018,6,FALSE)</f>
        <v>684.72114260000001</v>
      </c>
      <c r="F960" s="5">
        <f ca="1">(OFFSET(E960,$V$2,0)-D960)/D960</f>
        <v>2.0146030818674027E-4</v>
      </c>
      <c r="G960" s="5">
        <f t="shared" ca="1" si="135"/>
        <v>0.13792980000005173</v>
      </c>
      <c r="H960" s="6">
        <f t="shared" si="127"/>
        <v>959</v>
      </c>
      <c r="I960" s="5">
        <f t="shared" si="128"/>
        <v>0</v>
      </c>
      <c r="J960" s="10">
        <f t="shared" si="129"/>
        <v>-0.33479053552407223</v>
      </c>
      <c r="K960" s="10">
        <f t="shared" si="130"/>
        <v>-0.6144076499814195</v>
      </c>
      <c r="L960">
        <f t="shared" si="131"/>
        <v>684.15506290996871</v>
      </c>
      <c r="M960">
        <f t="shared" si="132"/>
        <v>0.61245792815183953</v>
      </c>
      <c r="N960">
        <f t="shared" si="133"/>
        <v>0.62851189010296382</v>
      </c>
      <c r="O960" t="str">
        <f t="shared" si="134"/>
        <v/>
      </c>
      <c r="P960" t="str">
        <f>IF(O960=1,G960,"")</f>
        <v/>
      </c>
      <c r="Q960" t="str">
        <f>IF(O960=1,IF(ISNUMBER(O959),"",G960),"")</f>
        <v/>
      </c>
    </row>
    <row r="961" spans="1:17" x14ac:dyDescent="0.25">
      <c r="A961" s="2">
        <v>43232.988306180552</v>
      </c>
      <c r="B961">
        <v>684.54</v>
      </c>
      <c r="C961">
        <v>1</v>
      </c>
      <c r="D961">
        <f>VLOOKUP(A961,[1]Sheet1!A$2:F$6018,5,FALSE)</f>
        <v>684.65</v>
      </c>
      <c r="E961">
        <f>VLOOKUP(A961,[1]Sheet1!A$2:F$6018,6,FALSE)</f>
        <v>684.72114260000001</v>
      </c>
      <c r="F961" s="5">
        <f ca="1">(OFFSET(E961,$V$2,0)-D961)/D961</f>
        <v>5.0829128106327066E-4</v>
      </c>
      <c r="G961" s="5">
        <f t="shared" ca="1" si="135"/>
        <v>0.34800162557996822</v>
      </c>
      <c r="H961" s="6">
        <f t="shared" si="127"/>
        <v>960</v>
      </c>
      <c r="I961" s="5">
        <f t="shared" si="128"/>
        <v>0</v>
      </c>
      <c r="J961" s="10">
        <f t="shared" si="129"/>
        <v>-0.33479053552407217</v>
      </c>
      <c r="K961" s="10">
        <f t="shared" si="130"/>
        <v>-0.6144076499814195</v>
      </c>
      <c r="L961">
        <f t="shared" si="131"/>
        <v>684.3556868666609</v>
      </c>
      <c r="M961">
        <f t="shared" si="132"/>
        <v>0.50790860584964659</v>
      </c>
      <c r="N961">
        <f t="shared" si="133"/>
        <v>0.36288641542258371</v>
      </c>
      <c r="O961" t="str">
        <f t="shared" si="134"/>
        <v/>
      </c>
      <c r="P961" t="str">
        <f>IF(O961=1,G961,"")</f>
        <v/>
      </c>
      <c r="Q961" t="str">
        <f>IF(O961=1,IF(ISNUMBER(O960),"",G961),"")</f>
        <v/>
      </c>
    </row>
    <row r="962" spans="1:17" x14ac:dyDescent="0.25">
      <c r="A962" s="2">
        <v>43232.988306180552</v>
      </c>
      <c r="B962">
        <v>684.54</v>
      </c>
      <c r="C962">
        <v>1</v>
      </c>
      <c r="D962">
        <f>VLOOKUP(A962,[1]Sheet1!A$2:F$6018,5,FALSE)</f>
        <v>684.65</v>
      </c>
      <c r="E962">
        <f>VLOOKUP(A962,[1]Sheet1!A$2:F$6018,6,FALSE)</f>
        <v>684.72114260000001</v>
      </c>
      <c r="F962" s="5">
        <f ca="1">(OFFSET(E962,$V$2,0)-D962)/D962</f>
        <v>5.0829128106327066E-4</v>
      </c>
      <c r="G962" s="5">
        <f t="shared" ca="1" si="135"/>
        <v>0.34800162557996822</v>
      </c>
      <c r="H962" s="6">
        <f t="shared" si="127"/>
        <v>961</v>
      </c>
      <c r="I962" s="5">
        <f t="shared" si="128"/>
        <v>0</v>
      </c>
      <c r="J962" s="10">
        <f t="shared" si="129"/>
        <v>-0.33479053552407223</v>
      </c>
      <c r="K962" s="10">
        <f t="shared" si="130"/>
        <v>-0.6144076499814195</v>
      </c>
      <c r="L962">
        <f t="shared" si="131"/>
        <v>684.5714886889657</v>
      </c>
      <c r="M962">
        <f t="shared" si="132"/>
        <v>0.29318837151588512</v>
      </c>
      <c r="N962">
        <f t="shared" si="133"/>
        <v>-0.10740087951964096</v>
      </c>
      <c r="O962" t="str">
        <f t="shared" si="134"/>
        <v/>
      </c>
      <c r="P962" t="str">
        <f>IF(O962=1,G962,"")</f>
        <v/>
      </c>
      <c r="Q962" t="str">
        <f>IF(O962=1,IF(ISNUMBER(O961),"",G962),"")</f>
        <v/>
      </c>
    </row>
    <row r="963" spans="1:17" x14ac:dyDescent="0.25">
      <c r="A963" s="2">
        <v>43232.988306331019</v>
      </c>
      <c r="B963">
        <v>684.58850287175994</v>
      </c>
      <c r="C963">
        <v>2</v>
      </c>
      <c r="D963">
        <f>VLOOKUP(A963,[1]Sheet1!A$2:F$6018,5,FALSE)</f>
        <v>684.65</v>
      </c>
      <c r="E963">
        <f>VLOOKUP(A963,[1]Sheet1!A$2:F$6018,6,FALSE)</f>
        <v>684.78524179999988</v>
      </c>
      <c r="F963" s="5">
        <f ca="1">(OFFSET(E963,$V$2,0)-D963)/D963</f>
        <v>5.0829128106327066E-4</v>
      </c>
      <c r="G963" s="5">
        <f t="shared" ca="1" si="135"/>
        <v>0.34800162557996822</v>
      </c>
      <c r="H963" s="6">
        <f t="shared" si="127"/>
        <v>962</v>
      </c>
      <c r="I963" s="5">
        <f t="shared" si="128"/>
        <v>1.5046680346131325E-7</v>
      </c>
      <c r="J963" s="10">
        <f t="shared" si="129"/>
        <v>-0.40024007975018594</v>
      </c>
      <c r="K963" s="10">
        <f t="shared" si="130"/>
        <v>-0.2212132156776315</v>
      </c>
      <c r="L963">
        <f t="shared" si="131"/>
        <v>684.69896951488704</v>
      </c>
      <c r="M963">
        <f t="shared" si="132"/>
        <v>0.17395987479727404</v>
      </c>
      <c r="N963">
        <f t="shared" si="133"/>
        <v>-0.6350122018415485</v>
      </c>
      <c r="O963" t="str">
        <f t="shared" si="134"/>
        <v/>
      </c>
      <c r="P963" t="str">
        <f>IF(O963=1,G963,"")</f>
        <v/>
      </c>
      <c r="Q963" t="str">
        <f>IF(O963=1,IF(ISNUMBER(O962),"",G963),"")</f>
        <v/>
      </c>
    </row>
    <row r="964" spans="1:17" x14ac:dyDescent="0.25">
      <c r="A964" s="2">
        <v>43232.988361180564</v>
      </c>
      <c r="B964">
        <v>684.65675212747999</v>
      </c>
      <c r="C964">
        <v>3</v>
      </c>
      <c r="D964">
        <f>VLOOKUP(A964,[1]Sheet1!A$2:F$6018,5,FALSE)</f>
        <v>683.00720000000001</v>
      </c>
      <c r="E964">
        <f>VLOOKUP(A964,[1]Sheet1!A$2:F$6018,6,FALSE)</f>
        <v>684.78792980000003</v>
      </c>
      <c r="F964" s="5">
        <f ca="1">(OFFSET(E964,$V$2,0)-D964)/D964</f>
        <v>2.9147593547768367E-3</v>
      </c>
      <c r="G964" s="5">
        <f t="shared" ca="1" si="135"/>
        <v>1.9908016255799339</v>
      </c>
      <c r="H964" s="6">
        <f t="shared" ref="H964:H1027" si="136">H963+1</f>
        <v>963</v>
      </c>
      <c r="I964" s="5">
        <f t="shared" si="128"/>
        <v>5.4849544540047646E-5</v>
      </c>
      <c r="J964" s="10">
        <f t="shared" si="129"/>
        <v>1.172077341234302</v>
      </c>
      <c r="K964" s="10">
        <f t="shared" si="130"/>
        <v>0.22467487481364484</v>
      </c>
      <c r="L964">
        <f t="shared" si="131"/>
        <v>684.72843742842383</v>
      </c>
      <c r="M964">
        <f t="shared" si="132"/>
        <v>0.17530574473900334</v>
      </c>
      <c r="N964">
        <f t="shared" si="133"/>
        <v>-0.40891586896120624</v>
      </c>
      <c r="O964" t="str">
        <f t="shared" si="134"/>
        <v/>
      </c>
      <c r="P964" t="str">
        <f>IF(O964=1,G964,"")</f>
        <v/>
      </c>
      <c r="Q964" t="str">
        <f>IF(O964=1,IF(ISNUMBER(O963),"",G964),"")</f>
        <v/>
      </c>
    </row>
    <row r="965" spans="1:17" x14ac:dyDescent="0.25">
      <c r="A965" s="2">
        <v>43232.988361180564</v>
      </c>
      <c r="B965">
        <v>684.65</v>
      </c>
      <c r="C965">
        <v>1</v>
      </c>
      <c r="D965">
        <f>VLOOKUP(A965,[1]Sheet1!A$2:F$6018,5,FALSE)</f>
        <v>683.00720000000001</v>
      </c>
      <c r="E965">
        <f>VLOOKUP(A965,[1]Sheet1!A$2:F$6018,6,FALSE)</f>
        <v>684.78792980000003</v>
      </c>
      <c r="F965" s="5">
        <f ca="1">(OFFSET(E965,$V$2,0)-D965)/D965</f>
        <v>1.3034826572836413E-3</v>
      </c>
      <c r="G965" s="5">
        <f t="shared" ca="1" si="135"/>
        <v>0.89028803999985939</v>
      </c>
      <c r="H965" s="6">
        <f t="shared" si="136"/>
        <v>964</v>
      </c>
      <c r="I965" s="5">
        <f t="shared" si="128"/>
        <v>0</v>
      </c>
      <c r="J965" s="10">
        <f t="shared" si="129"/>
        <v>-0.42816824340078258</v>
      </c>
      <c r="K965" s="10">
        <f t="shared" si="130"/>
        <v>-0.54860121291306407</v>
      </c>
      <c r="L965">
        <f t="shared" si="131"/>
        <v>684.7492259462407</v>
      </c>
      <c r="M965">
        <f t="shared" si="132"/>
        <v>0.17334637713968426</v>
      </c>
      <c r="N965">
        <f t="shared" si="133"/>
        <v>-0.57241430641936419</v>
      </c>
      <c r="O965" t="str">
        <f t="shared" si="134"/>
        <v/>
      </c>
      <c r="P965" t="str">
        <f>IF(O965=1,G965,"")</f>
        <v/>
      </c>
      <c r="Q965" t="str">
        <f>IF(O965=1,IF(ISNUMBER(O964),"",G965),"")</f>
        <v/>
      </c>
    </row>
    <row r="966" spans="1:17" x14ac:dyDescent="0.25">
      <c r="A966" s="2">
        <v>43232.988361180564</v>
      </c>
      <c r="B966">
        <v>684.65</v>
      </c>
      <c r="C966">
        <v>1</v>
      </c>
      <c r="D966">
        <f>VLOOKUP(A966,[1]Sheet1!A$2:F$6018,5,FALSE)</f>
        <v>683.00720000000001</v>
      </c>
      <c r="E966">
        <f>VLOOKUP(A966,[1]Sheet1!A$2:F$6018,6,FALSE)</f>
        <v>684.78792980000003</v>
      </c>
      <c r="F966" s="5">
        <f ca="1">(OFFSET(E966,$V$2,0)-D966)/D966</f>
        <v>4.531138763984325E-4</v>
      </c>
      <c r="G966" s="5">
        <f t="shared" ca="1" si="135"/>
        <v>0.30948004000003948</v>
      </c>
      <c r="H966" s="6">
        <f t="shared" si="136"/>
        <v>965</v>
      </c>
      <c r="I966" s="5">
        <f t="shared" si="128"/>
        <v>0</v>
      </c>
      <c r="J966" s="10">
        <f t="shared" si="129"/>
        <v>-0.36630903316248864</v>
      </c>
      <c r="K966" s="10">
        <f t="shared" si="130"/>
        <v>-0.48273905269961748</v>
      </c>
      <c r="L966">
        <f t="shared" si="131"/>
        <v>684.75016958625906</v>
      </c>
      <c r="M966">
        <f t="shared" si="132"/>
        <v>0.16339587999227737</v>
      </c>
      <c r="N966">
        <f t="shared" si="133"/>
        <v>-0.61304842119531633</v>
      </c>
      <c r="O966" t="str">
        <f t="shared" si="134"/>
        <v/>
      </c>
      <c r="P966" t="str">
        <f>IF(O966=1,G966,"")</f>
        <v/>
      </c>
      <c r="Q966" t="str">
        <f>IF(O966=1,IF(ISNUMBER(O965),"",G966),"")</f>
        <v/>
      </c>
    </row>
    <row r="967" spans="1:17" x14ac:dyDescent="0.25">
      <c r="A967" s="2">
        <v>43232.988361180564</v>
      </c>
      <c r="B967">
        <v>684.65</v>
      </c>
      <c r="C967">
        <v>1</v>
      </c>
      <c r="D967">
        <f>VLOOKUP(A967,[1]Sheet1!A$2:F$6018,5,FALSE)</f>
        <v>683.00720000000001</v>
      </c>
      <c r="E967">
        <f>VLOOKUP(A967,[1]Sheet1!A$2:F$6018,6,FALSE)</f>
        <v>684.78792980000003</v>
      </c>
      <c r="F967" s="5">
        <f ca="1">(OFFSET(E967,$V$2,0)-D967)/D967</f>
        <v>3.8288088324694107E-4</v>
      </c>
      <c r="G967" s="5">
        <f t="shared" ca="1" si="135"/>
        <v>0.26151040000002013</v>
      </c>
      <c r="H967" s="6">
        <f t="shared" si="136"/>
        <v>966</v>
      </c>
      <c r="I967" s="5">
        <f t="shared" si="128"/>
        <v>0</v>
      </c>
      <c r="J967" s="10">
        <f t="shared" si="129"/>
        <v>-0.40494395974170955</v>
      </c>
      <c r="K967" s="10">
        <f t="shared" si="130"/>
        <v>-0.54519877267816752</v>
      </c>
      <c r="L967">
        <f t="shared" si="131"/>
        <v>684.72264601521238</v>
      </c>
      <c r="M967">
        <f t="shared" si="132"/>
        <v>0.11317302021555176</v>
      </c>
      <c r="N967">
        <f t="shared" si="133"/>
        <v>-0.64190224025157194</v>
      </c>
      <c r="O967" t="str">
        <f t="shared" si="134"/>
        <v/>
      </c>
      <c r="P967" t="str">
        <f>IF(O967=1,G967,"")</f>
        <v/>
      </c>
      <c r="Q967" t="str">
        <f>IF(O967=1,IF(ISNUMBER(O966),"",G967),"")</f>
        <v/>
      </c>
    </row>
    <row r="968" spans="1:17" x14ac:dyDescent="0.25">
      <c r="A968" s="2">
        <v>43232.988361180564</v>
      </c>
      <c r="B968">
        <v>683.42476701139992</v>
      </c>
      <c r="C968">
        <v>3</v>
      </c>
      <c r="D968">
        <f>VLOOKUP(A968,[1]Sheet1!A$2:F$6018,5,FALSE)</f>
        <v>683.00720000000001</v>
      </c>
      <c r="E968">
        <f>VLOOKUP(A968,[1]Sheet1!A$2:F$6018,6,FALSE)</f>
        <v>684.78792980000003</v>
      </c>
      <c r="F968" s="5">
        <f ca="1">(OFFSET(E968,$V$2,0)-D968)/D968</f>
        <v>3.8288088324694107E-4</v>
      </c>
      <c r="G968" s="5">
        <f t="shared" ca="1" si="135"/>
        <v>0.26151040000002013</v>
      </c>
      <c r="H968" s="6">
        <f t="shared" si="136"/>
        <v>967</v>
      </c>
      <c r="I968" s="5">
        <f t="shared" si="128"/>
        <v>0</v>
      </c>
      <c r="J968" s="10">
        <f t="shared" si="129"/>
        <v>-0.4028613250415648</v>
      </c>
      <c r="K968" s="10">
        <f t="shared" si="130"/>
        <v>0.95698416204317627</v>
      </c>
      <c r="L968">
        <f t="shared" si="131"/>
        <v>684.71376815106248</v>
      </c>
      <c r="M968">
        <f t="shared" si="132"/>
        <v>9.0886194128839928E-2</v>
      </c>
      <c r="N968">
        <f t="shared" si="133"/>
        <v>-14.182584627047717</v>
      </c>
      <c r="O968" t="str">
        <f t="shared" si="134"/>
        <v/>
      </c>
      <c r="P968" t="str">
        <f>IF(O968=1,G968,"")</f>
        <v/>
      </c>
      <c r="Q968" t="str">
        <f>IF(O968=1,IF(ISNUMBER(O967),"",G968),"")</f>
        <v/>
      </c>
    </row>
    <row r="969" spans="1:17" x14ac:dyDescent="0.25">
      <c r="A969" s="2">
        <v>43232.988361180564</v>
      </c>
      <c r="B969">
        <v>683</v>
      </c>
      <c r="C969">
        <v>1</v>
      </c>
      <c r="D969">
        <f>VLOOKUP(A969,[1]Sheet1!A$2:F$6018,5,FALSE)</f>
        <v>683.00720000000001</v>
      </c>
      <c r="E969">
        <f>VLOOKUP(A969,[1]Sheet1!A$2:F$6018,6,FALSE)</f>
        <v>684.78792980000003</v>
      </c>
      <c r="F969" s="5">
        <f ca="1">(OFFSET(E969,$V$2,0)-D969)/D969</f>
        <v>3.8288088324694107E-4</v>
      </c>
      <c r="G969" s="5">
        <f t="shared" ca="1" si="135"/>
        <v>0.26151040000002013</v>
      </c>
      <c r="H969" s="6">
        <f t="shared" si="136"/>
        <v>968</v>
      </c>
      <c r="I969" s="5">
        <f t="shared" si="128"/>
        <v>0</v>
      </c>
      <c r="J969" s="10">
        <f t="shared" si="129"/>
        <v>-0.4028613250415648</v>
      </c>
      <c r="K969" s="10">
        <f t="shared" si="130"/>
        <v>-0.56699784798952435</v>
      </c>
      <c r="L969">
        <f t="shared" si="131"/>
        <v>684.52865656484971</v>
      </c>
      <c r="M969">
        <f t="shared" si="132"/>
        <v>0.27379281498886132</v>
      </c>
      <c r="N969">
        <f t="shared" si="133"/>
        <v>-5.5832603383397839</v>
      </c>
      <c r="O969" t="str">
        <f t="shared" si="134"/>
        <v/>
      </c>
      <c r="P969" t="str">
        <f>IF(O969=1,G969,"")</f>
        <v/>
      </c>
      <c r="Q969" t="str">
        <f>IF(O969=1,IF(ISNUMBER(O968),"",G969),"")</f>
        <v/>
      </c>
    </row>
    <row r="970" spans="1:17" x14ac:dyDescent="0.25">
      <c r="A970" s="2">
        <v>43232.988361180564</v>
      </c>
      <c r="B970">
        <v>683</v>
      </c>
      <c r="C970">
        <v>1</v>
      </c>
      <c r="D970">
        <f>VLOOKUP(A970,[1]Sheet1!A$2:F$6018,5,FALSE)</f>
        <v>683.00720000000001</v>
      </c>
      <c r="E970">
        <f>VLOOKUP(A970,[1]Sheet1!A$2:F$6018,6,FALSE)</f>
        <v>684.78792980000003</v>
      </c>
      <c r="F970" s="5">
        <f ca="1">(OFFSET(E970,$V$2,0)-D970)/D970</f>
        <v>4.8560132308995394E-4</v>
      </c>
      <c r="G970" s="5">
        <f t="shared" ca="1" si="135"/>
        <v>0.3316691999999648</v>
      </c>
      <c r="H970" s="6">
        <f t="shared" si="136"/>
        <v>969</v>
      </c>
      <c r="I970" s="5">
        <f t="shared" si="128"/>
        <v>0</v>
      </c>
      <c r="J970" s="10">
        <f t="shared" si="129"/>
        <v>-0.4028613250415648</v>
      </c>
      <c r="K970" s="10">
        <f t="shared" si="130"/>
        <v>-0.56699784798952435</v>
      </c>
      <c r="L970">
        <f t="shared" si="131"/>
        <v>684.27874636387082</v>
      </c>
      <c r="M970">
        <f t="shared" si="132"/>
        <v>0.41012166331563055</v>
      </c>
      <c r="N970">
        <f t="shared" si="133"/>
        <v>-3.1179683451315205</v>
      </c>
      <c r="O970" t="str">
        <f t="shared" si="134"/>
        <v/>
      </c>
      <c r="P970" t="str">
        <f>IF(O970=1,G970,"")</f>
        <v/>
      </c>
      <c r="Q970" t="str">
        <f>IF(O970=1,IF(ISNUMBER(O969),"",G970),"")</f>
        <v/>
      </c>
    </row>
    <row r="971" spans="1:17" x14ac:dyDescent="0.25">
      <c r="A971" s="2">
        <v>43232.988361180564</v>
      </c>
      <c r="B971">
        <v>683</v>
      </c>
      <c r="C971">
        <v>1</v>
      </c>
      <c r="D971">
        <f>VLOOKUP(A971,[1]Sheet1!A$2:F$6018,5,FALSE)</f>
        <v>683.00720000000001</v>
      </c>
      <c r="E971">
        <f>VLOOKUP(A971,[1]Sheet1!A$2:F$6018,6,FALSE)</f>
        <v>684.78792980000003</v>
      </c>
      <c r="F971" s="5">
        <f ca="1">(OFFSET(E971,$V$2,0)-D971)/D971</f>
        <v>1.144608724476164E-3</v>
      </c>
      <c r="G971" s="5">
        <f t="shared" ca="1" si="135"/>
        <v>0.78177600000003633</v>
      </c>
      <c r="H971" s="6">
        <f t="shared" si="136"/>
        <v>970</v>
      </c>
      <c r="I971" s="5">
        <f t="shared" si="128"/>
        <v>0</v>
      </c>
      <c r="J971" s="10">
        <f t="shared" si="129"/>
        <v>-0.4028613250415648</v>
      </c>
      <c r="K971" s="10">
        <f t="shared" si="130"/>
        <v>-0.56699784798952435</v>
      </c>
      <c r="L971">
        <f t="shared" si="131"/>
        <v>684.0429468348284</v>
      </c>
      <c r="M971">
        <f t="shared" si="132"/>
        <v>0.48088860723374427</v>
      </c>
      <c r="N971">
        <f t="shared" si="133"/>
        <v>-2.1687908990562894</v>
      </c>
      <c r="O971" t="str">
        <f t="shared" si="134"/>
        <v/>
      </c>
      <c r="P971" t="str">
        <f>IF(O971=1,G971,"")</f>
        <v/>
      </c>
      <c r="Q971" t="str">
        <f>IF(O971=1,IF(ISNUMBER(O970),"",G971),"")</f>
        <v/>
      </c>
    </row>
    <row r="972" spans="1:17" x14ac:dyDescent="0.25">
      <c r="A972" s="2">
        <v>43232.988361180564</v>
      </c>
      <c r="B972">
        <v>682.99360849076004</v>
      </c>
      <c r="C972">
        <v>2</v>
      </c>
      <c r="D972">
        <f>VLOOKUP(A972,[1]Sheet1!A$2:F$6018,5,FALSE)</f>
        <v>683.00720000000001</v>
      </c>
      <c r="E972">
        <f>VLOOKUP(A972,[1]Sheet1!A$2:F$6018,6,FALSE)</f>
        <v>684.78792980000003</v>
      </c>
      <c r="F972" s="5">
        <f ca="1">(OFFSET(E972,$V$2,0)-D972)/D972</f>
        <v>1.7281223389739545E-3</v>
      </c>
      <c r="G972" s="5">
        <f t="shared" ca="1" si="135"/>
        <v>1.1803200000000516</v>
      </c>
      <c r="H972" s="6">
        <f t="shared" si="136"/>
        <v>971</v>
      </c>
      <c r="I972" s="5">
        <f t="shared" si="128"/>
        <v>0</v>
      </c>
      <c r="J972" s="10">
        <f t="shared" si="129"/>
        <v>-0.38097998188764887</v>
      </c>
      <c r="K972" s="10">
        <f t="shared" si="130"/>
        <v>0.26742409025204761</v>
      </c>
      <c r="L972">
        <f t="shared" si="131"/>
        <v>683.82092991448201</v>
      </c>
      <c r="M972">
        <f t="shared" si="132"/>
        <v>0.51886521866264335</v>
      </c>
      <c r="N972">
        <f t="shared" si="133"/>
        <v>-1.5944823317592198</v>
      </c>
      <c r="O972" t="str">
        <f t="shared" si="134"/>
        <v/>
      </c>
      <c r="P972" t="str">
        <f>IF(O972=1,G972,"")</f>
        <v/>
      </c>
      <c r="Q972" t="str">
        <f>IF(O972=1,IF(ISNUMBER(O971),"",G972),"")</f>
        <v/>
      </c>
    </row>
    <row r="973" spans="1:17" x14ac:dyDescent="0.25">
      <c r="A973" s="2">
        <v>43232.988361180564</v>
      </c>
      <c r="B973">
        <v>682.97</v>
      </c>
      <c r="C973">
        <v>1</v>
      </c>
      <c r="D973">
        <f>VLOOKUP(A973,[1]Sheet1!A$2:F$6018,5,FALSE)</f>
        <v>683.00720000000001</v>
      </c>
      <c r="E973">
        <f>VLOOKUP(A973,[1]Sheet1!A$2:F$6018,6,FALSE)</f>
        <v>684.78792980000003</v>
      </c>
      <c r="F973" s="5">
        <f ca="1">(OFFSET(E973,$V$2,0)-D973)/D973</f>
        <v>1.7281223389739545E-3</v>
      </c>
      <c r="G973" s="5">
        <f t="shared" ca="1" si="135"/>
        <v>1.1803200000000516</v>
      </c>
      <c r="H973" s="6">
        <f t="shared" si="136"/>
        <v>972</v>
      </c>
      <c r="I973" s="5">
        <f t="shared" si="128"/>
        <v>0</v>
      </c>
      <c r="J973" s="10">
        <f t="shared" si="129"/>
        <v>-0.38097998188764881</v>
      </c>
      <c r="K973" s="10">
        <f t="shared" si="130"/>
        <v>-0.53736512702025041</v>
      </c>
      <c r="L973">
        <f t="shared" si="131"/>
        <v>683.6122007949001</v>
      </c>
      <c r="M973">
        <f t="shared" si="132"/>
        <v>0.53619867903074148</v>
      </c>
      <c r="N973">
        <f t="shared" si="133"/>
        <v>-1.1976918631372802</v>
      </c>
      <c r="O973" t="str">
        <f t="shared" si="134"/>
        <v/>
      </c>
      <c r="P973" t="str">
        <f>IF(O973=1,G973,"")</f>
        <v/>
      </c>
      <c r="Q973" t="str">
        <f>IF(O973=1,IF(ISNUMBER(O972),"",G973),"")</f>
        <v/>
      </c>
    </row>
    <row r="974" spans="1:17" x14ac:dyDescent="0.25">
      <c r="A974" s="2">
        <v>43232.988361180564</v>
      </c>
      <c r="B974">
        <v>682.97</v>
      </c>
      <c r="C974">
        <v>1</v>
      </c>
      <c r="D974">
        <f>VLOOKUP(A974,[1]Sheet1!A$2:F$6018,5,FALSE)</f>
        <v>683.00720000000001</v>
      </c>
      <c r="E974">
        <f>VLOOKUP(A974,[1]Sheet1!A$2:F$6018,6,FALSE)</f>
        <v>684.78792980000003</v>
      </c>
      <c r="F974" s="5">
        <f ca="1">(OFFSET(E974,$V$2,0)-D974)/D974</f>
        <v>1.7281223389739545E-3</v>
      </c>
      <c r="G974" s="5">
        <f t="shared" ca="1" si="135"/>
        <v>1.1803200000000516</v>
      </c>
      <c r="H974" s="6">
        <f t="shared" si="136"/>
        <v>973</v>
      </c>
      <c r="I974" s="5">
        <f t="shared" si="128"/>
        <v>0</v>
      </c>
      <c r="J974" s="10">
        <f t="shared" si="129"/>
        <v>-0.38097998188764881</v>
      </c>
      <c r="K974" s="10">
        <f t="shared" si="130"/>
        <v>-0.53736512702025041</v>
      </c>
      <c r="L974">
        <f t="shared" si="131"/>
        <v>683.41355231142211</v>
      </c>
      <c r="M974">
        <f t="shared" si="132"/>
        <v>0.53941632956428931</v>
      </c>
      <c r="N974">
        <f t="shared" si="133"/>
        <v>-0.82228195015964467</v>
      </c>
      <c r="O974" t="str">
        <f t="shared" si="134"/>
        <v/>
      </c>
      <c r="P974" t="str">
        <f>IF(O974=1,G974,"")</f>
        <v/>
      </c>
      <c r="Q974" t="str">
        <f>IF(O974=1,IF(ISNUMBER(O973),"",G974),"")</f>
        <v/>
      </c>
    </row>
    <row r="975" spans="1:17" x14ac:dyDescent="0.25">
      <c r="A975" s="2">
        <v>43232.988361180564</v>
      </c>
      <c r="B975">
        <v>682.97</v>
      </c>
      <c r="C975">
        <v>1</v>
      </c>
      <c r="D975">
        <f>VLOOKUP(A975,[1]Sheet1!A$2:F$6018,5,FALSE)</f>
        <v>683.00720000000001</v>
      </c>
      <c r="E975">
        <f>VLOOKUP(A975,[1]Sheet1!A$2:F$6018,6,FALSE)</f>
        <v>684.78792980000003</v>
      </c>
      <c r="F975" s="5">
        <f ca="1">(OFFSET(E975,$V$2,0)-D975)/D975</f>
        <v>6.6285143887216875E-4</v>
      </c>
      <c r="G975" s="5">
        <f t="shared" ca="1" si="135"/>
        <v>0.45273230528005115</v>
      </c>
      <c r="H975" s="6">
        <f t="shared" si="136"/>
        <v>974</v>
      </c>
      <c r="I975" s="5">
        <f t="shared" si="128"/>
        <v>0</v>
      </c>
      <c r="J975" s="10">
        <f t="shared" si="129"/>
        <v>-0.38097998188764881</v>
      </c>
      <c r="K975" s="10">
        <f t="shared" si="130"/>
        <v>-0.53736512702025041</v>
      </c>
      <c r="L975">
        <f t="shared" si="131"/>
        <v>683.22937023110603</v>
      </c>
      <c r="M975">
        <f t="shared" si="132"/>
        <v>0.53098192958767521</v>
      </c>
      <c r="N975">
        <f t="shared" si="133"/>
        <v>-0.4884728022805101</v>
      </c>
      <c r="O975" t="str">
        <f t="shared" si="134"/>
        <v/>
      </c>
      <c r="P975" t="str">
        <f>IF(O975=1,G975,"")</f>
        <v/>
      </c>
      <c r="Q975" t="str">
        <f>IF(O975=1,IF(ISNUMBER(O974),"",G975),"")</f>
        <v/>
      </c>
    </row>
    <row r="976" spans="1:17" x14ac:dyDescent="0.25">
      <c r="A976" s="2">
        <v>43232.98842199074</v>
      </c>
      <c r="B976">
        <v>684.37589213031993</v>
      </c>
      <c r="C976">
        <v>5</v>
      </c>
      <c r="D976">
        <f>VLOOKUP(A976,[1]Sheet1!A$2:F$6018,5,FALSE)</f>
        <v>684.24252237636006</v>
      </c>
      <c r="E976">
        <f>VLOOKUP(A976,[1]Sheet1!A$2:F$6018,6,FALSE)</f>
        <v>684.99800162557995</v>
      </c>
      <c r="F976" s="5">
        <f ca="1">(OFFSET(E976,$V$2,0)-D976)/D976</f>
        <v>-1.6105895754807789E-3</v>
      </c>
      <c r="G976" s="5">
        <f t="shared" ca="1" si="135"/>
        <v>-1.102033873640039</v>
      </c>
      <c r="H976" s="6">
        <f t="shared" si="136"/>
        <v>975</v>
      </c>
      <c r="I976" s="5">
        <f t="shared" si="128"/>
        <v>6.0810176364611834E-5</v>
      </c>
      <c r="J976" s="10">
        <f t="shared" si="129"/>
        <v>3.7698471541475138</v>
      </c>
      <c r="K976" s="10">
        <f t="shared" si="130"/>
        <v>2.8635767263097689</v>
      </c>
      <c r="L976">
        <f t="shared" si="131"/>
        <v>683.05887647023678</v>
      </c>
      <c r="M976">
        <f t="shared" si="132"/>
        <v>0.51351306276139319</v>
      </c>
      <c r="N976">
        <f t="shared" si="133"/>
        <v>2.564716957736092</v>
      </c>
      <c r="O976">
        <f t="shared" si="134"/>
        <v>1</v>
      </c>
      <c r="P976">
        <f ca="1">IF(O976=1,G976,"")</f>
        <v>-1.102033873640039</v>
      </c>
      <c r="Q976">
        <f ca="1">IF(O976=1,IF(ISNUMBER(O975),"",G976),"")</f>
        <v>-1.102033873640039</v>
      </c>
    </row>
    <row r="977" spans="1:17" x14ac:dyDescent="0.25">
      <c r="A977" s="2">
        <v>43232.98842199074</v>
      </c>
      <c r="B977">
        <v>684.79</v>
      </c>
      <c r="C977">
        <v>1</v>
      </c>
      <c r="D977">
        <f>VLOOKUP(A977,[1]Sheet1!A$2:F$6018,5,FALSE)</f>
        <v>684.24252237636006</v>
      </c>
      <c r="E977">
        <f>VLOOKUP(A977,[1]Sheet1!A$2:F$6018,6,FALSE)</f>
        <v>684.99800162557995</v>
      </c>
      <c r="F977" s="5">
        <f ca="1">(OFFSET(E977,$V$2,0)-D977)/D977</f>
        <v>-1.5170554879211605E-3</v>
      </c>
      <c r="G977" s="5">
        <f t="shared" ca="1" si="135"/>
        <v>-1.0380338736400745</v>
      </c>
      <c r="H977" s="6">
        <f t="shared" si="136"/>
        <v>976</v>
      </c>
      <c r="I977" s="5">
        <f t="shared" si="128"/>
        <v>0</v>
      </c>
      <c r="J977" s="10">
        <f t="shared" si="129"/>
        <v>-0.36748964440609561</v>
      </c>
      <c r="K977" s="10">
        <f t="shared" si="130"/>
        <v>-0.50226434241420526</v>
      </c>
      <c r="L977">
        <f t="shared" si="131"/>
        <v>683.13349682899184</v>
      </c>
      <c r="M977">
        <f t="shared" si="132"/>
        <v>0.55373498785900399</v>
      </c>
      <c r="N977">
        <f t="shared" si="133"/>
        <v>2.9915089480130819</v>
      </c>
      <c r="O977" t="str">
        <f t="shared" si="134"/>
        <v/>
      </c>
      <c r="P977" t="str">
        <f>IF(O977=1,G977,"")</f>
        <v/>
      </c>
      <c r="Q977" t="str">
        <f>IF(O977=1,IF(ISNUMBER(O976),"",G977),"")</f>
        <v/>
      </c>
    </row>
    <row r="978" spans="1:17" x14ac:dyDescent="0.25">
      <c r="A978" s="2">
        <v>43232.98842199074</v>
      </c>
      <c r="B978">
        <v>684.79</v>
      </c>
      <c r="C978">
        <v>1</v>
      </c>
      <c r="D978">
        <f>VLOOKUP(A978,[1]Sheet1!A$2:F$6018,5,FALSE)</f>
        <v>684.24252237636006</v>
      </c>
      <c r="E978">
        <f>VLOOKUP(A978,[1]Sheet1!A$2:F$6018,6,FALSE)</f>
        <v>684.99800162557995</v>
      </c>
      <c r="F978" s="5">
        <f ca="1">(OFFSET(E978,$V$2,0)-D978)/D978</f>
        <v>-1.4213123922531519E-3</v>
      </c>
      <c r="G978" s="5">
        <f t="shared" ca="1" si="135"/>
        <v>-0.9725223763600751</v>
      </c>
      <c r="H978" s="6">
        <f t="shared" si="136"/>
        <v>977</v>
      </c>
      <c r="I978" s="5">
        <f t="shared" si="128"/>
        <v>0</v>
      </c>
      <c r="J978" s="10">
        <f t="shared" si="129"/>
        <v>-0.36748964440609555</v>
      </c>
      <c r="K978" s="10">
        <f t="shared" si="130"/>
        <v>-0.50226434241420526</v>
      </c>
      <c r="L978">
        <f t="shared" si="131"/>
        <v>683.29369129928511</v>
      </c>
      <c r="M978">
        <f t="shared" si="132"/>
        <v>0.63688262717954702</v>
      </c>
      <c r="N978">
        <f t="shared" si="133"/>
        <v>2.3494261530437637</v>
      </c>
      <c r="O978" t="str">
        <f t="shared" si="134"/>
        <v/>
      </c>
      <c r="P978" t="str">
        <f>IF(O978=1,G978,"")</f>
        <v/>
      </c>
      <c r="Q978" t="str">
        <f>IF(O978=1,IF(ISNUMBER(O977),"",G978),"")</f>
        <v/>
      </c>
    </row>
    <row r="979" spans="1:17" x14ac:dyDescent="0.25">
      <c r="A979" s="2">
        <v>43232.98842199074</v>
      </c>
      <c r="B979">
        <v>684.79</v>
      </c>
      <c r="C979">
        <v>1</v>
      </c>
      <c r="D979">
        <f>VLOOKUP(A979,[1]Sheet1!A$2:F$6018,5,FALSE)</f>
        <v>684.24252237636006</v>
      </c>
      <c r="E979">
        <f>VLOOKUP(A979,[1]Sheet1!A$2:F$6018,6,FALSE)</f>
        <v>684.99800162557995</v>
      </c>
      <c r="F979" s="5">
        <f ca="1">(OFFSET(E979,$V$2,0)-D979)/D979</f>
        <v>-1.4213123922531519E-3</v>
      </c>
      <c r="G979" s="5">
        <f t="shared" ca="1" si="135"/>
        <v>-0.9725223763600751</v>
      </c>
      <c r="H979" s="6">
        <f t="shared" si="136"/>
        <v>978</v>
      </c>
      <c r="I979" s="5">
        <f t="shared" si="128"/>
        <v>0</v>
      </c>
      <c r="J979" s="10">
        <f t="shared" si="129"/>
        <v>-0.36748964440609555</v>
      </c>
      <c r="K979" s="10">
        <f t="shared" si="130"/>
        <v>-0.50226434241420526</v>
      </c>
      <c r="L979">
        <f t="shared" si="131"/>
        <v>683.44712687629794</v>
      </c>
      <c r="M979">
        <f t="shared" si="132"/>
        <v>0.69878898622004726</v>
      </c>
      <c r="N979">
        <f t="shared" si="133"/>
        <v>1.9217147811187054</v>
      </c>
      <c r="O979" t="str">
        <f t="shared" si="134"/>
        <v/>
      </c>
      <c r="P979" t="str">
        <f>IF(O979=1,G979,"")</f>
        <v/>
      </c>
      <c r="Q979" t="str">
        <f>IF(O979=1,IF(ISNUMBER(O978),"",G979),"")</f>
        <v/>
      </c>
    </row>
    <row r="980" spans="1:17" x14ac:dyDescent="0.25">
      <c r="A980" s="2">
        <v>43232.988452418977</v>
      </c>
      <c r="B980">
        <v>684.87842586032002</v>
      </c>
      <c r="C980">
        <v>11</v>
      </c>
      <c r="D980">
        <f>VLOOKUP(A980,[1]Sheet1!A$2:F$6018,5,FALSE)</f>
        <v>684.24252237636006</v>
      </c>
      <c r="E980">
        <f>VLOOKUP(A980,[1]Sheet1!A$2:F$6018,6,FALSE)</f>
        <v>683.89748803999987</v>
      </c>
      <c r="F980" s="5">
        <f ca="1">(OFFSET(E980,$V$2,0)-D980)/D980</f>
        <v>-1.4213123922531519E-3</v>
      </c>
      <c r="G980" s="5">
        <f t="shared" ca="1" si="135"/>
        <v>-0.9725223763600751</v>
      </c>
      <c r="H980" s="6">
        <f t="shared" si="136"/>
        <v>979</v>
      </c>
      <c r="I980" s="5">
        <f t="shared" si="128"/>
        <v>3.0428236641455442E-5</v>
      </c>
      <c r="J980" s="10">
        <f t="shared" si="129"/>
        <v>1.5220706791173464</v>
      </c>
      <c r="K980" s="10">
        <f t="shared" si="130"/>
        <v>9.6417403499435199</v>
      </c>
      <c r="L980">
        <f t="shared" si="131"/>
        <v>683.60474661406931</v>
      </c>
      <c r="M980">
        <f t="shared" si="132"/>
        <v>0.74778703984245243</v>
      </c>
      <c r="N980">
        <f t="shared" si="133"/>
        <v>1.7032646708066157</v>
      </c>
      <c r="O980">
        <f t="shared" si="134"/>
        <v>1</v>
      </c>
      <c r="P980">
        <f ca="1">IF(O980=1,G980,"")</f>
        <v>-0.9725223763600751</v>
      </c>
      <c r="Q980">
        <f ca="1">IF(O980=1,IF(ISNUMBER(O979),"",G980),"")</f>
        <v>-0.9725223763600751</v>
      </c>
    </row>
    <row r="981" spans="1:17" x14ac:dyDescent="0.25">
      <c r="A981" s="2">
        <v>43232.988583368053</v>
      </c>
      <c r="B981">
        <v>685.05784087892005</v>
      </c>
      <c r="C981">
        <v>5</v>
      </c>
      <c r="D981">
        <f>VLOOKUP(A981,[1]Sheet1!A$2:F$6018,5,FALSE)</f>
        <v>684.24252237636006</v>
      </c>
      <c r="E981">
        <f>VLOOKUP(A981,[1]Sheet1!A$2:F$6018,6,FALSE)</f>
        <v>683.31668004000005</v>
      </c>
      <c r="F981" s="5">
        <f ca="1">(OFFSET(E981,$V$2,0)-D981)/D981</f>
        <v>-1.4213123922531519E-3</v>
      </c>
      <c r="G981" s="5">
        <f t="shared" ca="1" si="135"/>
        <v>-0.9725223763600751</v>
      </c>
      <c r="H981" s="6">
        <f t="shared" si="136"/>
        <v>980</v>
      </c>
      <c r="I981" s="5">
        <f t="shared" si="128"/>
        <v>1.3094907626509666E-4</v>
      </c>
      <c r="J981" s="10">
        <f t="shared" si="129"/>
        <v>7.1380764607624787</v>
      </c>
      <c r="K981" s="10">
        <f t="shared" si="130"/>
        <v>1.4089114604770734</v>
      </c>
      <c r="L981">
        <f t="shared" si="131"/>
        <v>683.7929765348556</v>
      </c>
      <c r="M981">
        <f t="shared" si="132"/>
        <v>0.78939300095006637</v>
      </c>
      <c r="N981">
        <f t="shared" si="133"/>
        <v>1.6023252581947569</v>
      </c>
      <c r="O981">
        <f t="shared" si="134"/>
        <v>1</v>
      </c>
      <c r="P981">
        <f ca="1">IF(O981=1,G981,"")</f>
        <v>-0.9725223763600751</v>
      </c>
      <c r="Q981" t="str">
        <f>IF(O981=1,IF(ISNUMBER(O980),"",G981),"")</f>
        <v/>
      </c>
    </row>
    <row r="982" spans="1:17" x14ac:dyDescent="0.25">
      <c r="A982" s="2">
        <v>43232.989009884259</v>
      </c>
      <c r="B982">
        <v>684.31803466179986</v>
      </c>
      <c r="C982">
        <v>9</v>
      </c>
      <c r="D982">
        <f>VLOOKUP(A982,[1]Sheet1!A$2:F$6018,5,FALSE)</f>
        <v>683.54375379999999</v>
      </c>
      <c r="E982">
        <f>VLOOKUP(A982,[1]Sheet1!A$2:F$6018,6,FALSE)</f>
        <v>683.26871040000003</v>
      </c>
      <c r="F982" s="5">
        <f ca="1">(OFFSET(E982,$V$2,0)-D982)/D982</f>
        <v>-4.0049199261662333E-4</v>
      </c>
      <c r="G982" s="5">
        <f t="shared" ca="1" si="135"/>
        <v>-0.2737538000000086</v>
      </c>
      <c r="H982" s="6">
        <f t="shared" si="136"/>
        <v>981</v>
      </c>
      <c r="I982" s="5">
        <f t="shared" si="128"/>
        <v>4.2651620606193319E-4</v>
      </c>
      <c r="J982" s="10">
        <f t="shared" si="129"/>
        <v>13.276785992509494</v>
      </c>
      <c r="K982" s="10">
        <f t="shared" si="130"/>
        <v>3.017110838993641</v>
      </c>
      <c r="L982">
        <f t="shared" si="131"/>
        <v>684.00839611270681</v>
      </c>
      <c r="M982">
        <f t="shared" si="132"/>
        <v>0.82624139227172</v>
      </c>
      <c r="N982">
        <f t="shared" si="133"/>
        <v>0.37475555205690175</v>
      </c>
      <c r="O982" t="str">
        <f t="shared" si="134"/>
        <v/>
      </c>
      <c r="P982" t="str">
        <f>IF(O982=1,G982,"")</f>
        <v/>
      </c>
      <c r="Q982" t="str">
        <f>IF(O982=1,IF(ISNUMBER(O981),"",G982),"")</f>
        <v/>
      </c>
    </row>
    <row r="983" spans="1:17" x14ac:dyDescent="0.25">
      <c r="A983" s="2">
        <v>43232.989009884259</v>
      </c>
      <c r="B983">
        <v>684.37</v>
      </c>
      <c r="C983">
        <v>1</v>
      </c>
      <c r="D983">
        <f>VLOOKUP(A983,[1]Sheet1!A$2:F$6018,5,FALSE)</f>
        <v>683.54375379999999</v>
      </c>
      <c r="E983">
        <f>VLOOKUP(A983,[1]Sheet1!A$2:F$6018,6,FALSE)</f>
        <v>683.26871040000003</v>
      </c>
      <c r="F983" s="5">
        <f ca="1">(OFFSET(E983,$V$2,0)-D983)/D983</f>
        <v>4.1549088616678884E-4</v>
      </c>
      <c r="G983" s="5">
        <f t="shared" ca="1" si="135"/>
        <v>0.28400620000013532</v>
      </c>
      <c r="H983" s="6">
        <f t="shared" si="136"/>
        <v>982</v>
      </c>
      <c r="I983" s="5">
        <f t="shared" si="128"/>
        <v>0</v>
      </c>
      <c r="J983" s="10">
        <f t="shared" si="129"/>
        <v>-0.33349796820520949</v>
      </c>
      <c r="K983" s="10">
        <f t="shared" si="130"/>
        <v>-0.5135425710026168</v>
      </c>
      <c r="L983">
        <f t="shared" si="131"/>
        <v>684.08901333407573</v>
      </c>
      <c r="M983">
        <f t="shared" si="132"/>
        <v>0.82380727823571309</v>
      </c>
      <c r="N983">
        <f t="shared" si="133"/>
        <v>0.34108300976175232</v>
      </c>
      <c r="O983" t="str">
        <f t="shared" si="134"/>
        <v/>
      </c>
      <c r="P983" t="str">
        <f>IF(O983=1,G983,"")</f>
        <v/>
      </c>
      <c r="Q983" t="str">
        <f>IF(O983=1,IF(ISNUMBER(O982),"",G983),"")</f>
        <v/>
      </c>
    </row>
    <row r="984" spans="1:17" x14ac:dyDescent="0.25">
      <c r="A984" s="2">
        <v>43232.989013275474</v>
      </c>
      <c r="B984">
        <v>683.89379357686005</v>
      </c>
      <c r="C984">
        <v>4</v>
      </c>
      <c r="D984">
        <f>VLOOKUP(A984,[1]Sheet1!A$2:F$6018,5,FALSE)</f>
        <v>683.22441556052013</v>
      </c>
      <c r="E984">
        <f>VLOOKUP(A984,[1]Sheet1!A$2:F$6018,6,FALSE)</f>
        <v>683.26871040000003</v>
      </c>
      <c r="F984" s="5">
        <f ca="1">(OFFSET(E984,$V$2,0)-D984)/D984</f>
        <v>8.8308383854375418E-4</v>
      </c>
      <c r="G984" s="5">
        <f t="shared" ca="1" si="135"/>
        <v>0.60334443947999716</v>
      </c>
      <c r="H984" s="6">
        <f t="shared" si="136"/>
        <v>983</v>
      </c>
      <c r="I984" s="5">
        <f t="shared" si="128"/>
        <v>3.3912147046066821E-6</v>
      </c>
      <c r="J984" s="10">
        <f t="shared" si="129"/>
        <v>-0.29653332858617282</v>
      </c>
      <c r="K984" s="10">
        <f t="shared" si="130"/>
        <v>0.59378359772177569</v>
      </c>
      <c r="L984">
        <f t="shared" si="131"/>
        <v>684.18130000562394</v>
      </c>
      <c r="M984">
        <f t="shared" si="132"/>
        <v>0.81834953703194535</v>
      </c>
      <c r="N984">
        <f t="shared" si="133"/>
        <v>-0.35132472831431133</v>
      </c>
      <c r="O984" t="str">
        <f t="shared" si="134"/>
        <v/>
      </c>
      <c r="P984" t="str">
        <f>IF(O984=1,G984,"")</f>
        <v/>
      </c>
      <c r="Q984" t="str">
        <f>IF(O984=1,IF(ISNUMBER(O983),"",G984),"")</f>
        <v/>
      </c>
    </row>
    <row r="985" spans="1:17" x14ac:dyDescent="0.25">
      <c r="A985" s="2">
        <v>43232.989426851847</v>
      </c>
      <c r="B985">
        <v>683.34857246618003</v>
      </c>
      <c r="C985">
        <v>7</v>
      </c>
      <c r="D985">
        <f>VLOOKUP(A985,[1]Sheet1!A$2:F$6018,5,FALSE)</f>
        <v>683.66401619999999</v>
      </c>
      <c r="E985">
        <f>VLOOKUP(A985,[1]Sheet1!A$2:F$6018,6,FALSE)</f>
        <v>683.33886919999998</v>
      </c>
      <c r="F985" s="5">
        <f ca="1">(OFFSET(E985,$V$2,0)-D985)/D985</f>
        <v>4.8192671946003233E-4</v>
      </c>
      <c r="G985" s="5">
        <f t="shared" ca="1" si="135"/>
        <v>0.32947595654013639</v>
      </c>
      <c r="H985" s="6">
        <f t="shared" si="136"/>
        <v>984</v>
      </c>
      <c r="I985" s="5">
        <f t="shared" si="128"/>
        <v>4.1357637383043766E-4</v>
      </c>
      <c r="J985" s="10">
        <f t="shared" si="129"/>
        <v>4.1751421474569481</v>
      </c>
      <c r="K985" s="10">
        <f t="shared" si="130"/>
        <v>1.6516315760544489</v>
      </c>
      <c r="L985">
        <f t="shared" si="131"/>
        <v>684.19278397907692</v>
      </c>
      <c r="M985">
        <f t="shared" si="132"/>
        <v>0.81099364601623425</v>
      </c>
      <c r="N985">
        <f t="shared" si="133"/>
        <v>-1.0409594662594823</v>
      </c>
      <c r="O985" t="str">
        <f t="shared" si="134"/>
        <v/>
      </c>
      <c r="P985" t="str">
        <f>IF(O985=1,G985,"")</f>
        <v/>
      </c>
      <c r="Q985" t="str">
        <f>IF(O985=1,IF(ISNUMBER(O984),"",G985),"")</f>
        <v/>
      </c>
    </row>
    <row r="986" spans="1:17" x14ac:dyDescent="0.25">
      <c r="A986" s="2">
        <v>43232.98999454861</v>
      </c>
      <c r="B986">
        <v>683.32301090500016</v>
      </c>
      <c r="C986">
        <v>12</v>
      </c>
      <c r="D986">
        <f>VLOOKUP(A986,[1]Sheet1!A$2:F$6018,5,FALSE)</f>
        <v>683.6663562</v>
      </c>
      <c r="E986">
        <f>VLOOKUP(A986,[1]Sheet1!A$2:F$6018,6,FALSE)</f>
        <v>683.78897600000005</v>
      </c>
      <c r="F986" s="5">
        <f ca="1">(OFFSET(E986,$V$2,0)-D986)/D986</f>
        <v>4.7533120940214158E-4</v>
      </c>
      <c r="G986" s="5">
        <f t="shared" ca="1" si="135"/>
        <v>0.3249679559201013</v>
      </c>
      <c r="H986" s="6">
        <f t="shared" si="136"/>
        <v>985</v>
      </c>
      <c r="I986" s="5">
        <f t="shared" si="128"/>
        <v>5.6769676302792504E-4</v>
      </c>
      <c r="J986" s="10">
        <f t="shared" si="129"/>
        <v>4.2820744763985257</v>
      </c>
      <c r="K986" s="10">
        <f t="shared" si="130"/>
        <v>3.2412719497548204</v>
      </c>
      <c r="L986">
        <f t="shared" si="131"/>
        <v>684.11710941655952</v>
      </c>
      <c r="M986">
        <f t="shared" si="132"/>
        <v>0.8182974292732399</v>
      </c>
      <c r="N986">
        <f t="shared" si="133"/>
        <v>-0.97042772365131713</v>
      </c>
      <c r="O986" t="str">
        <f t="shared" si="134"/>
        <v/>
      </c>
      <c r="P986" t="str">
        <f>IF(O986=1,G986,"")</f>
        <v/>
      </c>
      <c r="Q986" t="str">
        <f>IF(O986=1,IF(ISNUMBER(O985),"",G986),"")</f>
        <v/>
      </c>
    </row>
    <row r="987" spans="1:17" x14ac:dyDescent="0.25">
      <c r="A987" s="2">
        <v>43232.990128217592</v>
      </c>
      <c r="B987">
        <v>683.92522457400014</v>
      </c>
      <c r="C987">
        <v>4</v>
      </c>
      <c r="D987">
        <f>VLOOKUP(A987,[1]Sheet1!A$2:F$6018,5,FALSE)</f>
        <v>683.6663562</v>
      </c>
      <c r="E987">
        <f>VLOOKUP(A987,[1]Sheet1!A$2:F$6018,6,FALSE)</f>
        <v>684.18752000000006</v>
      </c>
      <c r="F987" s="5">
        <f ca="1">(OFFSET(E987,$V$2,0)-D987)/D987</f>
        <v>4.7533120940214158E-4</v>
      </c>
      <c r="G987" s="5">
        <f t="shared" ca="1" si="135"/>
        <v>0.3249679559201013</v>
      </c>
      <c r="H987" s="6">
        <f t="shared" si="136"/>
        <v>986</v>
      </c>
      <c r="I987" s="5">
        <f t="shared" si="128"/>
        <v>1.3366898201638833E-4</v>
      </c>
      <c r="J987" s="10">
        <f t="shared" si="129"/>
        <v>0.37243004077088138</v>
      </c>
      <c r="K987" s="10">
        <f t="shared" si="130"/>
        <v>0.22857006738494773</v>
      </c>
      <c r="L987">
        <f t="shared" si="131"/>
        <v>684.05590973824565</v>
      </c>
      <c r="M987">
        <f t="shared" si="132"/>
        <v>0.82023654503640986</v>
      </c>
      <c r="N987">
        <f t="shared" si="133"/>
        <v>-0.15932619076330568</v>
      </c>
      <c r="O987" t="str">
        <f t="shared" si="134"/>
        <v/>
      </c>
      <c r="P987" t="str">
        <f>IF(O987=1,G987,"")</f>
        <v/>
      </c>
      <c r="Q987" t="str">
        <f>IF(O987=1,IF(ISNUMBER(O986),"",G987),"")</f>
        <v/>
      </c>
    </row>
    <row r="988" spans="1:17" x14ac:dyDescent="0.25">
      <c r="A988" s="2">
        <v>43232.990128217592</v>
      </c>
      <c r="B988">
        <v>684.19</v>
      </c>
      <c r="C988">
        <v>1</v>
      </c>
      <c r="D988">
        <f>VLOOKUP(A988,[1]Sheet1!A$2:F$6018,5,FALSE)</f>
        <v>683.6663562</v>
      </c>
      <c r="E988">
        <f>VLOOKUP(A988,[1]Sheet1!A$2:F$6018,6,FALSE)</f>
        <v>684.18752000000006</v>
      </c>
      <c r="F988" s="5">
        <f ca="1">(OFFSET(E988,$V$2,0)-D988)/D988</f>
        <v>4.7533120940214158E-4</v>
      </c>
      <c r="G988" s="5">
        <f t="shared" ca="1" si="135"/>
        <v>0.3249679559201013</v>
      </c>
      <c r="H988" s="6">
        <f t="shared" si="136"/>
        <v>987</v>
      </c>
      <c r="I988" s="5">
        <f t="shared" si="128"/>
        <v>0</v>
      </c>
      <c r="J988" s="10">
        <f t="shared" si="129"/>
        <v>-0.4735214001404493</v>
      </c>
      <c r="K988" s="10">
        <f t="shared" si="130"/>
        <v>-0.65964665673707235</v>
      </c>
      <c r="L988">
        <f t="shared" si="131"/>
        <v>684.12119270313065</v>
      </c>
      <c r="M988">
        <f t="shared" si="132"/>
        <v>0.79875403216738383</v>
      </c>
      <c r="N988">
        <f t="shared" si="133"/>
        <v>8.6143285790624566E-2</v>
      </c>
      <c r="O988" t="str">
        <f t="shared" si="134"/>
        <v/>
      </c>
      <c r="P988" t="str">
        <f>IF(O988=1,G988,"")</f>
        <v/>
      </c>
      <c r="Q988" t="str">
        <f>IF(O988=1,IF(ISNUMBER(O987),"",G988),"")</f>
        <v/>
      </c>
    </row>
    <row r="989" spans="1:17" x14ac:dyDescent="0.25">
      <c r="A989" s="2">
        <v>43232.990128217592</v>
      </c>
      <c r="B989">
        <v>684.19</v>
      </c>
      <c r="C989">
        <v>1</v>
      </c>
      <c r="D989">
        <f>VLOOKUP(A989,[1]Sheet1!A$2:F$6018,5,FALSE)</f>
        <v>683.6663562</v>
      </c>
      <c r="E989">
        <f>VLOOKUP(A989,[1]Sheet1!A$2:F$6018,6,FALSE)</f>
        <v>684.18752000000006</v>
      </c>
      <c r="F989" s="5">
        <f ca="1">(OFFSET(E989,$V$2,0)-D989)/D989</f>
        <v>4.7533120940214158E-4</v>
      </c>
      <c r="G989" s="5">
        <f t="shared" ca="1" si="135"/>
        <v>0.3249679559201013</v>
      </c>
      <c r="H989" s="6">
        <f t="shared" si="136"/>
        <v>988</v>
      </c>
      <c r="I989" s="5">
        <f t="shared" si="128"/>
        <v>0</v>
      </c>
      <c r="J989" s="10">
        <f t="shared" si="129"/>
        <v>-0.47352140014044919</v>
      </c>
      <c r="K989" s="10">
        <f t="shared" si="130"/>
        <v>-0.65964665673707235</v>
      </c>
      <c r="L989">
        <f t="shared" si="131"/>
        <v>684.24053060168114</v>
      </c>
      <c r="M989">
        <f t="shared" si="132"/>
        <v>0.76829701631111746</v>
      </c>
      <c r="N989">
        <f t="shared" si="133"/>
        <v>-6.5769618530741578E-2</v>
      </c>
      <c r="O989" t="str">
        <f t="shared" si="134"/>
        <v/>
      </c>
      <c r="P989" t="str">
        <f>IF(O989=1,G989,"")</f>
        <v/>
      </c>
      <c r="Q989" t="str">
        <f>IF(O989=1,IF(ISNUMBER(O988),"",G989),"")</f>
        <v/>
      </c>
    </row>
    <row r="990" spans="1:17" x14ac:dyDescent="0.25">
      <c r="A990" s="2">
        <v>43232.990279074067</v>
      </c>
      <c r="B990">
        <v>683.89611693739994</v>
      </c>
      <c r="C990">
        <v>5</v>
      </c>
      <c r="D990">
        <f>VLOOKUP(A990,[1]Sheet1!A$2:F$6018,5,FALSE)</f>
        <v>683.6663562</v>
      </c>
      <c r="E990">
        <f>VLOOKUP(A990,[1]Sheet1!A$2:F$6018,6,FALSE)</f>
        <v>683.45993230528006</v>
      </c>
      <c r="F990" s="5">
        <f ca="1">(OFFSET(E990,$V$2,0)-D990)/D990</f>
        <v>7.3325532335135073E-4</v>
      </c>
      <c r="G990" s="5">
        <f t="shared" ca="1" si="135"/>
        <v>0.50130199507987072</v>
      </c>
      <c r="H990" s="6">
        <f t="shared" si="136"/>
        <v>989</v>
      </c>
      <c r="I990" s="5">
        <f t="shared" si="128"/>
        <v>1.5085647464729846E-4</v>
      </c>
      <c r="J990" s="10">
        <f t="shared" si="129"/>
        <v>0.45627048441430312</v>
      </c>
      <c r="K990" s="10">
        <f t="shared" si="130"/>
        <v>0.50742050518236348</v>
      </c>
      <c r="L990">
        <f t="shared" si="131"/>
        <v>684.36532304568652</v>
      </c>
      <c r="M990">
        <f t="shared" si="132"/>
        <v>0.72589015911915711</v>
      </c>
      <c r="N990">
        <f t="shared" si="133"/>
        <v>-0.64638720113791104</v>
      </c>
      <c r="O990" t="str">
        <f t="shared" si="134"/>
        <v/>
      </c>
      <c r="P990" t="str">
        <f>IF(O990=1,G990,"")</f>
        <v/>
      </c>
      <c r="Q990" t="str">
        <f>IF(O990=1,IF(ISNUMBER(O989),"",G990),"")</f>
        <v/>
      </c>
    </row>
    <row r="991" spans="1:17" x14ac:dyDescent="0.25">
      <c r="A991" s="2">
        <v>43232.99055800926</v>
      </c>
      <c r="B991">
        <v>683.28858730948002</v>
      </c>
      <c r="C991">
        <v>10</v>
      </c>
      <c r="D991">
        <f>VLOOKUP(A991,[1]Sheet1!A$2:F$6018,5,FALSE)</f>
        <v>684.25480000000005</v>
      </c>
      <c r="E991">
        <f>VLOOKUP(A991,[1]Sheet1!A$2:F$6018,6,FALSE)</f>
        <v>683.14048850272002</v>
      </c>
      <c r="F991" s="5">
        <f ca="1">(OFFSET(E991,$V$2,0)-D991)/D991</f>
        <v>-1.2735285878912256E-4</v>
      </c>
      <c r="G991" s="5">
        <f t="shared" ca="1" si="135"/>
        <v>-8.7141804920179311E-2</v>
      </c>
      <c r="H991" s="6">
        <f t="shared" si="136"/>
        <v>990</v>
      </c>
      <c r="I991" s="5">
        <f t="shared" si="128"/>
        <v>2.7893519290955737E-4</v>
      </c>
      <c r="J991" s="10">
        <f t="shared" si="129"/>
        <v>1.2067193939797962</v>
      </c>
      <c r="K991" s="10">
        <f t="shared" si="130"/>
        <v>1.9259087515697535</v>
      </c>
      <c r="L991">
        <f t="shared" si="131"/>
        <v>684.44445993730267</v>
      </c>
      <c r="M991">
        <f t="shared" si="132"/>
        <v>0.67590017553113602</v>
      </c>
      <c r="N991">
        <f t="shared" si="133"/>
        <v>-1.7101232839810077</v>
      </c>
      <c r="O991" t="str">
        <f t="shared" si="134"/>
        <v/>
      </c>
      <c r="P991" t="str">
        <f>IF(O991=1,G991,"")</f>
        <v/>
      </c>
      <c r="Q991" t="str">
        <f>IF(O991=1,IF(ISNUMBER(O990),"",G991),"")</f>
        <v/>
      </c>
    </row>
    <row r="992" spans="1:17" x14ac:dyDescent="0.25">
      <c r="A992" s="2">
        <v>43232.990850497677</v>
      </c>
      <c r="B992">
        <v>682.95</v>
      </c>
      <c r="C992">
        <v>3</v>
      </c>
      <c r="D992">
        <f>VLOOKUP(A992,[1]Sheet1!A$2:F$6018,5,FALSE)</f>
        <v>684.25480000000005</v>
      </c>
      <c r="E992">
        <f>VLOOKUP(A992,[1]Sheet1!A$2:F$6018,6,FALSE)</f>
        <v>683.20448850271998</v>
      </c>
      <c r="F992" s="5">
        <f ca="1">(OFFSET(E992,$V$2,0)-D992)/D992</f>
        <v>-1.2735285878912256E-4</v>
      </c>
      <c r="G992" s="5">
        <f t="shared" ca="1" si="135"/>
        <v>-8.7141804920179311E-2</v>
      </c>
      <c r="H992" s="6">
        <f t="shared" si="136"/>
        <v>991</v>
      </c>
      <c r="I992" s="5">
        <f t="shared" si="128"/>
        <v>2.9248841747175902E-4</v>
      </c>
      <c r="J992" s="10">
        <f t="shared" si="129"/>
        <v>1.1871852233804243</v>
      </c>
      <c r="K992" s="10">
        <f t="shared" si="130"/>
        <v>-0.2013575161545347</v>
      </c>
      <c r="L992">
        <f t="shared" si="131"/>
        <v>684.30580837375805</v>
      </c>
      <c r="M992">
        <f t="shared" si="132"/>
        <v>0.71441951943709003</v>
      </c>
      <c r="N992">
        <f t="shared" si="133"/>
        <v>-1.8977762181334104</v>
      </c>
      <c r="O992" t="str">
        <f t="shared" si="134"/>
        <v/>
      </c>
      <c r="P992" t="str">
        <f>IF(O992=1,G992,"")</f>
        <v/>
      </c>
      <c r="Q992" t="str">
        <f>IF(O992=1,IF(ISNUMBER(O991),"",G992),"")</f>
        <v/>
      </c>
    </row>
    <row r="993" spans="1:17" x14ac:dyDescent="0.25">
      <c r="A993" s="2">
        <v>43232.990909872693</v>
      </c>
      <c r="B993">
        <v>683.14907832864014</v>
      </c>
      <c r="C993">
        <v>7</v>
      </c>
      <c r="D993">
        <f>VLOOKUP(A993,[1]Sheet1!A$2:F$6018,5,FALSE)</f>
        <v>684.25480000000005</v>
      </c>
      <c r="E993">
        <f>VLOOKUP(A993,[1]Sheet1!A$2:F$6018,6,FALSE)</f>
        <v>683.27</v>
      </c>
      <c r="F993" s="5">
        <f ca="1">(OFFSET(E993,$V$2,0)-D993)/D993</f>
        <v>-3.9023035997702316E-4</v>
      </c>
      <c r="G993" s="5">
        <f t="shared" ca="1" si="135"/>
        <v>-0.26701699692000602</v>
      </c>
      <c r="H993" s="6">
        <f t="shared" si="136"/>
        <v>992</v>
      </c>
      <c r="I993" s="5">
        <f t="shared" si="128"/>
        <v>5.9375015553086996E-5</v>
      </c>
      <c r="J993" s="10">
        <f t="shared" si="129"/>
        <v>-0.28834733069101931</v>
      </c>
      <c r="K993" s="10">
        <f t="shared" si="130"/>
        <v>0.87524348004294938</v>
      </c>
      <c r="L993">
        <f t="shared" si="131"/>
        <v>684.06791381497112</v>
      </c>
      <c r="M993">
        <f t="shared" si="132"/>
        <v>0.7545492281617161</v>
      </c>
      <c r="N993">
        <f t="shared" si="133"/>
        <v>-1.2177276869920153</v>
      </c>
      <c r="O993" t="str">
        <f t="shared" si="134"/>
        <v/>
      </c>
      <c r="P993" t="str">
        <f>IF(O993=1,G993,"")</f>
        <v/>
      </c>
      <c r="Q993" t="str">
        <f>IF(O993=1,IF(ISNUMBER(O992),"",G993),"")</f>
        <v/>
      </c>
    </row>
    <row r="994" spans="1:17" x14ac:dyDescent="0.25">
      <c r="A994" s="2">
        <v>43232.990910983797</v>
      </c>
      <c r="B994">
        <v>683.27</v>
      </c>
      <c r="C994">
        <v>2</v>
      </c>
      <c r="D994">
        <f>VLOOKUP(A994,[1]Sheet1!A$2:F$6018,5,FALSE)</f>
        <v>684.25480000000005</v>
      </c>
      <c r="E994">
        <f>VLOOKUP(A994,[1]Sheet1!A$2:F$6018,6,FALSE)</f>
        <v>683.27</v>
      </c>
      <c r="F994" s="5">
        <f ca="1">(OFFSET(E994,$V$2,0)-D994)/D994</f>
        <v>-3.9023035997702316E-4</v>
      </c>
      <c r="G994" s="5">
        <f t="shared" ca="1" si="135"/>
        <v>-0.26701699692000602</v>
      </c>
      <c r="H994" s="6">
        <f t="shared" si="136"/>
        <v>993</v>
      </c>
      <c r="I994" s="5">
        <f t="shared" si="128"/>
        <v>1.1111042113043368E-6</v>
      </c>
      <c r="J994" s="10">
        <f t="shared" si="129"/>
        <v>-0.65236960897654472</v>
      </c>
      <c r="K994" s="10">
        <f t="shared" si="130"/>
        <v>-0.57498432477838246</v>
      </c>
      <c r="L994">
        <f t="shared" si="131"/>
        <v>683.86523445958403</v>
      </c>
      <c r="M994">
        <f t="shared" si="132"/>
        <v>0.75892728673882426</v>
      </c>
      <c r="N994">
        <f t="shared" si="133"/>
        <v>-0.78431026263638803</v>
      </c>
      <c r="O994" t="str">
        <f t="shared" si="134"/>
        <v/>
      </c>
      <c r="P994" t="str">
        <f>IF(O994=1,G994,"")</f>
        <v/>
      </c>
      <c r="Q994" t="str">
        <f>IF(O994=1,IF(ISNUMBER(O993),"",G994),"")</f>
        <v/>
      </c>
    </row>
    <row r="995" spans="1:17" x14ac:dyDescent="0.25">
      <c r="A995" s="2">
        <v>43232.990910983797</v>
      </c>
      <c r="B995">
        <v>683.27</v>
      </c>
      <c r="C995">
        <v>1</v>
      </c>
      <c r="D995">
        <f>VLOOKUP(A995,[1]Sheet1!A$2:F$6018,5,FALSE)</f>
        <v>684.25480000000005</v>
      </c>
      <c r="E995">
        <f>VLOOKUP(A995,[1]Sheet1!A$2:F$6018,6,FALSE)</f>
        <v>683.27</v>
      </c>
      <c r="F995" s="5">
        <f ca="1">(OFFSET(E995,$V$2,0)-D995)/D995</f>
        <v>-3.7237590441445488E-4</v>
      </c>
      <c r="G995" s="5">
        <f t="shared" ca="1" si="135"/>
        <v>-0.25479999999993197</v>
      </c>
      <c r="H995" s="6">
        <f t="shared" si="136"/>
        <v>994</v>
      </c>
      <c r="I995" s="5">
        <f t="shared" si="128"/>
        <v>0</v>
      </c>
      <c r="J995" s="10">
        <f t="shared" si="129"/>
        <v>-0.65939425838975907</v>
      </c>
      <c r="K995" s="10">
        <f t="shared" si="130"/>
        <v>-0.87034596122286501</v>
      </c>
      <c r="L995">
        <f t="shared" si="131"/>
        <v>683.68181723286853</v>
      </c>
      <c r="M995">
        <f t="shared" si="132"/>
        <v>0.73993661210573403</v>
      </c>
      <c r="N995">
        <f t="shared" si="133"/>
        <v>-0.55655744847735167</v>
      </c>
      <c r="O995" t="str">
        <f t="shared" si="134"/>
        <v/>
      </c>
      <c r="P995" t="str">
        <f>IF(O995=1,G995,"")</f>
        <v/>
      </c>
      <c r="Q995" t="str">
        <f>IF(O995=1,IF(ISNUMBER(O994),"",G995),"")</f>
        <v/>
      </c>
    </row>
    <row r="996" spans="1:17" x14ac:dyDescent="0.25">
      <c r="A996" s="2">
        <v>43232.990910983797</v>
      </c>
      <c r="B996">
        <v>683.27</v>
      </c>
      <c r="C996">
        <v>1</v>
      </c>
      <c r="D996">
        <f>VLOOKUP(A996,[1]Sheet1!A$2:F$6018,5,FALSE)</f>
        <v>684.25480000000005</v>
      </c>
      <c r="E996">
        <f>VLOOKUP(A996,[1]Sheet1!A$2:F$6018,6,FALSE)</f>
        <v>683.27</v>
      </c>
      <c r="F996" s="5">
        <f ca="1">(OFFSET(E996,$V$2,0)-D996)/D996</f>
        <v>-3.7237590441445488E-4</v>
      </c>
      <c r="G996" s="5">
        <f t="shared" ca="1" si="135"/>
        <v>-0.25479999999993197</v>
      </c>
      <c r="H996" s="6">
        <f t="shared" si="136"/>
        <v>995</v>
      </c>
      <c r="I996" s="5">
        <f t="shared" si="128"/>
        <v>0</v>
      </c>
      <c r="J996" s="10">
        <f t="shared" si="129"/>
        <v>-0.65939425838975918</v>
      </c>
      <c r="K996" s="10">
        <f t="shared" si="130"/>
        <v>-0.850497647068024</v>
      </c>
      <c r="L996">
        <f t="shared" si="131"/>
        <v>683.49456685306586</v>
      </c>
      <c r="M996">
        <f t="shared" si="132"/>
        <v>0.70120954137398039</v>
      </c>
      <c r="N996">
        <f t="shared" si="133"/>
        <v>-0.32025641383295267</v>
      </c>
      <c r="O996" t="str">
        <f t="shared" si="134"/>
        <v/>
      </c>
      <c r="P996" t="str">
        <f>IF(O996=1,G996,"")</f>
        <v/>
      </c>
      <c r="Q996" t="str">
        <f>IF(O996=1,IF(ISNUMBER(O995),"",G996),"")</f>
        <v/>
      </c>
    </row>
    <row r="997" spans="1:17" x14ac:dyDescent="0.25">
      <c r="A997" s="2">
        <v>43232.990910983797</v>
      </c>
      <c r="B997">
        <v>683.27</v>
      </c>
      <c r="C997">
        <v>1</v>
      </c>
      <c r="D997">
        <f>VLOOKUP(A997,[1]Sheet1!A$2:F$6018,5,FALSE)</f>
        <v>684.25480000000005</v>
      </c>
      <c r="E997">
        <f>VLOOKUP(A997,[1]Sheet1!A$2:F$6018,6,FALSE)</f>
        <v>683.27</v>
      </c>
      <c r="F997" s="5">
        <f ca="1">(OFFSET(E997,$V$2,0)-D997)/D997</f>
        <v>-3.7237590441462103E-4</v>
      </c>
      <c r="G997" s="5">
        <f t="shared" ca="1" si="135"/>
        <v>-0.25480000000004566</v>
      </c>
      <c r="H997" s="6">
        <f t="shared" si="136"/>
        <v>996</v>
      </c>
      <c r="I997" s="5">
        <f t="shared" si="128"/>
        <v>0</v>
      </c>
      <c r="J997" s="10">
        <f t="shared" si="129"/>
        <v>-0.65939425838975918</v>
      </c>
      <c r="K997" s="10">
        <f t="shared" si="130"/>
        <v>-0.850497647068024</v>
      </c>
      <c r="L997">
        <f t="shared" si="131"/>
        <v>683.30170624877042</v>
      </c>
      <c r="M997">
        <f t="shared" si="132"/>
        <v>0.63593076422485273</v>
      </c>
      <c r="N997">
        <f t="shared" si="133"/>
        <v>-4.9858020014302479E-2</v>
      </c>
      <c r="O997" t="str">
        <f t="shared" si="134"/>
        <v/>
      </c>
      <c r="P997" t="str">
        <f>IF(O997=1,G997,"")</f>
        <v/>
      </c>
      <c r="Q997" t="str">
        <f>IF(O997=1,IF(ISNUMBER(O996),"",G997),"")</f>
        <v/>
      </c>
    </row>
    <row r="998" spans="1:17" x14ac:dyDescent="0.25">
      <c r="A998" s="2">
        <v>43232.990911608787</v>
      </c>
      <c r="B998">
        <v>683.26999999999987</v>
      </c>
      <c r="C998">
        <v>2</v>
      </c>
      <c r="D998">
        <f>VLOOKUP(A998,[1]Sheet1!A$2:F$6018,5,FALSE)</f>
        <v>684.25480000000005</v>
      </c>
      <c r="E998">
        <f>VLOOKUP(A998,[1]Sheet1!A$2:F$6018,6,FALSE)</f>
        <v>683.82776000000013</v>
      </c>
      <c r="F998" s="5">
        <f ca="1">(OFFSET(E998,$V$2,0)-D998)/D998</f>
        <v>-3.7237590441462103E-4</v>
      </c>
      <c r="G998" s="5">
        <f t="shared" ca="1" si="135"/>
        <v>-0.25480000000004566</v>
      </c>
      <c r="H998" s="6">
        <f t="shared" si="136"/>
        <v>997</v>
      </c>
      <c r="I998" s="5">
        <f t="shared" si="128"/>
        <v>6.2499020714312792E-7</v>
      </c>
      <c r="J998" s="10">
        <f t="shared" si="129"/>
        <v>-0.65567685627028449</v>
      </c>
      <c r="K998" s="10">
        <f t="shared" si="130"/>
        <v>-0.57498432477838246</v>
      </c>
      <c r="L998">
        <f t="shared" si="131"/>
        <v>683.10528833222202</v>
      </c>
      <c r="M998">
        <f t="shared" si="132"/>
        <v>0.53525409151997805</v>
      </c>
      <c r="N998">
        <f t="shared" si="133"/>
        <v>0.30772612556797901</v>
      </c>
      <c r="O998" t="str">
        <f t="shared" si="134"/>
        <v/>
      </c>
      <c r="P998" t="str">
        <f>IF(O998=1,G998,"")</f>
        <v/>
      </c>
      <c r="Q998" t="str">
        <f>IF(O998=1,IF(ISNUMBER(O997),"",G998),"")</f>
        <v/>
      </c>
    </row>
    <row r="999" spans="1:17" x14ac:dyDescent="0.25">
      <c r="A999" s="2">
        <v>43232.990911608787</v>
      </c>
      <c r="B999">
        <v>683.27</v>
      </c>
      <c r="C999">
        <v>1</v>
      </c>
      <c r="D999">
        <f>VLOOKUP(A999,[1]Sheet1!A$2:F$6018,5,FALSE)</f>
        <v>684.25480000000005</v>
      </c>
      <c r="E999">
        <f>VLOOKUP(A999,[1]Sheet1!A$2:F$6018,6,FALSE)</f>
        <v>683.82776000000013</v>
      </c>
      <c r="F999" s="5">
        <f ca="1">(OFFSET(E999,$V$2,0)-D999)/D999</f>
        <v>-3.7237590441462103E-4</v>
      </c>
      <c r="G999" s="5">
        <f t="shared" ca="1" si="135"/>
        <v>-0.25480000000004566</v>
      </c>
      <c r="H999" s="6">
        <f t="shared" si="136"/>
        <v>998</v>
      </c>
      <c r="I999" s="5">
        <f t="shared" ref="I999:I1062" si="137">A999-A998</f>
        <v>0</v>
      </c>
      <c r="J999" s="10">
        <f t="shared" ref="J999:J1062" si="138">(I999-AVERAGE(I976:I998))/_xlfn.STDEV.S(I976:I998)</f>
        <v>-0.65962918617180888</v>
      </c>
      <c r="K999" s="10">
        <f t="shared" ref="K999:K1062" si="139">(C999-AVERAGE(C976:C998))/_xlfn.STDEV.S(C976:C998)</f>
        <v>-0.87034596122286501</v>
      </c>
      <c r="L999">
        <f t="shared" ref="L999:L1062" si="140">FORECAST(H999,B976:B998,H976:H998)</f>
        <v>682.90531310342055</v>
      </c>
      <c r="M999">
        <f t="shared" ref="M999:M1062" si="141">STEYX(B976:B998,H976:H998)</f>
        <v>0.36941262146501336</v>
      </c>
      <c r="N999">
        <f t="shared" ref="N999:N1062" si="142">(B999-L999)/M999</f>
        <v>0.98720746230368683</v>
      </c>
      <c r="O999" t="str">
        <f t="shared" ref="O999:O1062" si="143">IF(J999&gt;1,IF(N999&gt;0.8,1,""),"")</f>
        <v/>
      </c>
      <c r="P999" t="str">
        <f>IF(O999=1,G999,"")</f>
        <v/>
      </c>
      <c r="Q999" t="str">
        <f>IF(O999=1,IF(ISNUMBER(O998),"",G999),"")</f>
        <v/>
      </c>
    </row>
    <row r="1000" spans="1:17" x14ac:dyDescent="0.25">
      <c r="A1000" s="2">
        <v>43232.990921655102</v>
      </c>
      <c r="B1000">
        <v>683.61519570512007</v>
      </c>
      <c r="C1000">
        <v>5</v>
      </c>
      <c r="D1000">
        <f>VLOOKUP(A1000,[1]Sheet1!A$2:F$6018,5,FALSE)</f>
        <v>684.25480000000005</v>
      </c>
      <c r="E1000">
        <f>VLOOKUP(A1000,[1]Sheet1!A$2:F$6018,6,FALSE)</f>
        <v>683.99349215654013</v>
      </c>
      <c r="F1000" s="5">
        <f ca="1">(OFFSET(E1000,$V$2,0)-D1000)/D1000</f>
        <v>-3.7237590441462103E-4</v>
      </c>
      <c r="G1000" s="5">
        <f t="shared" ref="G1000:G1063" ca="1" si="144">IF(ISNUMBER(F1000),D1000*F1000,"")</f>
        <v>-0.25480000000004566</v>
      </c>
      <c r="H1000" s="6">
        <f t="shared" si="136"/>
        <v>999</v>
      </c>
      <c r="I1000" s="5">
        <f t="shared" si="137"/>
        <v>1.0046314855571836E-5</v>
      </c>
      <c r="J1000" s="10">
        <f t="shared" si="138"/>
        <v>-0.57966909514562603</v>
      </c>
      <c r="K1000" s="10">
        <f t="shared" si="139"/>
        <v>0.28595201472503878</v>
      </c>
      <c r="L1000">
        <f t="shared" si="140"/>
        <v>682.84070270963093</v>
      </c>
      <c r="M1000">
        <f t="shared" si="141"/>
        <v>0.36286292568600637</v>
      </c>
      <c r="N1000">
        <f t="shared" si="142"/>
        <v>2.1343954994160166</v>
      </c>
      <c r="O1000" t="str">
        <f t="shared" si="143"/>
        <v/>
      </c>
      <c r="P1000" t="str">
        <f>IF(O1000=1,G1000,"")</f>
        <v/>
      </c>
      <c r="Q1000" t="str">
        <f>IF(O1000=1,IF(ISNUMBER(O999),"",G1000),"")</f>
        <v/>
      </c>
    </row>
    <row r="1001" spans="1:17" x14ac:dyDescent="0.25">
      <c r="A1001" s="2">
        <v>43232.991260983799</v>
      </c>
      <c r="B1001">
        <v>683.78424604610007</v>
      </c>
      <c r="C1001">
        <v>9</v>
      </c>
      <c r="D1001">
        <f>VLOOKUP(A1001,[1]Sheet1!A$2:F$6018,5,FALSE)</f>
        <v>682.81599999999992</v>
      </c>
      <c r="E1001">
        <f>VLOOKUP(A1001,[1]Sheet1!A$2:F$6018,6,FALSE)</f>
        <v>683.9913241559201</v>
      </c>
      <c r="F1001" s="5">
        <f ca="1">(OFFSET(E1001,$V$2,0)-D1001)/D1001</f>
        <v>1.7339956884432745E-3</v>
      </c>
      <c r="G1001" s="5">
        <f t="shared" ca="1" si="144"/>
        <v>1.1840000000000828</v>
      </c>
      <c r="H1001" s="6">
        <f t="shared" si="136"/>
        <v>1000</v>
      </c>
      <c r="I1001" s="5">
        <f t="shared" si="137"/>
        <v>3.3932869700947776E-4</v>
      </c>
      <c r="J1001" s="10">
        <f t="shared" si="138"/>
        <v>1.3637751303102317</v>
      </c>
      <c r="K1001" s="10">
        <f t="shared" si="139"/>
        <v>1.3538714952355679</v>
      </c>
      <c r="L1001">
        <f t="shared" si="140"/>
        <v>682.89015944690163</v>
      </c>
      <c r="M1001">
        <f t="shared" si="141"/>
        <v>0.39445833588859336</v>
      </c>
      <c r="N1001">
        <f t="shared" si="142"/>
        <v>2.266618595305709</v>
      </c>
      <c r="O1001">
        <f t="shared" si="143"/>
        <v>1</v>
      </c>
      <c r="P1001">
        <f ca="1">IF(O1001=1,G1001,"")</f>
        <v>1.1840000000000828</v>
      </c>
      <c r="Q1001">
        <f ca="1">IF(O1001=1,IF(ISNUMBER(O1000),"",G1001),"")</f>
        <v>1.1840000000000828</v>
      </c>
    </row>
    <row r="1002" spans="1:17" x14ac:dyDescent="0.25">
      <c r="A1002" s="2">
        <v>43232.991260983799</v>
      </c>
      <c r="B1002">
        <v>684.65</v>
      </c>
      <c r="C1002">
        <v>1</v>
      </c>
      <c r="D1002">
        <f>VLOOKUP(A1002,[1]Sheet1!A$2:F$6018,5,FALSE)</f>
        <v>682.81599999999992</v>
      </c>
      <c r="E1002">
        <f>VLOOKUP(A1002,[1]Sheet1!A$2:F$6018,6,FALSE)</f>
        <v>683.9913241559201</v>
      </c>
      <c r="F1002" s="5">
        <f ca="1">(OFFSET(E1002,$V$2,0)-D1002)/D1002</f>
        <v>1.7339956884432745E-3</v>
      </c>
      <c r="G1002" s="5">
        <f t="shared" ca="1" si="144"/>
        <v>1.1840000000000828</v>
      </c>
      <c r="H1002" s="6">
        <f t="shared" si="136"/>
        <v>1001</v>
      </c>
      <c r="I1002" s="5">
        <f t="shared" si="137"/>
        <v>0</v>
      </c>
      <c r="J1002" s="10">
        <f t="shared" si="138"/>
        <v>-0.70961956604858711</v>
      </c>
      <c r="K1002" s="10">
        <f t="shared" si="139"/>
        <v>-0.94867858162042584</v>
      </c>
      <c r="L1002">
        <f t="shared" si="140"/>
        <v>682.98294672918314</v>
      </c>
      <c r="M1002">
        <f t="shared" si="141"/>
        <v>0.43048569193489616</v>
      </c>
      <c r="N1002">
        <f t="shared" si="142"/>
        <v>3.8724940272090409</v>
      </c>
      <c r="O1002" t="str">
        <f t="shared" si="143"/>
        <v/>
      </c>
      <c r="P1002" t="str">
        <f>IF(O1002=1,G1002,"")</f>
        <v/>
      </c>
      <c r="Q1002" t="str">
        <f>IF(O1002=1,IF(ISNUMBER(O1001),"",G1002),"")</f>
        <v/>
      </c>
    </row>
    <row r="1003" spans="1:17" x14ac:dyDescent="0.25">
      <c r="A1003" s="2">
        <v>43232.991275127322</v>
      </c>
      <c r="B1003">
        <v>683.01680002599983</v>
      </c>
      <c r="C1003">
        <v>3</v>
      </c>
      <c r="D1003">
        <f>VLOOKUP(A1003,[1]Sheet1!A$2:F$6018,5,FALSE)</f>
        <v>682.55</v>
      </c>
      <c r="E1003">
        <f>VLOOKUP(A1003,[1]Sheet1!A$2:F$6018,6,FALSE)</f>
        <v>683.9913241559201</v>
      </c>
      <c r="F1003" s="5">
        <f ca="1">(OFFSET(E1003,$V$2,0)-D1003)/D1003</f>
        <v>2.1243864918321668E-3</v>
      </c>
      <c r="G1003" s="5">
        <f t="shared" ca="1" si="144"/>
        <v>1.4500000000000455</v>
      </c>
      <c r="H1003" s="6">
        <f t="shared" si="136"/>
        <v>1002</v>
      </c>
      <c r="I1003" s="5">
        <f t="shared" si="137"/>
        <v>1.414352300344035E-5</v>
      </c>
      <c r="J1003" s="10">
        <f t="shared" si="138"/>
        <v>-0.62830905550510041</v>
      </c>
      <c r="K1003" s="10">
        <f t="shared" si="139"/>
        <v>-0.40318839718868105</v>
      </c>
      <c r="L1003">
        <f t="shared" si="140"/>
        <v>683.23822585270307</v>
      </c>
      <c r="M1003">
        <f t="shared" si="141"/>
        <v>0.53519672648654792</v>
      </c>
      <c r="N1003">
        <f t="shared" si="142"/>
        <v>-0.41372791675474624</v>
      </c>
      <c r="O1003" t="str">
        <f t="shared" si="143"/>
        <v/>
      </c>
      <c r="P1003" t="str">
        <f>IF(O1003=1,G1003,"")</f>
        <v/>
      </c>
      <c r="Q1003" t="str">
        <f>IF(O1003=1,IF(ISNUMBER(O1002),"",G1003),"")</f>
        <v/>
      </c>
    </row>
    <row r="1004" spans="1:17" x14ac:dyDescent="0.25">
      <c r="A1004" s="2">
        <v>43232.991275127322</v>
      </c>
      <c r="B1004">
        <v>682.55</v>
      </c>
      <c r="C1004">
        <v>1</v>
      </c>
      <c r="D1004">
        <f>VLOOKUP(A1004,[1]Sheet1!A$2:F$6018,5,FALSE)</f>
        <v>682.55</v>
      </c>
      <c r="E1004">
        <f>VLOOKUP(A1004,[1]Sheet1!A$2:F$6018,6,FALSE)</f>
        <v>683.9913241559201</v>
      </c>
      <c r="F1004" s="5">
        <f ca="1">(OFFSET(E1004,$V$2,0)-D1004)/D1004</f>
        <v>2.1243864918321668E-3</v>
      </c>
      <c r="G1004" s="5">
        <f t="shared" ca="1" si="144"/>
        <v>1.4500000000000455</v>
      </c>
      <c r="H1004" s="6">
        <f t="shared" si="136"/>
        <v>1003</v>
      </c>
      <c r="I1004" s="5">
        <f t="shared" si="137"/>
        <v>0</v>
      </c>
      <c r="J1004" s="10">
        <f t="shared" si="138"/>
        <v>-0.70381573174445844</v>
      </c>
      <c r="K1004" s="10">
        <f t="shared" si="139"/>
        <v>-0.92382955633905017</v>
      </c>
      <c r="L1004">
        <f t="shared" si="140"/>
        <v>683.21986801042067</v>
      </c>
      <c r="M1004">
        <f t="shared" si="141"/>
        <v>0.51598268826577587</v>
      </c>
      <c r="N1004">
        <f t="shared" si="142"/>
        <v>-1.2982373743432145</v>
      </c>
      <c r="O1004" t="str">
        <f t="shared" si="143"/>
        <v/>
      </c>
      <c r="P1004" t="str">
        <f>IF(O1004=1,G1004,"")</f>
        <v/>
      </c>
      <c r="Q1004" t="str">
        <f>IF(O1004=1,IF(ISNUMBER(O1003),"",G1004),"")</f>
        <v/>
      </c>
    </row>
    <row r="1005" spans="1:17" x14ac:dyDescent="0.25">
      <c r="A1005" s="2">
        <v>43232.991470289351</v>
      </c>
      <c r="B1005">
        <v>683.71436931126004</v>
      </c>
      <c r="C1005">
        <v>9</v>
      </c>
      <c r="D1005">
        <f>VLOOKUP(A1005,[1]Sheet1!A$2:F$6018,5,FALSE)</f>
        <v>683.65661326249995</v>
      </c>
      <c r="E1005">
        <f>VLOOKUP(A1005,[1]Sheet1!A$2:F$6018,6,FALSE)</f>
        <v>684.16765819507987</v>
      </c>
      <c r="F1005" s="5">
        <f ca="1">(OFFSET(E1005,$V$2,0)-D1005)/D1005</f>
        <v>5.0227955210053121E-4</v>
      </c>
      <c r="G1005" s="5">
        <f t="shared" ca="1" si="144"/>
        <v>0.34338673750005455</v>
      </c>
      <c r="H1005" s="6">
        <f t="shared" si="136"/>
        <v>1004</v>
      </c>
      <c r="I1005" s="5">
        <f t="shared" si="137"/>
        <v>1.9516202883096412E-4</v>
      </c>
      <c r="J1005" s="10">
        <f t="shared" si="138"/>
        <v>0.44335985596354344</v>
      </c>
      <c r="K1005" s="10">
        <f t="shared" si="139"/>
        <v>1.4643922307296573</v>
      </c>
      <c r="L1005">
        <f t="shared" si="140"/>
        <v>683.16013092633568</v>
      </c>
      <c r="M1005">
        <f t="shared" si="141"/>
        <v>0.48719263796634837</v>
      </c>
      <c r="N1005">
        <f t="shared" si="142"/>
        <v>1.1376165026587353</v>
      </c>
      <c r="O1005" t="str">
        <f t="shared" si="143"/>
        <v/>
      </c>
      <c r="P1005" t="str">
        <f>IF(O1005=1,G1005,"")</f>
        <v/>
      </c>
      <c r="Q1005" t="str">
        <f>IF(O1005=1,IF(ISNUMBER(O1004),"",G1005),"")</f>
        <v/>
      </c>
    </row>
    <row r="1006" spans="1:17" x14ac:dyDescent="0.25">
      <c r="A1006" s="2">
        <v>43232.991470289351</v>
      </c>
      <c r="B1006">
        <v>683.97</v>
      </c>
      <c r="C1006">
        <v>1</v>
      </c>
      <c r="D1006">
        <f>VLOOKUP(A1006,[1]Sheet1!A$2:F$6018,5,FALSE)</f>
        <v>683.65661326249995</v>
      </c>
      <c r="E1006">
        <f>VLOOKUP(A1006,[1]Sheet1!A$2:F$6018,6,FALSE)</f>
        <v>684.16765819507987</v>
      </c>
      <c r="F1006" s="5">
        <f ca="1">(OFFSET(E1006,$V$2,0)-D1006)/D1006</f>
        <v>5.0227955210053121E-4</v>
      </c>
      <c r="G1006" s="5">
        <f t="shared" ca="1" si="144"/>
        <v>0.34338673750005455</v>
      </c>
      <c r="H1006" s="6">
        <f t="shared" si="136"/>
        <v>1005</v>
      </c>
      <c r="I1006" s="5">
        <f t="shared" si="137"/>
        <v>0</v>
      </c>
      <c r="J1006" s="10">
        <f t="shared" si="138"/>
        <v>-0.65257673016198781</v>
      </c>
      <c r="K1006" s="10">
        <f t="shared" si="139"/>
        <v>-0.85843682491048867</v>
      </c>
      <c r="L1006">
        <f t="shared" si="140"/>
        <v>683.2595267153896</v>
      </c>
      <c r="M1006">
        <f t="shared" si="141"/>
        <v>0.48983755980612581</v>
      </c>
      <c r="N1006">
        <f t="shared" si="142"/>
        <v>1.4504263104928703</v>
      </c>
      <c r="O1006" t="str">
        <f t="shared" si="143"/>
        <v/>
      </c>
      <c r="P1006" t="str">
        <f>IF(O1006=1,G1006,"")</f>
        <v/>
      </c>
      <c r="Q1006" t="str">
        <f>IF(O1006=1,IF(ISNUMBER(O1005),"",G1006),"")</f>
        <v/>
      </c>
    </row>
    <row r="1007" spans="1:17" x14ac:dyDescent="0.25">
      <c r="A1007" s="2">
        <v>43232.991470289351</v>
      </c>
      <c r="B1007">
        <v>683.97</v>
      </c>
      <c r="C1007">
        <v>1</v>
      </c>
      <c r="D1007">
        <f>VLOOKUP(A1007,[1]Sheet1!A$2:F$6018,5,FALSE)</f>
        <v>683.65661326249995</v>
      </c>
      <c r="E1007">
        <f>VLOOKUP(A1007,[1]Sheet1!A$2:F$6018,6,FALSE)</f>
        <v>684.16765819507987</v>
      </c>
      <c r="F1007" s="5">
        <f ca="1">(OFFSET(E1007,$V$2,0)-D1007)/D1007</f>
        <v>5.0227955210053121E-4</v>
      </c>
      <c r="G1007" s="5">
        <f t="shared" ca="1" si="144"/>
        <v>0.34338673750005455</v>
      </c>
      <c r="H1007" s="6">
        <f t="shared" si="136"/>
        <v>1006</v>
      </c>
      <c r="I1007" s="5">
        <f t="shared" si="137"/>
        <v>0</v>
      </c>
      <c r="J1007" s="10">
        <f t="shared" si="138"/>
        <v>-0.65257673016198769</v>
      </c>
      <c r="K1007" s="10">
        <f t="shared" si="139"/>
        <v>-0.85843682491048867</v>
      </c>
      <c r="L1007">
        <f t="shared" si="140"/>
        <v>683.41567301753139</v>
      </c>
      <c r="M1007">
        <f t="shared" si="141"/>
        <v>0.48834140282744631</v>
      </c>
      <c r="N1007">
        <f t="shared" si="142"/>
        <v>1.1351218210439289</v>
      </c>
      <c r="O1007" t="str">
        <f t="shared" si="143"/>
        <v/>
      </c>
      <c r="P1007" t="str">
        <f>IF(O1007=1,G1007,"")</f>
        <v/>
      </c>
      <c r="Q1007" t="str">
        <f>IF(O1007=1,IF(ISNUMBER(O1006),"",G1007),"")</f>
        <v/>
      </c>
    </row>
    <row r="1008" spans="1:17" x14ac:dyDescent="0.25">
      <c r="A1008" s="2">
        <v>43232.991666724527</v>
      </c>
      <c r="B1008">
        <v>684.11135709214011</v>
      </c>
      <c r="C1008">
        <v>7</v>
      </c>
      <c r="D1008">
        <f>VLOOKUP(A1008,[1]Sheet1!A$2:F$6018,5,FALSE)</f>
        <v>683.65590963628006</v>
      </c>
      <c r="E1008">
        <f>VLOOKUP(A1008,[1]Sheet1!A$2:F$6018,6,FALSE)</f>
        <v>683.98778300308004</v>
      </c>
      <c r="F1008" s="5">
        <f ca="1">(OFFSET(E1008,$V$2,0)-D1008)/D1008</f>
        <v>5.0330928010701502E-4</v>
      </c>
      <c r="G1008" s="5">
        <f t="shared" ca="1" si="144"/>
        <v>0.34409036371994262</v>
      </c>
      <c r="H1008" s="6">
        <f t="shared" si="136"/>
        <v>1007</v>
      </c>
      <c r="I1008" s="5">
        <f t="shared" si="137"/>
        <v>1.9643517589429393E-4</v>
      </c>
      <c r="J1008" s="10">
        <f t="shared" si="138"/>
        <v>0.54631107313498406</v>
      </c>
      <c r="K1008" s="10">
        <f t="shared" si="139"/>
        <v>0.90716164947952915</v>
      </c>
      <c r="L1008">
        <f t="shared" si="140"/>
        <v>683.5295064320112</v>
      </c>
      <c r="M1008">
        <f t="shared" si="141"/>
        <v>0.49539671829036142</v>
      </c>
      <c r="N1008">
        <f t="shared" si="142"/>
        <v>1.1745145630695792</v>
      </c>
      <c r="O1008" t="str">
        <f t="shared" si="143"/>
        <v/>
      </c>
      <c r="P1008" t="str">
        <f>IF(O1008=1,G1008,"")</f>
        <v/>
      </c>
      <c r="Q1008" t="str">
        <f>IF(O1008=1,IF(ISNUMBER(O1007),"",G1008),"")</f>
        <v/>
      </c>
    </row>
    <row r="1009" spans="1:17" x14ac:dyDescent="0.25">
      <c r="A1009" s="2">
        <v>43232.991814212961</v>
      </c>
      <c r="B1009">
        <v>683.65851422091987</v>
      </c>
      <c r="C1009">
        <v>6</v>
      </c>
      <c r="D1009">
        <f>VLOOKUP(A1009,[1]Sheet1!A$2:F$6018,5,FALSE)</f>
        <v>683.73886483225999</v>
      </c>
      <c r="E1009">
        <f>VLOOKUP(A1009,[1]Sheet1!A$2:F$6018,6,FALSE)</f>
        <v>683.98778300308004</v>
      </c>
      <c r="F1009" s="5">
        <f ca="1">(OFFSET(E1009,$V$2,0)-D1009)/D1009</f>
        <v>3.8192237003241241E-4</v>
      </c>
      <c r="G1009" s="5">
        <f t="shared" ca="1" si="144"/>
        <v>0.261135167740008</v>
      </c>
      <c r="H1009" s="6">
        <f t="shared" si="136"/>
        <v>1008</v>
      </c>
      <c r="I1009" s="5">
        <f t="shared" si="137"/>
        <v>1.4748843386769295E-4</v>
      </c>
      <c r="J1009" s="10">
        <f t="shared" si="138"/>
        <v>0.33109620005043922</v>
      </c>
      <c r="K1009" s="10">
        <f t="shared" si="139"/>
        <v>0.62134359553392404</v>
      </c>
      <c r="L1009">
        <f t="shared" si="140"/>
        <v>683.61314445130404</v>
      </c>
      <c r="M1009">
        <f t="shared" si="141"/>
        <v>0.50790709253529187</v>
      </c>
      <c r="N1009">
        <f t="shared" si="142"/>
        <v>8.9326906992697658E-2</v>
      </c>
      <c r="O1009" t="str">
        <f t="shared" si="143"/>
        <v/>
      </c>
      <c r="P1009" t="str">
        <f>IF(O1009=1,G1009,"")</f>
        <v/>
      </c>
      <c r="Q1009" t="str">
        <f>IF(O1009=1,IF(ISNUMBER(O1008),"",G1009),"")</f>
        <v/>
      </c>
    </row>
    <row r="1010" spans="1:17" x14ac:dyDescent="0.25">
      <c r="A1010" s="2">
        <v>43232.992263807871</v>
      </c>
      <c r="B1010">
        <v>683.72294559869999</v>
      </c>
      <c r="C1010">
        <v>14</v>
      </c>
      <c r="D1010">
        <f>VLOOKUP(A1010,[1]Sheet1!A$2:F$6018,5,FALSE)</f>
        <v>683.99</v>
      </c>
      <c r="E1010">
        <f>VLOOKUP(A1010,[1]Sheet1!A$2:F$6018,6,FALSE)</f>
        <v>684.00000000000011</v>
      </c>
      <c r="F1010" s="5">
        <f ca="1">(OFFSET(E1010,$V$2,0)-D1010)/D1010</f>
        <v>1.5879764324037429E-4</v>
      </c>
      <c r="G1010" s="5">
        <f t="shared" ca="1" si="144"/>
        <v>0.10861599999998361</v>
      </c>
      <c r="H1010" s="6">
        <f t="shared" si="136"/>
        <v>1009</v>
      </c>
      <c r="I1010" s="5">
        <f t="shared" si="137"/>
        <v>4.4959491060581058E-4</v>
      </c>
      <c r="J1010" s="10">
        <f t="shared" si="138"/>
        <v>3.2992112780219953</v>
      </c>
      <c r="K1010" s="10">
        <f t="shared" si="139"/>
        <v>3.4129356020382602</v>
      </c>
      <c r="L1010">
        <f t="shared" si="140"/>
        <v>683.60645646569174</v>
      </c>
      <c r="M1010">
        <f t="shared" si="141"/>
        <v>0.50602497073540464</v>
      </c>
      <c r="N1010">
        <f t="shared" si="142"/>
        <v>0.23020431746473879</v>
      </c>
      <c r="O1010" t="str">
        <f t="shared" si="143"/>
        <v/>
      </c>
      <c r="P1010" t="str">
        <f>IF(O1010=1,G1010,"")</f>
        <v/>
      </c>
      <c r="Q1010" t="str">
        <f>IF(O1010=1,IF(ISNUMBER(O1009),"",G1010),"")</f>
        <v/>
      </c>
    </row>
    <row r="1011" spans="1:17" x14ac:dyDescent="0.25">
      <c r="A1011" s="2">
        <v>43232.992263807871</v>
      </c>
      <c r="B1011">
        <v>683.99</v>
      </c>
      <c r="C1011">
        <v>1</v>
      </c>
      <c r="D1011">
        <f>VLOOKUP(A1011,[1]Sheet1!A$2:F$6018,5,FALSE)</f>
        <v>683.99</v>
      </c>
      <c r="E1011">
        <f>VLOOKUP(A1011,[1]Sheet1!A$2:F$6018,6,FALSE)</f>
        <v>684.00000000000011</v>
      </c>
      <c r="F1011" s="5">
        <f ca="1">(OFFSET(E1011,$V$2,0)-D1011)/D1011</f>
        <v>1.5879764324037429E-4</v>
      </c>
      <c r="G1011" s="5">
        <f t="shared" ca="1" si="144"/>
        <v>0.10861599999998361</v>
      </c>
      <c r="H1011" s="6">
        <f t="shared" si="136"/>
        <v>1010</v>
      </c>
      <c r="I1011" s="5">
        <f t="shared" si="137"/>
        <v>0</v>
      </c>
      <c r="J1011" s="10">
        <f t="shared" si="138"/>
        <v>-0.68236291205547017</v>
      </c>
      <c r="K1011" s="10">
        <f t="shared" si="139"/>
        <v>-0.79919314149919651</v>
      </c>
      <c r="L1011">
        <f t="shared" si="140"/>
        <v>683.66650291644112</v>
      </c>
      <c r="M1011">
        <f t="shared" si="141"/>
        <v>0.49820901396495482</v>
      </c>
      <c r="N1011">
        <f t="shared" si="142"/>
        <v>0.64932001326986544</v>
      </c>
      <c r="O1011" t="str">
        <f t="shared" si="143"/>
        <v/>
      </c>
      <c r="P1011" t="str">
        <f>IF(O1011=1,G1011,"")</f>
        <v/>
      </c>
      <c r="Q1011" t="str">
        <f>IF(O1011=1,IF(ISNUMBER(O1010),"",G1011),"")</f>
        <v/>
      </c>
    </row>
    <row r="1012" spans="1:17" x14ac:dyDescent="0.25">
      <c r="A1012" s="2">
        <v>43232.992536817132</v>
      </c>
      <c r="B1012">
        <v>683.99731546995997</v>
      </c>
      <c r="C1012">
        <v>3</v>
      </c>
      <c r="D1012">
        <f>VLOOKUP(A1012,[1]Sheet1!A$2:F$6018,5,FALSE)</f>
        <v>683.99</v>
      </c>
      <c r="E1012">
        <f>VLOOKUP(A1012,[1]Sheet1!A$2:F$6018,6,FALSE)</f>
        <v>684</v>
      </c>
      <c r="F1012" s="5">
        <f ca="1">(OFFSET(E1012,$V$2,0)-D1012)/D1012</f>
        <v>1.5879764324037429E-4</v>
      </c>
      <c r="G1012" s="5">
        <f t="shared" ca="1" si="144"/>
        <v>0.10861599999998361</v>
      </c>
      <c r="H1012" s="6">
        <f t="shared" si="136"/>
        <v>1011</v>
      </c>
      <c r="I1012" s="5">
        <f t="shared" si="137"/>
        <v>2.7300926012685522E-4</v>
      </c>
      <c r="J1012" s="10">
        <f t="shared" si="138"/>
        <v>1.32396859190292</v>
      </c>
      <c r="K1012" s="10">
        <f t="shared" si="139"/>
        <v>-0.26639771383306554</v>
      </c>
      <c r="L1012">
        <f t="shared" si="140"/>
        <v>683.80155575546382</v>
      </c>
      <c r="M1012">
        <f t="shared" si="141"/>
        <v>0.47086089179899354</v>
      </c>
      <c r="N1012">
        <f t="shared" si="142"/>
        <v>0.41574851066568597</v>
      </c>
      <c r="O1012" t="str">
        <f t="shared" si="143"/>
        <v/>
      </c>
      <c r="P1012" t="str">
        <f>IF(O1012=1,G1012,"")</f>
        <v/>
      </c>
      <c r="Q1012" t="str">
        <f>IF(O1012=1,IF(ISNUMBER(O1011),"",G1012),"")</f>
        <v/>
      </c>
    </row>
    <row r="1013" spans="1:17" x14ac:dyDescent="0.25">
      <c r="A1013" s="2">
        <v>43232.992932731482</v>
      </c>
      <c r="B1013">
        <v>683.99990739999998</v>
      </c>
      <c r="C1013">
        <v>4</v>
      </c>
      <c r="D1013">
        <f>VLOOKUP(A1013,[1]Sheet1!A$2:F$6018,5,FALSE)</f>
        <v>683.99</v>
      </c>
      <c r="E1013">
        <f>VLOOKUP(A1013,[1]Sheet1!A$2:F$6018,6,FALSE)</f>
        <v>684</v>
      </c>
      <c r="F1013" s="5">
        <f ca="1">(OFFSET(E1013,$V$2,0)-D1013)/D1013</f>
        <v>8.8873172970349297E-4</v>
      </c>
      <c r="G1013" s="5">
        <f t="shared" ca="1" si="144"/>
        <v>0.60788361579989214</v>
      </c>
      <c r="H1013" s="6">
        <f t="shared" si="136"/>
        <v>1012</v>
      </c>
      <c r="I1013" s="5">
        <f t="shared" si="137"/>
        <v>3.959143505198881E-4</v>
      </c>
      <c r="J1013" s="10">
        <f t="shared" si="138"/>
        <v>2.0878334426697829</v>
      </c>
      <c r="K1013" s="10">
        <f t="shared" si="139"/>
        <v>-2.3476595296689474E-2</v>
      </c>
      <c r="L1013">
        <f t="shared" si="140"/>
        <v>683.94025239163363</v>
      </c>
      <c r="M1013">
        <f t="shared" si="141"/>
        <v>0.42503672601585396</v>
      </c>
      <c r="N1013">
        <f t="shared" si="142"/>
        <v>0.14035259711680442</v>
      </c>
      <c r="O1013" t="str">
        <f t="shared" si="143"/>
        <v/>
      </c>
      <c r="P1013" t="str">
        <f>IF(O1013=1,G1013,"")</f>
        <v/>
      </c>
      <c r="Q1013" t="str">
        <f>IF(O1013=1,IF(ISNUMBER(O1012),"",G1013),"")</f>
        <v/>
      </c>
    </row>
    <row r="1014" spans="1:17" x14ac:dyDescent="0.25">
      <c r="A1014" s="2">
        <v>43232.993192662027</v>
      </c>
      <c r="B1014">
        <v>684</v>
      </c>
      <c r="C1014">
        <v>3</v>
      </c>
      <c r="D1014">
        <f>VLOOKUP(A1014,[1]Sheet1!A$2:F$6018,5,FALSE)</f>
        <v>683.99</v>
      </c>
      <c r="E1014">
        <f>VLOOKUP(A1014,[1]Sheet1!A$2:F$6018,6,FALSE)</f>
        <v>684</v>
      </c>
      <c r="F1014" s="5">
        <f ca="1">(OFFSET(E1014,$V$2,0)-D1014)/D1014</f>
        <v>1.4181493881489894E-3</v>
      </c>
      <c r="G1014" s="5">
        <f t="shared" ca="1" si="144"/>
        <v>0.97000000000002728</v>
      </c>
      <c r="H1014" s="6">
        <f t="shared" si="136"/>
        <v>1013</v>
      </c>
      <c r="I1014" s="5">
        <f t="shared" si="137"/>
        <v>2.5993054441642016E-4</v>
      </c>
      <c r="J1014" s="10">
        <f t="shared" si="138"/>
        <v>0.95128129445559639</v>
      </c>
      <c r="K1014" s="10">
        <f t="shared" si="139"/>
        <v>-0.28212584096208315</v>
      </c>
      <c r="L1014">
        <f t="shared" si="140"/>
        <v>684.0526447667238</v>
      </c>
      <c r="M1014">
        <f t="shared" si="141"/>
        <v>0.39052202073084269</v>
      </c>
      <c r="N1014">
        <f t="shared" si="142"/>
        <v>-0.13480614134199043</v>
      </c>
      <c r="O1014" t="str">
        <f t="shared" si="143"/>
        <v/>
      </c>
      <c r="P1014" t="str">
        <f>IF(O1014=1,G1014,"")</f>
        <v/>
      </c>
      <c r="Q1014" t="str">
        <f>IF(O1014=1,IF(ISNUMBER(O1013),"",G1014),"")</f>
        <v/>
      </c>
    </row>
    <row r="1015" spans="1:17" x14ac:dyDescent="0.25">
      <c r="A1015" s="2">
        <v>43232.993776284733</v>
      </c>
      <c r="B1015">
        <v>683.99944028317998</v>
      </c>
      <c r="C1015">
        <v>7</v>
      </c>
      <c r="D1015">
        <f>VLOOKUP(A1015,[1]Sheet1!A$2:F$6018,5,FALSE)</f>
        <v>683.99</v>
      </c>
      <c r="E1015">
        <f>VLOOKUP(A1015,[1]Sheet1!A$2:F$6018,6,FALSE)</f>
        <v>684</v>
      </c>
      <c r="F1015" s="5">
        <f ca="1">(OFFSET(E1015,$V$2,0)-D1015)/D1015</f>
        <v>1.4181493881489894E-3</v>
      </c>
      <c r="G1015" s="5">
        <f t="shared" ca="1" si="144"/>
        <v>0.97000000000002728</v>
      </c>
      <c r="H1015" s="6">
        <f t="shared" si="136"/>
        <v>1014</v>
      </c>
      <c r="I1015" s="5">
        <f t="shared" si="137"/>
        <v>5.8362270647194237E-4</v>
      </c>
      <c r="J1015" s="10">
        <f t="shared" si="138"/>
        <v>3.1048655828463883</v>
      </c>
      <c r="K1015" s="10">
        <f t="shared" si="139"/>
        <v>0.9405577751595785</v>
      </c>
      <c r="L1015">
        <f t="shared" si="140"/>
        <v>684.10378995728513</v>
      </c>
      <c r="M1015">
        <f t="shared" si="141"/>
        <v>0.38814384219611231</v>
      </c>
      <c r="N1015">
        <f t="shared" si="142"/>
        <v>-0.2688427916690429</v>
      </c>
      <c r="O1015" t="str">
        <f t="shared" si="143"/>
        <v/>
      </c>
      <c r="P1015" t="str">
        <f>IF(O1015=1,G1015,"")</f>
        <v/>
      </c>
      <c r="Q1015" t="str">
        <f>IF(O1015=1,IF(ISNUMBER(O1014),"",G1015),"")</f>
        <v/>
      </c>
    </row>
    <row r="1016" spans="1:17" x14ac:dyDescent="0.25">
      <c r="A1016" s="2">
        <v>43232.993776284733</v>
      </c>
      <c r="B1016">
        <v>683.99</v>
      </c>
      <c r="C1016">
        <v>1</v>
      </c>
      <c r="D1016">
        <f>VLOOKUP(A1016,[1]Sheet1!A$2:F$6018,5,FALSE)</f>
        <v>683.99</v>
      </c>
      <c r="E1016">
        <f>VLOOKUP(A1016,[1]Sheet1!A$2:F$6018,6,FALSE)</f>
        <v>684</v>
      </c>
      <c r="F1016" s="5">
        <f ca="1">(OFFSET(E1016,$V$2,0)-D1016)/D1016</f>
        <v>1.4766005350954367E-3</v>
      </c>
      <c r="G1016" s="5">
        <f t="shared" ca="1" si="144"/>
        <v>1.0099799999999277</v>
      </c>
      <c r="H1016" s="6">
        <f t="shared" si="136"/>
        <v>1015</v>
      </c>
      <c r="I1016" s="5">
        <f t="shared" si="137"/>
        <v>0</v>
      </c>
      <c r="J1016" s="10">
        <f t="shared" si="138"/>
        <v>-0.71995765309489712</v>
      </c>
      <c r="K1016" s="10">
        <f t="shared" si="139"/>
        <v>-0.82569736175549857</v>
      </c>
      <c r="L1016">
        <f t="shared" si="140"/>
        <v>684.11294483816835</v>
      </c>
      <c r="M1016">
        <f t="shared" si="141"/>
        <v>0.38664341273564179</v>
      </c>
      <c r="N1016">
        <f t="shared" si="142"/>
        <v>-0.31797991151189609</v>
      </c>
      <c r="O1016" t="str">
        <f t="shared" si="143"/>
        <v/>
      </c>
      <c r="P1016" t="str">
        <f>IF(O1016=1,G1016,"")</f>
        <v/>
      </c>
      <c r="Q1016" t="str">
        <f>IF(O1016=1,IF(ISNUMBER(O1015),"",G1016),"")</f>
        <v/>
      </c>
    </row>
    <row r="1017" spans="1:17" x14ac:dyDescent="0.25">
      <c r="A1017" s="2">
        <v>43232.993776284733</v>
      </c>
      <c r="B1017">
        <v>683.99</v>
      </c>
      <c r="C1017">
        <v>1</v>
      </c>
      <c r="D1017">
        <f>VLOOKUP(A1017,[1]Sheet1!A$2:F$6018,5,FALSE)</f>
        <v>683.99</v>
      </c>
      <c r="E1017">
        <f>VLOOKUP(A1017,[1]Sheet1!A$2:F$6018,6,FALSE)</f>
        <v>684</v>
      </c>
      <c r="F1017" s="5">
        <f ca="1">(OFFSET(E1017,$V$2,0)-D1017)/D1017</f>
        <v>1.4766297752890991E-3</v>
      </c>
      <c r="G1017" s="5">
        <f t="shared" ca="1" si="144"/>
        <v>1.0099999999999909</v>
      </c>
      <c r="H1017" s="6">
        <f t="shared" si="136"/>
        <v>1016</v>
      </c>
      <c r="I1017" s="5">
        <f t="shared" si="137"/>
        <v>0</v>
      </c>
      <c r="J1017" s="10">
        <f t="shared" si="138"/>
        <v>-0.69955144188893026</v>
      </c>
      <c r="K1017" s="10">
        <f t="shared" si="139"/>
        <v>-0.7553610246376069</v>
      </c>
      <c r="L1017">
        <f t="shared" si="140"/>
        <v>684.12768574634993</v>
      </c>
      <c r="M1017">
        <f t="shared" si="141"/>
        <v>0.38724778236998381</v>
      </c>
      <c r="N1017">
        <f t="shared" si="142"/>
        <v>-0.35554947663552744</v>
      </c>
      <c r="O1017" t="str">
        <f t="shared" si="143"/>
        <v/>
      </c>
      <c r="P1017" t="str">
        <f>IF(O1017=1,G1017,"")</f>
        <v/>
      </c>
      <c r="Q1017" t="str">
        <f>IF(O1017=1,IF(ISNUMBER(O1016),"",G1017),"")</f>
        <v/>
      </c>
    </row>
    <row r="1018" spans="1:17" x14ac:dyDescent="0.25">
      <c r="A1018" s="2">
        <v>43232.993776284733</v>
      </c>
      <c r="B1018">
        <v>683.99</v>
      </c>
      <c r="C1018">
        <v>1</v>
      </c>
      <c r="D1018">
        <f>VLOOKUP(A1018,[1]Sheet1!A$2:F$6018,5,FALSE)</f>
        <v>683.99</v>
      </c>
      <c r="E1018">
        <f>VLOOKUP(A1018,[1]Sheet1!A$2:F$6018,6,FALSE)</f>
        <v>684</v>
      </c>
      <c r="F1018" s="5">
        <f ca="1">(OFFSET(E1018,$V$2,0)-D1018)/D1018</f>
        <v>1.4766297752889328E-3</v>
      </c>
      <c r="G1018" s="5">
        <f t="shared" ca="1" si="144"/>
        <v>1.0099999999998772</v>
      </c>
      <c r="H1018" s="6">
        <f t="shared" si="136"/>
        <v>1017</v>
      </c>
      <c r="I1018" s="5">
        <f t="shared" si="137"/>
        <v>0</v>
      </c>
      <c r="J1018" s="10">
        <f t="shared" si="138"/>
        <v>-0.69914228205910267</v>
      </c>
      <c r="K1018" s="10">
        <f t="shared" si="139"/>
        <v>-0.73720978077448573</v>
      </c>
      <c r="L1018">
        <f t="shared" si="140"/>
        <v>684.14440403306889</v>
      </c>
      <c r="M1018">
        <f t="shared" si="141"/>
        <v>0.38821603970737883</v>
      </c>
      <c r="N1018">
        <f t="shared" si="142"/>
        <v>-0.39772708305733373</v>
      </c>
      <c r="O1018" t="str">
        <f t="shared" si="143"/>
        <v/>
      </c>
      <c r="P1018" t="str">
        <f>IF(O1018=1,G1018,"")</f>
        <v/>
      </c>
      <c r="Q1018" t="str">
        <f>IF(O1018=1,IF(ISNUMBER(O1017),"",G1018),"")</f>
        <v/>
      </c>
    </row>
    <row r="1019" spans="1:17" x14ac:dyDescent="0.25">
      <c r="A1019" s="2">
        <v>43232.993776284733</v>
      </c>
      <c r="B1019">
        <v>683.99</v>
      </c>
      <c r="C1019">
        <v>2</v>
      </c>
      <c r="D1019">
        <f>VLOOKUP(A1019,[1]Sheet1!A$2:F$6018,5,FALSE)</f>
        <v>683.99</v>
      </c>
      <c r="E1019">
        <f>VLOOKUP(A1019,[1]Sheet1!A$2:F$6018,6,FALSE)</f>
        <v>684</v>
      </c>
      <c r="F1019" s="5">
        <f ca="1">(OFFSET(E1019,$V$2,0)-D1019)/D1019</f>
        <v>1.4766297752890991E-3</v>
      </c>
      <c r="G1019" s="5">
        <f t="shared" ca="1" si="144"/>
        <v>1.0099999999999909</v>
      </c>
      <c r="H1019" s="6">
        <f t="shared" si="136"/>
        <v>1018</v>
      </c>
      <c r="I1019" s="5">
        <f t="shared" si="137"/>
        <v>0</v>
      </c>
      <c r="J1019" s="10">
        <f t="shared" si="138"/>
        <v>-0.69914228205910267</v>
      </c>
      <c r="K1019" s="10">
        <f t="shared" si="139"/>
        <v>-0.45461269814426625</v>
      </c>
      <c r="L1019">
        <f t="shared" si="140"/>
        <v>684.1525847703806</v>
      </c>
      <c r="M1019">
        <f t="shared" si="141"/>
        <v>0.38937156531411005</v>
      </c>
      <c r="N1019">
        <f t="shared" si="142"/>
        <v>-0.41755686563663547</v>
      </c>
      <c r="O1019" t="str">
        <f t="shared" si="143"/>
        <v/>
      </c>
      <c r="P1019" t="str">
        <f>IF(O1019=1,G1019,"")</f>
        <v/>
      </c>
      <c r="Q1019" t="str">
        <f>IF(O1019=1,IF(ISNUMBER(O1018),"",G1019),"")</f>
        <v/>
      </c>
    </row>
    <row r="1020" spans="1:17" x14ac:dyDescent="0.25">
      <c r="A1020" s="2">
        <v>43232.993776284733</v>
      </c>
      <c r="B1020">
        <v>683.99</v>
      </c>
      <c r="C1020">
        <v>1</v>
      </c>
      <c r="D1020">
        <f>VLOOKUP(A1020,[1]Sheet1!A$2:F$6018,5,FALSE)</f>
        <v>683.99</v>
      </c>
      <c r="E1020">
        <f>VLOOKUP(A1020,[1]Sheet1!A$2:F$6018,6,FALSE)</f>
        <v>684</v>
      </c>
      <c r="F1020" s="5">
        <f ca="1">(OFFSET(E1020,$V$2,0)-D1020)/D1020</f>
        <v>1.4766297752890991E-3</v>
      </c>
      <c r="G1020" s="5">
        <f t="shared" ca="1" si="144"/>
        <v>1.0099999999999909</v>
      </c>
      <c r="H1020" s="6">
        <f t="shared" si="136"/>
        <v>1019</v>
      </c>
      <c r="I1020" s="5">
        <f t="shared" si="137"/>
        <v>0</v>
      </c>
      <c r="J1020" s="10">
        <f t="shared" si="138"/>
        <v>-0.69914228205910267</v>
      </c>
      <c r="K1020" s="10">
        <f t="shared" si="139"/>
        <v>-0.7553610246376069</v>
      </c>
      <c r="L1020">
        <f t="shared" si="140"/>
        <v>684.15222795828504</v>
      </c>
      <c r="M1020">
        <f t="shared" si="141"/>
        <v>0.39020508372653551</v>
      </c>
      <c r="N1020">
        <f t="shared" si="142"/>
        <v>-0.41575049903430439</v>
      </c>
      <c r="O1020" t="str">
        <f t="shared" si="143"/>
        <v/>
      </c>
      <c r="P1020" t="str">
        <f>IF(O1020=1,G1020,"")</f>
        <v/>
      </c>
      <c r="Q1020" t="str">
        <f>IF(O1020=1,IF(ISNUMBER(O1019),"",G1020),"")</f>
        <v/>
      </c>
    </row>
    <row r="1021" spans="1:17" x14ac:dyDescent="0.25">
      <c r="A1021" s="2">
        <v>43232.993776284733</v>
      </c>
      <c r="B1021">
        <v>683.99</v>
      </c>
      <c r="C1021">
        <v>1</v>
      </c>
      <c r="D1021">
        <f>VLOOKUP(A1021,[1]Sheet1!A$2:F$6018,5,FALSE)</f>
        <v>683.99</v>
      </c>
      <c r="E1021">
        <f>VLOOKUP(A1021,[1]Sheet1!A$2:F$6018,6,FALSE)</f>
        <v>684</v>
      </c>
      <c r="F1021" s="5">
        <f ca="1">(OFFSET(E1021,$V$2,0)-D1021)/D1021</f>
        <v>1.4766297752890991E-3</v>
      </c>
      <c r="G1021" s="5">
        <f t="shared" ca="1" si="144"/>
        <v>1.0099999999999909</v>
      </c>
      <c r="H1021" s="6">
        <f t="shared" si="136"/>
        <v>1020</v>
      </c>
      <c r="I1021" s="5">
        <f t="shared" si="137"/>
        <v>0</v>
      </c>
      <c r="J1021" s="10">
        <f t="shared" si="138"/>
        <v>-0.69914228205910267</v>
      </c>
      <c r="K1021" s="10">
        <f t="shared" si="139"/>
        <v>-0.7553610246376069</v>
      </c>
      <c r="L1021">
        <f t="shared" si="140"/>
        <v>684.14333359678255</v>
      </c>
      <c r="M1021">
        <f t="shared" si="141"/>
        <v>0.39002346752110556</v>
      </c>
      <c r="N1021">
        <f t="shared" si="142"/>
        <v>-0.39313941224382265</v>
      </c>
      <c r="O1021" t="str">
        <f t="shared" si="143"/>
        <v/>
      </c>
      <c r="P1021" t="str">
        <f>IF(O1021=1,G1021,"")</f>
        <v/>
      </c>
      <c r="Q1021" t="str">
        <f>IF(O1021=1,IF(ISNUMBER(O1020),"",G1021),"")</f>
        <v/>
      </c>
    </row>
    <row r="1022" spans="1:17" x14ac:dyDescent="0.25">
      <c r="A1022" s="2">
        <v>43232.993789502318</v>
      </c>
      <c r="B1022">
        <v>683.99254711681999</v>
      </c>
      <c r="C1022">
        <v>2</v>
      </c>
      <c r="D1022">
        <f>VLOOKUP(A1022,[1]Sheet1!A$2:F$6018,5,FALSE)</f>
        <v>684.99</v>
      </c>
      <c r="E1022">
        <f>VLOOKUP(A1022,[1]Sheet1!A$2:F$6018,6,FALSE)</f>
        <v>684</v>
      </c>
      <c r="F1022" s="5">
        <f ca="1">(OFFSET(E1022,$V$2,0)-D1022)/D1022</f>
        <v>-5.9058789179394528E-4</v>
      </c>
      <c r="G1022" s="5">
        <f t="shared" ca="1" si="144"/>
        <v>-0.40454679999993459</v>
      </c>
      <c r="H1022" s="6">
        <f t="shared" si="136"/>
        <v>1021</v>
      </c>
      <c r="I1022" s="5">
        <f t="shared" si="137"/>
        <v>1.3217584637459368E-5</v>
      </c>
      <c r="J1022" s="10">
        <f t="shared" si="138"/>
        <v>-0.62474230727843205</v>
      </c>
      <c r="K1022" s="10">
        <f t="shared" si="139"/>
        <v>-0.45461269814426625</v>
      </c>
      <c r="L1022">
        <f t="shared" si="140"/>
        <v>684.1259016858728</v>
      </c>
      <c r="M1022">
        <f t="shared" si="141"/>
        <v>0.38793812483084539</v>
      </c>
      <c r="N1022">
        <f t="shared" si="142"/>
        <v>-0.34375216179373935</v>
      </c>
      <c r="O1022" t="str">
        <f t="shared" si="143"/>
        <v/>
      </c>
      <c r="P1022" t="str">
        <f>IF(O1022=1,G1022,"")</f>
        <v/>
      </c>
      <c r="Q1022" t="str">
        <f>IF(O1022=1,IF(ISNUMBER(O1021),"",G1022),"")</f>
        <v/>
      </c>
    </row>
    <row r="1023" spans="1:17" x14ac:dyDescent="0.25">
      <c r="A1023" s="2">
        <v>43232.994006331021</v>
      </c>
      <c r="B1023">
        <v>683.99999999999989</v>
      </c>
      <c r="C1023">
        <v>4</v>
      </c>
      <c r="D1023">
        <f>VLOOKUP(A1023,[1]Sheet1!A$2:F$6018,5,FALSE)</f>
        <v>684.99</v>
      </c>
      <c r="E1023">
        <f>VLOOKUP(A1023,[1]Sheet1!A$2:F$6018,6,FALSE)</f>
        <v>684</v>
      </c>
      <c r="F1023" s="5">
        <f ca="1">(OFFSET(E1023,$V$2,0)-D1023)/D1023</f>
        <v>-1.5610383468371407E-3</v>
      </c>
      <c r="G1023" s="5">
        <f t="shared" ca="1" si="144"/>
        <v>-1.069295657199973</v>
      </c>
      <c r="H1023" s="6">
        <f t="shared" si="136"/>
        <v>1022</v>
      </c>
      <c r="I1023" s="5">
        <f t="shared" si="137"/>
        <v>2.1682870283257216E-4</v>
      </c>
      <c r="J1023" s="10">
        <f t="shared" si="138"/>
        <v>0.51574081608278721</v>
      </c>
      <c r="K1023" s="10">
        <f t="shared" si="139"/>
        <v>9.9063740936079669E-2</v>
      </c>
      <c r="L1023">
        <f t="shared" si="140"/>
        <v>684.10037520239439</v>
      </c>
      <c r="M1023">
        <f t="shared" si="141"/>
        <v>0.38280035019584713</v>
      </c>
      <c r="N1023">
        <f t="shared" si="142"/>
        <v>-0.26221293251991262</v>
      </c>
      <c r="O1023" t="str">
        <f t="shared" si="143"/>
        <v/>
      </c>
      <c r="P1023" t="str">
        <f>IF(O1023=1,G1023,"")</f>
        <v/>
      </c>
      <c r="Q1023" t="str">
        <f>IF(O1023=1,IF(ISNUMBER(O1022),"",G1023),"")</f>
        <v/>
      </c>
    </row>
    <row r="1024" spans="1:17" x14ac:dyDescent="0.25">
      <c r="A1024" s="2">
        <v>43232.994006331021</v>
      </c>
      <c r="B1024">
        <v>684</v>
      </c>
      <c r="C1024">
        <v>2</v>
      </c>
      <c r="D1024">
        <f>VLOOKUP(A1024,[1]Sheet1!A$2:F$6018,5,FALSE)</f>
        <v>684.99</v>
      </c>
      <c r="E1024">
        <f>VLOOKUP(A1024,[1]Sheet1!A$2:F$6018,6,FALSE)</f>
        <v>684</v>
      </c>
      <c r="F1024" s="5">
        <f ca="1">(OFFSET(E1024,$V$2,0)-D1024)/D1024</f>
        <v>-1.9415133655383313E-3</v>
      </c>
      <c r="G1024" s="5">
        <f t="shared" ca="1" si="144"/>
        <v>-1.3299172402601016</v>
      </c>
      <c r="H1024" s="6">
        <f t="shared" si="136"/>
        <v>1023</v>
      </c>
      <c r="I1024" s="5">
        <f t="shared" si="137"/>
        <v>0</v>
      </c>
      <c r="J1024" s="10">
        <f t="shared" si="138"/>
        <v>-0.75793120982333484</v>
      </c>
      <c r="K1024" s="10">
        <f t="shared" si="139"/>
        <v>-0.45964586815914454</v>
      </c>
      <c r="L1024">
        <f t="shared" si="140"/>
        <v>684.10168736768048</v>
      </c>
      <c r="M1024">
        <f t="shared" si="141"/>
        <v>0.38328706986181904</v>
      </c>
      <c r="N1024">
        <f t="shared" si="142"/>
        <v>-0.26530341270615615</v>
      </c>
      <c r="O1024" t="str">
        <f t="shared" si="143"/>
        <v/>
      </c>
      <c r="P1024" t="str">
        <f>IF(O1024=1,G1024,"")</f>
        <v/>
      </c>
      <c r="Q1024" t="str">
        <f>IF(O1024=1,IF(ISNUMBER(O1023),"",G1024),"")</f>
        <v/>
      </c>
    </row>
    <row r="1025" spans="1:17" x14ac:dyDescent="0.25">
      <c r="A1025" s="2">
        <v>43232.994133229156</v>
      </c>
      <c r="B1025">
        <v>683.99999999999989</v>
      </c>
      <c r="C1025">
        <v>3</v>
      </c>
      <c r="D1025">
        <f>VLOOKUP(A1025,[1]Sheet1!A$2:F$6018,5,FALSE)</f>
        <v>684.99</v>
      </c>
      <c r="E1025">
        <f>VLOOKUP(A1025,[1]Sheet1!A$2:F$6018,6,FALSE)</f>
        <v>684.09861599999999</v>
      </c>
      <c r="F1025" s="5">
        <f ca="1">(OFFSET(E1025,$V$2,0)-D1025)/D1025</f>
        <v>-1.9415133655383313E-3</v>
      </c>
      <c r="G1025" s="5">
        <f t="shared" ca="1" si="144"/>
        <v>-1.3299172402601016</v>
      </c>
      <c r="H1025" s="6">
        <f t="shared" si="136"/>
        <v>1024</v>
      </c>
      <c r="I1025" s="5">
        <f t="shared" si="137"/>
        <v>1.2689813593169674E-4</v>
      </c>
      <c r="J1025" s="10">
        <f t="shared" si="138"/>
        <v>4.351374723200746E-2</v>
      </c>
      <c r="K1025" s="10">
        <f t="shared" si="139"/>
        <v>-9.1979401650853179E-2</v>
      </c>
      <c r="L1025">
        <f t="shared" si="140"/>
        <v>684.11514121533764</v>
      </c>
      <c r="M1025">
        <f t="shared" si="141"/>
        <v>0.3828648337499293</v>
      </c>
      <c r="N1025">
        <f t="shared" si="142"/>
        <v>-0.30073593913031726</v>
      </c>
      <c r="O1025" t="str">
        <f t="shared" si="143"/>
        <v/>
      </c>
      <c r="P1025" t="str">
        <f>IF(O1025=1,G1025,"")</f>
        <v/>
      </c>
      <c r="Q1025" t="str">
        <f>IF(O1025=1,IF(ISNUMBER(O1024),"",G1025),"")</f>
        <v/>
      </c>
    </row>
    <row r="1026" spans="1:17" x14ac:dyDescent="0.25">
      <c r="A1026" s="2">
        <v>43232.994133229156</v>
      </c>
      <c r="B1026">
        <v>684.10158938076006</v>
      </c>
      <c r="C1026">
        <v>2</v>
      </c>
      <c r="D1026">
        <f>VLOOKUP(A1026,[1]Sheet1!A$2:F$6018,5,FALSE)</f>
        <v>684.99</v>
      </c>
      <c r="E1026">
        <f>VLOOKUP(A1026,[1]Sheet1!A$2:F$6018,6,FALSE)</f>
        <v>684.09861599999999</v>
      </c>
      <c r="F1026" s="5">
        <f ca="1">(OFFSET(E1026,$V$2,0)-D1026)/D1026</f>
        <v>-1.8536481390383703E-3</v>
      </c>
      <c r="G1026" s="5">
        <f t="shared" ca="1" si="144"/>
        <v>-1.2697304387598933</v>
      </c>
      <c r="H1026" s="6">
        <f t="shared" si="136"/>
        <v>1025</v>
      </c>
      <c r="I1026" s="5">
        <f t="shared" si="137"/>
        <v>0</v>
      </c>
      <c r="J1026" s="10">
        <f t="shared" si="138"/>
        <v>-0.72942748164472659</v>
      </c>
      <c r="K1026" s="10">
        <f t="shared" si="139"/>
        <v>-0.42526346444651364</v>
      </c>
      <c r="L1026">
        <f t="shared" si="140"/>
        <v>684.21158552538918</v>
      </c>
      <c r="M1026">
        <f t="shared" si="141"/>
        <v>0.30594986468608087</v>
      </c>
      <c r="N1026">
        <f t="shared" si="142"/>
        <v>-0.35952342957230282</v>
      </c>
      <c r="O1026" t="str">
        <f t="shared" si="143"/>
        <v/>
      </c>
      <c r="P1026" t="str">
        <f>IF(O1026=1,G1026,"")</f>
        <v/>
      </c>
      <c r="Q1026" t="str">
        <f>IF(O1026=1,IF(ISNUMBER(O1025),"",G1026),"")</f>
        <v/>
      </c>
    </row>
    <row r="1027" spans="1:17" x14ac:dyDescent="0.25">
      <c r="A1027" s="2">
        <v>43232.994133229156</v>
      </c>
      <c r="B1027">
        <v>684.42</v>
      </c>
      <c r="C1027">
        <v>1</v>
      </c>
      <c r="D1027">
        <f>VLOOKUP(A1027,[1]Sheet1!A$2:F$6018,5,FALSE)</f>
        <v>684.99</v>
      </c>
      <c r="E1027">
        <f>VLOOKUP(A1027,[1]Sheet1!A$2:F$6018,6,FALSE)</f>
        <v>684.09861599999999</v>
      </c>
      <c r="F1027" s="5">
        <f ca="1">(OFFSET(E1027,$V$2,0)-D1027)/D1027</f>
        <v>-2.087595339727479E-3</v>
      </c>
      <c r="G1027" s="5">
        <f t="shared" ca="1" si="144"/>
        <v>-1.4299819317599258</v>
      </c>
      <c r="H1027" s="6">
        <f t="shared" si="136"/>
        <v>1026</v>
      </c>
      <c r="I1027" s="5">
        <f t="shared" si="137"/>
        <v>0</v>
      </c>
      <c r="J1027" s="10">
        <f t="shared" si="138"/>
        <v>-0.72397218633492422</v>
      </c>
      <c r="K1027" s="10">
        <f t="shared" si="139"/>
        <v>-0.71499664079870773</v>
      </c>
      <c r="L1027">
        <f t="shared" si="140"/>
        <v>684.17202166707511</v>
      </c>
      <c r="M1027">
        <f t="shared" si="141"/>
        <v>0.2810933753966447</v>
      </c>
      <c r="N1027">
        <f t="shared" si="142"/>
        <v>0.88219202097853799</v>
      </c>
      <c r="O1027" t="str">
        <f t="shared" si="143"/>
        <v/>
      </c>
      <c r="P1027" t="str">
        <f>IF(O1027=1,G1027,"")</f>
        <v/>
      </c>
      <c r="Q1027" t="str">
        <f>IF(O1027=1,IF(ISNUMBER(O1026),"",G1027),"")</f>
        <v/>
      </c>
    </row>
    <row r="1028" spans="1:17" x14ac:dyDescent="0.25">
      <c r="A1028" s="2">
        <v>43232.994391377317</v>
      </c>
      <c r="B1028">
        <v>684.48581531642003</v>
      </c>
      <c r="C1028">
        <v>6</v>
      </c>
      <c r="D1028">
        <f>VLOOKUP(A1028,[1]Sheet1!A$2:F$6018,5,FALSE)</f>
        <v>684.99</v>
      </c>
      <c r="E1028">
        <f>VLOOKUP(A1028,[1]Sheet1!A$2:F$6018,6,FALSE)</f>
        <v>684.5978836157999</v>
      </c>
      <c r="F1028" s="5">
        <f ca="1">(OFFSET(E1028,$V$2,0)-D1028)/D1028</f>
        <v>-1.8856600660448542E-3</v>
      </c>
      <c r="G1028" s="5">
        <f t="shared" ca="1" si="144"/>
        <v>-1.2916582886400647</v>
      </c>
      <c r="H1028" s="6">
        <f t="shared" ref="H1028:H1091" si="145">H1027+1</f>
        <v>1027</v>
      </c>
      <c r="I1028" s="5">
        <f t="shared" si="137"/>
        <v>2.5814816035563126E-4</v>
      </c>
      <c r="J1028" s="10">
        <f t="shared" si="138"/>
        <v>0.78000432487051308</v>
      </c>
      <c r="K1028" s="10">
        <f t="shared" si="139"/>
        <v>0.80768139053187338</v>
      </c>
      <c r="L1028">
        <f t="shared" si="140"/>
        <v>684.12884396896743</v>
      </c>
      <c r="M1028">
        <f t="shared" si="141"/>
        <v>0.12303636476447914</v>
      </c>
      <c r="N1028">
        <f t="shared" si="142"/>
        <v>2.901348297602321</v>
      </c>
      <c r="O1028" t="str">
        <f t="shared" si="143"/>
        <v/>
      </c>
      <c r="P1028" t="str">
        <f>IF(O1028=1,G1028,"")</f>
        <v/>
      </c>
      <c r="Q1028" t="str">
        <f>IF(O1028=1,IF(ISNUMBER(O1027),"",G1028),"")</f>
        <v/>
      </c>
    </row>
    <row r="1029" spans="1:17" x14ac:dyDescent="0.25">
      <c r="A1029" s="2">
        <v>43232.994473483799</v>
      </c>
      <c r="B1029">
        <v>684.50147020670011</v>
      </c>
      <c r="C1029">
        <v>3</v>
      </c>
      <c r="D1029">
        <f>VLOOKUP(A1029,[1]Sheet1!A$2:F$6018,5,FALSE)</f>
        <v>684.99</v>
      </c>
      <c r="E1029">
        <f>VLOOKUP(A1029,[1]Sheet1!A$2:F$6018,6,FALSE)</f>
        <v>684.96</v>
      </c>
      <c r="F1029" s="5">
        <f ca="1">(OFFSET(E1029,$V$2,0)-D1029)/D1029</f>
        <v>-1.7460108906699754E-3</v>
      </c>
      <c r="G1029" s="5">
        <f t="shared" ca="1" si="144"/>
        <v>-1.1960000000000264</v>
      </c>
      <c r="H1029" s="6">
        <f t="shared" si="145"/>
        <v>1028</v>
      </c>
      <c r="I1029" s="5">
        <f t="shared" si="137"/>
        <v>8.2106482295785099E-5</v>
      </c>
      <c r="J1029" s="10">
        <f t="shared" si="138"/>
        <v>-0.25904220354420798</v>
      </c>
      <c r="K1029" s="10">
        <f t="shared" si="139"/>
        <v>-7.004460077196703E-2</v>
      </c>
      <c r="L1029">
        <f t="shared" si="140"/>
        <v>684.18999475585588</v>
      </c>
      <c r="M1029">
        <f t="shared" si="141"/>
        <v>0.1400310963914051</v>
      </c>
      <c r="N1029">
        <f t="shared" si="142"/>
        <v>2.2243305870691259</v>
      </c>
      <c r="O1029" t="str">
        <f t="shared" si="143"/>
        <v/>
      </c>
      <c r="P1029" t="str">
        <f>IF(O1029=1,G1029,"")</f>
        <v/>
      </c>
      <c r="Q1029" t="str">
        <f>IF(O1029=1,IF(ISNUMBER(O1028),"",G1029),"")</f>
        <v/>
      </c>
    </row>
    <row r="1030" spans="1:17" x14ac:dyDescent="0.25">
      <c r="A1030" s="2">
        <v>43232.994473483799</v>
      </c>
      <c r="B1030">
        <v>684.95989458990005</v>
      </c>
      <c r="C1030">
        <v>2</v>
      </c>
      <c r="D1030">
        <f>VLOOKUP(A1030,[1]Sheet1!A$2:F$6018,5,FALSE)</f>
        <v>684.99</v>
      </c>
      <c r="E1030">
        <f>VLOOKUP(A1030,[1]Sheet1!A$2:F$6018,6,FALSE)</f>
        <v>684.96</v>
      </c>
      <c r="F1030" s="5">
        <f ca="1">(OFFSET(E1030,$V$2,0)-D1030)/D1030</f>
        <v>-1.7460108906699754E-3</v>
      </c>
      <c r="G1030" s="5">
        <f t="shared" ca="1" si="144"/>
        <v>-1.1960000000000264</v>
      </c>
      <c r="H1030" s="6">
        <f t="shared" si="145"/>
        <v>1029</v>
      </c>
      <c r="I1030" s="5">
        <f t="shared" si="137"/>
        <v>0</v>
      </c>
      <c r="J1030" s="10">
        <f t="shared" si="138"/>
        <v>-0.7617136136829038</v>
      </c>
      <c r="K1030" s="10">
        <f t="shared" si="139"/>
        <v>-0.42535981485416346</v>
      </c>
      <c r="L1030">
        <f t="shared" si="140"/>
        <v>684.26998050074951</v>
      </c>
      <c r="M1030">
        <f t="shared" si="141"/>
        <v>0.14981389755514674</v>
      </c>
      <c r="N1030">
        <f t="shared" si="142"/>
        <v>4.6051407807248026</v>
      </c>
      <c r="O1030" t="str">
        <f t="shared" si="143"/>
        <v/>
      </c>
      <c r="P1030" t="str">
        <f>IF(O1030=1,G1030,"")</f>
        <v/>
      </c>
      <c r="Q1030" t="str">
        <f>IF(O1030=1,IF(ISNUMBER(O1029),"",G1030),"")</f>
        <v/>
      </c>
    </row>
    <row r="1031" spans="1:17" x14ac:dyDescent="0.25">
      <c r="A1031" s="2">
        <v>43232.994530208343</v>
      </c>
      <c r="B1031">
        <v>684.96</v>
      </c>
      <c r="C1031">
        <v>2</v>
      </c>
      <c r="D1031">
        <f>VLOOKUP(A1031,[1]Sheet1!A$2:F$6018,5,FALSE)</f>
        <v>684.99</v>
      </c>
      <c r="E1031">
        <f>VLOOKUP(A1031,[1]Sheet1!A$2:F$6018,6,FALSE)</f>
        <v>684.99997999999994</v>
      </c>
      <c r="F1031" s="5">
        <f ca="1">(OFFSET(E1031,$V$2,0)-D1031)/D1031</f>
        <v>-1.4890728331800199E-3</v>
      </c>
      <c r="G1031" s="5">
        <f t="shared" ca="1" si="144"/>
        <v>-1.0199999999999818</v>
      </c>
      <c r="H1031" s="6">
        <f t="shared" si="145"/>
        <v>1030</v>
      </c>
      <c r="I1031" s="5">
        <f t="shared" si="137"/>
        <v>5.6724544265307486E-5</v>
      </c>
      <c r="J1031" s="10">
        <f t="shared" si="138"/>
        <v>-0.4308057281133385</v>
      </c>
      <c r="K1031" s="10">
        <f t="shared" si="139"/>
        <v>-0.44347052724788338</v>
      </c>
      <c r="L1031">
        <f t="shared" si="140"/>
        <v>684.42339020706891</v>
      </c>
      <c r="M1031">
        <f t="shared" si="141"/>
        <v>0.19858882915978027</v>
      </c>
      <c r="N1031">
        <f t="shared" si="142"/>
        <v>2.7021146919567478</v>
      </c>
      <c r="O1031" t="str">
        <f t="shared" si="143"/>
        <v/>
      </c>
      <c r="P1031" t="str">
        <f>IF(O1031=1,G1031,"")</f>
        <v/>
      </c>
      <c r="Q1031" t="str">
        <f>IF(O1031=1,IF(ISNUMBER(O1030),"",G1031),"")</f>
        <v/>
      </c>
    </row>
    <row r="1032" spans="1:17" x14ac:dyDescent="0.25">
      <c r="A1032" s="2">
        <v>43232.994808668976</v>
      </c>
      <c r="B1032">
        <v>684.9861379585401</v>
      </c>
      <c r="C1032">
        <v>6</v>
      </c>
      <c r="D1032">
        <f>VLOOKUP(A1032,[1]Sheet1!A$2:F$6018,5,FALSE)</f>
        <v>684.99</v>
      </c>
      <c r="E1032">
        <f>VLOOKUP(A1032,[1]Sheet1!A$2:F$6018,6,FALSE)</f>
        <v>685</v>
      </c>
      <c r="F1032" s="5">
        <f ca="1">(OFFSET(E1032,$V$2,0)-D1032)/D1032</f>
        <v>-1.4890728331800199E-3</v>
      </c>
      <c r="G1032" s="5">
        <f t="shared" ca="1" si="144"/>
        <v>-1.0199999999999818</v>
      </c>
      <c r="H1032" s="6">
        <f t="shared" si="145"/>
        <v>1031</v>
      </c>
      <c r="I1032" s="5">
        <f t="shared" si="137"/>
        <v>2.7846063312608749E-4</v>
      </c>
      <c r="J1032" s="10">
        <f t="shared" si="138"/>
        <v>0.89796210176892555</v>
      </c>
      <c r="K1032" s="10">
        <f t="shared" si="139"/>
        <v>0.97489105413831156</v>
      </c>
      <c r="L1032">
        <f t="shared" si="140"/>
        <v>684.57904845717576</v>
      </c>
      <c r="M1032">
        <f t="shared" si="141"/>
        <v>0.20678009543476583</v>
      </c>
      <c r="N1032">
        <f t="shared" si="142"/>
        <v>1.9687073869871889</v>
      </c>
      <c r="O1032" t="str">
        <f t="shared" si="143"/>
        <v/>
      </c>
      <c r="P1032" t="str">
        <f>IF(O1032=1,G1032,"")</f>
        <v/>
      </c>
      <c r="Q1032" t="str">
        <f>IF(O1032=1,IF(ISNUMBER(O1031),"",G1032),"")</f>
        <v/>
      </c>
    </row>
    <row r="1033" spans="1:17" x14ac:dyDescent="0.25">
      <c r="A1033" s="2">
        <v>43232.995057488428</v>
      </c>
      <c r="B1033">
        <v>684.99963288250012</v>
      </c>
      <c r="C1033">
        <v>5</v>
      </c>
      <c r="D1033">
        <f>VLOOKUP(A1033,[1]Sheet1!A$2:F$6018,5,FALSE)</f>
        <v>684.99</v>
      </c>
      <c r="E1033">
        <f>VLOOKUP(A1033,[1]Sheet1!A$2:F$6018,6,FALSE)</f>
        <v>684.99999999999989</v>
      </c>
      <c r="F1033" s="5">
        <f ca="1">(OFFSET(E1033,$V$2,0)-D1033)/D1033</f>
        <v>-1.4890728331800199E-3</v>
      </c>
      <c r="G1033" s="5">
        <f t="shared" ca="1" si="144"/>
        <v>-1.0199999999999818</v>
      </c>
      <c r="H1033" s="6">
        <f t="shared" si="145"/>
        <v>1032</v>
      </c>
      <c r="I1033" s="5">
        <f t="shared" si="137"/>
        <v>2.4881945137167349E-4</v>
      </c>
      <c r="J1033" s="10">
        <f t="shared" si="138"/>
        <v>0.68017688917669006</v>
      </c>
      <c r="K1033" s="10">
        <f t="shared" si="139"/>
        <v>0.63515629284768782</v>
      </c>
      <c r="L1033">
        <f t="shared" si="140"/>
        <v>684.68444216053012</v>
      </c>
      <c r="M1033">
        <f t="shared" si="141"/>
        <v>0.22228204054247197</v>
      </c>
      <c r="N1033">
        <f t="shared" si="142"/>
        <v>1.4179765544746006</v>
      </c>
      <c r="O1033" t="str">
        <f t="shared" si="143"/>
        <v/>
      </c>
      <c r="P1033" t="str">
        <f>IF(O1033=1,G1033,"")</f>
        <v/>
      </c>
      <c r="Q1033" t="str">
        <f>IF(O1033=1,IF(ISNUMBER(O1032),"",G1033),"")</f>
        <v/>
      </c>
    </row>
    <row r="1034" spans="1:17" x14ac:dyDescent="0.25">
      <c r="A1034" s="2">
        <v>43232.99561740741</v>
      </c>
      <c r="B1034">
        <v>684.99801785443992</v>
      </c>
      <c r="C1034">
        <v>8</v>
      </c>
      <c r="D1034">
        <f>VLOOKUP(A1034,[1]Sheet1!A$2:F$6018,5,FALSE)</f>
        <v>684.99</v>
      </c>
      <c r="E1034">
        <f>VLOOKUP(A1034,[1]Sheet1!A$2:F$6018,6,FALSE)</f>
        <v>685</v>
      </c>
      <c r="F1034" s="5">
        <f ca="1">(OFFSET(E1034,$V$2,0)-D1034)/D1034</f>
        <v>-1.4890728331800199E-3</v>
      </c>
      <c r="G1034" s="5">
        <f t="shared" ca="1" si="144"/>
        <v>-1.0199999999999818</v>
      </c>
      <c r="H1034" s="6">
        <f t="shared" si="145"/>
        <v>1033</v>
      </c>
      <c r="I1034" s="5">
        <f t="shared" si="137"/>
        <v>5.5991898261709139E-4</v>
      </c>
      <c r="J1034" s="10">
        <f t="shared" si="138"/>
        <v>2.7015907428906343</v>
      </c>
      <c r="K1034" s="10">
        <f t="shared" si="139"/>
        <v>2.8993142773553826</v>
      </c>
      <c r="L1034">
        <f t="shared" si="140"/>
        <v>684.78280697015293</v>
      </c>
      <c r="M1034">
        <f t="shared" si="141"/>
        <v>0.23092903024865755</v>
      </c>
      <c r="N1034">
        <f t="shared" si="142"/>
        <v>0.93193516664083598</v>
      </c>
      <c r="O1034">
        <f t="shared" si="143"/>
        <v>1</v>
      </c>
      <c r="P1034">
        <f ca="1">IF(O1034=1,G1034,"")</f>
        <v>-1.0199999999999818</v>
      </c>
      <c r="Q1034">
        <f ca="1">IF(O1034=1,IF(ISNUMBER(O1033),"",G1034),"")</f>
        <v>-1.0199999999999818</v>
      </c>
    </row>
    <row r="1035" spans="1:17" x14ac:dyDescent="0.25">
      <c r="A1035" s="2">
        <v>43232.995964814807</v>
      </c>
      <c r="B1035">
        <v>684.99617999999998</v>
      </c>
      <c r="C1035">
        <v>5</v>
      </c>
      <c r="D1035">
        <f>VLOOKUP(A1035,[1]Sheet1!A$2:F$6018,5,FALSE)</f>
        <v>684.99</v>
      </c>
      <c r="E1035">
        <f>VLOOKUP(A1035,[1]Sheet1!A$2:F$6018,6,FALSE)</f>
        <v>685</v>
      </c>
      <c r="F1035" s="5">
        <f ca="1">(OFFSET(E1035,$V$2,0)-D1035)/D1035</f>
        <v>-1.4890728331800199E-3</v>
      </c>
      <c r="G1035" s="5">
        <f t="shared" ca="1" si="144"/>
        <v>-1.0199999999999818</v>
      </c>
      <c r="H1035" s="6">
        <f t="shared" si="145"/>
        <v>1034</v>
      </c>
      <c r="I1035" s="5">
        <f t="shared" si="137"/>
        <v>3.4740739647531882E-4</v>
      </c>
      <c r="J1035" s="10">
        <f t="shared" si="138"/>
        <v>1.0967512210275465</v>
      </c>
      <c r="K1035" s="10">
        <f t="shared" si="139"/>
        <v>0.94174564202663469</v>
      </c>
      <c r="L1035">
        <f t="shared" si="140"/>
        <v>684.8921410957696</v>
      </c>
      <c r="M1035">
        <f t="shared" si="141"/>
        <v>0.22538143519106291</v>
      </c>
      <c r="N1035">
        <f t="shared" si="142"/>
        <v>0.46161257311269499</v>
      </c>
      <c r="O1035" t="str">
        <f t="shared" si="143"/>
        <v/>
      </c>
      <c r="P1035" t="str">
        <f>IF(O1035=1,G1035,"")</f>
        <v/>
      </c>
      <c r="Q1035" t="str">
        <f>IF(O1035=1,IF(ISNUMBER(O1034),"",G1035),"")</f>
        <v/>
      </c>
    </row>
    <row r="1036" spans="1:17" x14ac:dyDescent="0.25">
      <c r="A1036" s="2">
        <v>43232.99617298611</v>
      </c>
      <c r="B1036">
        <v>684.99941600270006</v>
      </c>
      <c r="C1036">
        <v>3</v>
      </c>
      <c r="D1036">
        <f>VLOOKUP(A1036,[1]Sheet1!A$2:F$6018,5,FALSE)</f>
        <v>684.99</v>
      </c>
      <c r="E1036">
        <f>VLOOKUP(A1036,[1]Sheet1!A$2:F$6018,6,FALSE)</f>
        <v>685</v>
      </c>
      <c r="F1036" s="5">
        <f ca="1">(OFFSET(E1036,$V$2,0)-D1036)/D1036</f>
        <v>-1.4890728331800199E-3</v>
      </c>
      <c r="G1036" s="5">
        <f t="shared" ca="1" si="144"/>
        <v>-1.0199999999999818</v>
      </c>
      <c r="H1036" s="6">
        <f t="shared" si="145"/>
        <v>1035</v>
      </c>
      <c r="I1036" s="5">
        <f t="shared" si="137"/>
        <v>2.0817130280192941E-4</v>
      </c>
      <c r="J1036" s="10">
        <f t="shared" si="138"/>
        <v>0.31655567128530698</v>
      </c>
      <c r="K1036" s="10">
        <f t="shared" si="139"/>
        <v>-6.160942449841212E-2</v>
      </c>
      <c r="L1036">
        <f t="shared" si="140"/>
        <v>684.98992568617018</v>
      </c>
      <c r="M1036">
        <f t="shared" si="141"/>
        <v>0.21527237383268949</v>
      </c>
      <c r="N1036">
        <f t="shared" si="142"/>
        <v>4.4085157611785934E-2</v>
      </c>
      <c r="O1036" t="str">
        <f t="shared" si="143"/>
        <v/>
      </c>
      <c r="P1036" t="str">
        <f>IF(O1036=1,G1036,"")</f>
        <v/>
      </c>
      <c r="Q1036" t="str">
        <f>IF(O1036=1,IF(ISNUMBER(O1035),"",G1036),"")</f>
        <v/>
      </c>
    </row>
    <row r="1037" spans="1:17" x14ac:dyDescent="0.25">
      <c r="A1037" s="2">
        <v>43232.996606180553</v>
      </c>
      <c r="B1037">
        <v>684.99627359999999</v>
      </c>
      <c r="C1037">
        <v>5</v>
      </c>
      <c r="D1037">
        <f>VLOOKUP(A1037,[1]Sheet1!A$2:F$6018,5,FALSE)</f>
        <v>684.96180228864</v>
      </c>
      <c r="E1037">
        <f>VLOOKUP(A1037,[1]Sheet1!A$2:F$6018,6,FALSE)</f>
        <v>684.58545320000007</v>
      </c>
      <c r="F1037" s="5">
        <f ca="1">(OFFSET(E1037,$V$2,0)-D1037)/D1037</f>
        <v>-1.4479672958785412E-3</v>
      </c>
      <c r="G1037" s="5">
        <f t="shared" ca="1" si="144"/>
        <v>-0.99180228863997399</v>
      </c>
      <c r="H1037" s="6">
        <f t="shared" si="145"/>
        <v>1036</v>
      </c>
      <c r="I1037" s="5">
        <f t="shared" si="137"/>
        <v>4.3319444375811145E-4</v>
      </c>
      <c r="J1037" s="10">
        <f t="shared" si="138"/>
        <v>1.6288054276417825</v>
      </c>
      <c r="K1037" s="10">
        <f t="shared" si="139"/>
        <v>0.90721211214639352</v>
      </c>
      <c r="L1037">
        <f t="shared" si="140"/>
        <v>685.07668493577887</v>
      </c>
      <c r="M1037">
        <f t="shared" si="141"/>
        <v>0.20344037889033867</v>
      </c>
      <c r="N1037">
        <f t="shared" si="142"/>
        <v>-0.39525750107957158</v>
      </c>
      <c r="O1037" t="str">
        <f t="shared" si="143"/>
        <v/>
      </c>
      <c r="P1037" t="str">
        <f>IF(O1037=1,G1037,"")</f>
        <v/>
      </c>
      <c r="Q1037" t="str">
        <f>IF(O1037=1,IF(ISNUMBER(O1036),"",G1037),"")</f>
        <v/>
      </c>
    </row>
    <row r="1038" spans="1:17" x14ac:dyDescent="0.25">
      <c r="A1038" s="2">
        <v>43232.996944444443</v>
      </c>
      <c r="B1038">
        <v>684.99459300000012</v>
      </c>
      <c r="C1038">
        <v>4</v>
      </c>
      <c r="D1038">
        <f>VLOOKUP(A1038,[1]Sheet1!A$2:F$6018,5,FALSE)</f>
        <v>684.37053908246003</v>
      </c>
      <c r="E1038">
        <f>VLOOKUP(A1038,[1]Sheet1!A$2:F$6018,6,FALSE)</f>
        <v>683.92070434280004</v>
      </c>
      <c r="F1038" s="5">
        <f ca="1">(OFFSET(E1038,$V$2,0)-D1038)/D1038</f>
        <v>-5.8526640114725753E-4</v>
      </c>
      <c r="G1038" s="5">
        <f t="shared" ca="1" si="144"/>
        <v>-0.40053908245999992</v>
      </c>
      <c r="H1038" s="6">
        <f t="shared" si="145"/>
        <v>1037</v>
      </c>
      <c r="I1038" s="5">
        <f t="shared" si="137"/>
        <v>3.3826388971647248E-4</v>
      </c>
      <c r="J1038" s="10">
        <f t="shared" si="138"/>
        <v>1.0092103703325876</v>
      </c>
      <c r="K1038" s="10">
        <f t="shared" si="139"/>
        <v>0.38496661012675332</v>
      </c>
      <c r="L1038">
        <f t="shared" si="140"/>
        <v>685.15105495010346</v>
      </c>
      <c r="M1038">
        <f t="shared" si="141"/>
        <v>0.19242484798877998</v>
      </c>
      <c r="N1038">
        <f t="shared" si="142"/>
        <v>-0.81310678812363113</v>
      </c>
      <c r="O1038" t="str">
        <f t="shared" si="143"/>
        <v/>
      </c>
      <c r="P1038" t="str">
        <f>IF(O1038=1,G1038,"")</f>
        <v/>
      </c>
      <c r="Q1038" t="str">
        <f>IF(O1038=1,IF(ISNUMBER(O1037),"",G1038),"")</f>
        <v/>
      </c>
    </row>
    <row r="1039" spans="1:17" x14ac:dyDescent="0.25">
      <c r="A1039" s="2">
        <v>43232.99712284722</v>
      </c>
      <c r="B1039">
        <v>684.81288888804011</v>
      </c>
      <c r="C1039">
        <v>13</v>
      </c>
      <c r="D1039">
        <f>VLOOKUP(A1039,[1]Sheet1!A$2:F$6018,5,FALSE)</f>
        <v>683.99959387913998</v>
      </c>
      <c r="E1039">
        <f>VLOOKUP(A1039,[1]Sheet1!A$2:F$6018,6,FALSE)</f>
        <v>683.66008275973991</v>
      </c>
      <c r="F1039" s="5">
        <f ca="1">(OFFSET(E1039,$V$2,0)-D1039)/D1039</f>
        <v>-4.3265930864253219E-5</v>
      </c>
      <c r="G1039" s="5">
        <f t="shared" ca="1" si="144"/>
        <v>-2.9593879139952151E-2</v>
      </c>
      <c r="H1039" s="6">
        <f t="shared" si="145"/>
        <v>1038</v>
      </c>
      <c r="I1039" s="5">
        <f t="shared" si="137"/>
        <v>1.7840277723735198E-4</v>
      </c>
      <c r="J1039" s="10">
        <f t="shared" si="138"/>
        <v>0.2416870926346967</v>
      </c>
      <c r="K1039" s="10">
        <f t="shared" si="139"/>
        <v>5.0080413597403082</v>
      </c>
      <c r="L1039">
        <f t="shared" si="140"/>
        <v>685.21326385723239</v>
      </c>
      <c r="M1039">
        <f t="shared" si="141"/>
        <v>0.18450795896682712</v>
      </c>
      <c r="N1039">
        <f t="shared" si="142"/>
        <v>-2.1699604257411393</v>
      </c>
      <c r="O1039" t="str">
        <f t="shared" si="143"/>
        <v/>
      </c>
      <c r="P1039" t="str">
        <f>IF(O1039=1,G1039,"")</f>
        <v/>
      </c>
      <c r="Q1039" t="str">
        <f>IF(O1039=1,IF(ISNUMBER(O1038),"",G1039),"")</f>
        <v/>
      </c>
    </row>
    <row r="1040" spans="1:17" x14ac:dyDescent="0.25">
      <c r="A1040" s="2">
        <v>43232.99716820602</v>
      </c>
      <c r="B1040">
        <v>683.99867570026004</v>
      </c>
      <c r="C1040">
        <v>2</v>
      </c>
      <c r="D1040">
        <f>VLOOKUP(A1040,[1]Sheet1!A$2:F$6018,5,FALSE)</f>
        <v>683.44056837202015</v>
      </c>
      <c r="E1040">
        <f>VLOOKUP(A1040,[1]Sheet1!A$2:F$6018,6,FALSE)</f>
        <v>683.66008275973991</v>
      </c>
      <c r="F1040" s="5">
        <f ca="1">(OFFSET(E1040,$V$2,0)-D1040)/D1040</f>
        <v>7.7465642585572588E-4</v>
      </c>
      <c r="G1040" s="5">
        <f t="shared" ca="1" si="144"/>
        <v>0.52943162797987497</v>
      </c>
      <c r="H1040" s="6">
        <f t="shared" si="145"/>
        <v>1039</v>
      </c>
      <c r="I1040" s="5">
        <f t="shared" si="137"/>
        <v>4.5358799980022013E-5</v>
      </c>
      <c r="J1040" s="10">
        <f t="shared" si="138"/>
        <v>-0.60446352773668521</v>
      </c>
      <c r="K1040" s="10">
        <f t="shared" si="139"/>
        <v>-0.55393555356487867</v>
      </c>
      <c r="L1040">
        <f t="shared" si="140"/>
        <v>685.2311389850878</v>
      </c>
      <c r="M1040">
        <f t="shared" si="141"/>
        <v>0.19479948750648102</v>
      </c>
      <c r="N1040">
        <f t="shared" si="142"/>
        <v>-6.3268302222137747</v>
      </c>
      <c r="O1040" t="str">
        <f t="shared" si="143"/>
        <v/>
      </c>
      <c r="P1040" t="str">
        <f>IF(O1040=1,G1040,"")</f>
        <v/>
      </c>
      <c r="Q1040" t="str">
        <f>IF(O1040=1,IF(ISNUMBER(O1039),"",G1040),"")</f>
        <v/>
      </c>
    </row>
    <row r="1041" spans="1:17" x14ac:dyDescent="0.25">
      <c r="A1041" s="2">
        <v>43232.997888333332</v>
      </c>
      <c r="B1041">
        <v>683.66438396152</v>
      </c>
      <c r="C1041">
        <v>39</v>
      </c>
      <c r="D1041">
        <f>VLOOKUP(A1041,[1]Sheet1!A$2:F$6018,5,FALSE)</f>
        <v>683.41071358192005</v>
      </c>
      <c r="E1041">
        <f>VLOOKUP(A1041,[1]Sheet1!A$2:F$6018,6,FALSE)</f>
        <v>683.72026956124012</v>
      </c>
      <c r="F1041" s="5">
        <f ca="1">(OFFSET(E1041,$V$2,0)-D1041)/D1041</f>
        <v>8.1837525658417501E-4</v>
      </c>
      <c r="G1041" s="5">
        <f t="shared" ca="1" si="144"/>
        <v>0.55928641807997792</v>
      </c>
      <c r="H1041" s="6">
        <f t="shared" si="145"/>
        <v>1040</v>
      </c>
      <c r="I1041" s="5">
        <f t="shared" si="137"/>
        <v>7.2012731106951833E-4</v>
      </c>
      <c r="J1041" s="10">
        <f t="shared" si="138"/>
        <v>3.4891018417908706</v>
      </c>
      <c r="K1041" s="10">
        <f t="shared" si="139"/>
        <v>12.676617146427386</v>
      </c>
      <c r="L1041">
        <f t="shared" si="140"/>
        <v>685.09765424366879</v>
      </c>
      <c r="M1041">
        <f t="shared" si="141"/>
        <v>0.31368350349694968</v>
      </c>
      <c r="N1041">
        <f t="shared" si="142"/>
        <v>-4.5691605269982594</v>
      </c>
      <c r="O1041" t="str">
        <f t="shared" si="143"/>
        <v/>
      </c>
      <c r="P1041" t="str">
        <f>IF(O1041=1,G1041,"")</f>
        <v/>
      </c>
      <c r="Q1041" t="str">
        <f>IF(O1041=1,IF(ISNUMBER(O1040),"",G1041),"")</f>
        <v/>
      </c>
    </row>
    <row r="1042" spans="1:17" x14ac:dyDescent="0.25">
      <c r="A1042" s="2">
        <v>43232.998203043979</v>
      </c>
      <c r="B1042">
        <v>683.65894592744019</v>
      </c>
      <c r="C1042">
        <v>11</v>
      </c>
      <c r="D1042">
        <f>VLOOKUP(A1042,[1]Sheet1!A$2:F$6018,5,FALSE)</f>
        <v>683.42684338191998</v>
      </c>
      <c r="E1042">
        <f>VLOOKUP(A1042,[1]Sheet1!A$2:F$6018,6,FALSE)</f>
        <v>683.56001806824008</v>
      </c>
      <c r="F1042" s="5">
        <f ca="1">(OFFSET(E1042,$V$2,0)-D1042)/D1042</f>
        <v>2.1892489361058053E-3</v>
      </c>
      <c r="G1042" s="5">
        <f t="shared" ca="1" si="144"/>
        <v>1.496191489780017</v>
      </c>
      <c r="H1042" s="6">
        <f t="shared" si="145"/>
        <v>1041</v>
      </c>
      <c r="I1042" s="5">
        <f t="shared" si="137"/>
        <v>3.1471064721699804E-4</v>
      </c>
      <c r="J1042" s="10">
        <f t="shared" si="138"/>
        <v>0.68107970921702454</v>
      </c>
      <c r="K1042" s="10">
        <f t="shared" si="139"/>
        <v>0.73143946065165144</v>
      </c>
      <c r="L1042">
        <f t="shared" si="140"/>
        <v>684.90592893463975</v>
      </c>
      <c r="M1042">
        <f t="shared" si="141"/>
        <v>0.42521437412833335</v>
      </c>
      <c r="N1042">
        <f t="shared" si="142"/>
        <v>-2.9325984328629731</v>
      </c>
      <c r="O1042" t="str">
        <f t="shared" si="143"/>
        <v/>
      </c>
      <c r="P1042" t="str">
        <f>IF(O1042=1,G1042,"")</f>
        <v/>
      </c>
      <c r="Q1042" t="str">
        <f>IF(O1042=1,IF(ISNUMBER(O1041),"",G1042),"")</f>
        <v/>
      </c>
    </row>
    <row r="1043" spans="1:17" x14ac:dyDescent="0.25">
      <c r="A1043" s="2">
        <v>43232.998729652783</v>
      </c>
      <c r="B1043">
        <v>683.44421265133997</v>
      </c>
      <c r="C1043">
        <v>7</v>
      </c>
      <c r="D1043">
        <f>VLOOKUP(A1043,[1]Sheet1!A$2:F$6018,5,FALSE)</f>
        <v>683.51619200000005</v>
      </c>
      <c r="E1043">
        <f>VLOOKUP(A1043,[1]Sheet1!A$2:F$6018,6,FALSE)</f>
        <v>683.69834171135994</v>
      </c>
      <c r="F1043" s="5">
        <f ca="1">(OFFSET(E1043,$V$2,0)-D1043)/D1043</f>
        <v>2.0582436644016626E-3</v>
      </c>
      <c r="G1043" s="5">
        <f t="shared" ca="1" si="144"/>
        <v>1.4068428716999504</v>
      </c>
      <c r="H1043" s="6">
        <f t="shared" si="145"/>
        <v>1042</v>
      </c>
      <c r="I1043" s="5">
        <f t="shared" si="137"/>
        <v>5.2660880464827642E-4</v>
      </c>
      <c r="J1043" s="10">
        <f t="shared" si="138"/>
        <v>1.6915329780181725</v>
      </c>
      <c r="K1043" s="10">
        <f t="shared" si="139"/>
        <v>0.17059863452437543</v>
      </c>
      <c r="L1043">
        <f t="shared" si="140"/>
        <v>684.71711894029806</v>
      </c>
      <c r="M1043">
        <f t="shared" si="141"/>
        <v>0.49146771452046184</v>
      </c>
      <c r="N1043">
        <f t="shared" si="142"/>
        <v>-2.5900099871262263</v>
      </c>
      <c r="O1043" t="str">
        <f t="shared" si="143"/>
        <v/>
      </c>
      <c r="P1043" t="str">
        <f>IF(O1043=1,G1043,"")</f>
        <v/>
      </c>
      <c r="Q1043" t="str">
        <f>IF(O1043=1,IF(ISNUMBER(O1042),"",G1043),"")</f>
        <v/>
      </c>
    </row>
    <row r="1044" spans="1:17" x14ac:dyDescent="0.25">
      <c r="A1044" s="2">
        <v>43232.998994259258</v>
      </c>
      <c r="B1044">
        <v>683.54867387243996</v>
      </c>
      <c r="C1044">
        <v>5</v>
      </c>
      <c r="D1044">
        <f>VLOOKUP(A1044,[1]Sheet1!A$2:F$6018,5,FALSE)</f>
        <v>683.93389920000004</v>
      </c>
      <c r="E1044">
        <f>VLOOKUP(A1044,[1]Sheet1!A$2:F$6018,6,FALSE)</f>
        <v>683.79399999999998</v>
      </c>
      <c r="F1044" s="5">
        <f ca="1">(OFFSET(E1044,$V$2,0)-D1044)/D1044</f>
        <v>1.4462445462301999E-3</v>
      </c>
      <c r="G1044" s="5">
        <f t="shared" ca="1" si="144"/>
        <v>0.98913567169995531</v>
      </c>
      <c r="H1044" s="6">
        <f t="shared" si="145"/>
        <v>1043</v>
      </c>
      <c r="I1044" s="5">
        <f t="shared" si="137"/>
        <v>2.6460647495696321E-4</v>
      </c>
      <c r="J1044" s="10">
        <f t="shared" si="138"/>
        <v>0.24066901738310795</v>
      </c>
      <c r="K1044" s="10">
        <f t="shared" si="139"/>
        <v>-0.11647759305846983</v>
      </c>
      <c r="L1044">
        <f t="shared" si="140"/>
        <v>684.49488957073629</v>
      </c>
      <c r="M1044">
        <f t="shared" si="141"/>
        <v>0.54842684078449355</v>
      </c>
      <c r="N1044">
        <f t="shared" si="142"/>
        <v>-1.7253271137182489</v>
      </c>
      <c r="O1044" t="str">
        <f t="shared" si="143"/>
        <v/>
      </c>
      <c r="P1044" t="str">
        <f>IF(O1044=1,G1044,"")</f>
        <v/>
      </c>
      <c r="Q1044" t="str">
        <f>IF(O1044=1,IF(ISNUMBER(O1043),"",G1044),"")</f>
        <v/>
      </c>
    </row>
    <row r="1045" spans="1:17" x14ac:dyDescent="0.25">
      <c r="A1045" s="2">
        <v>43232.998994259258</v>
      </c>
      <c r="B1045">
        <v>683.52</v>
      </c>
      <c r="C1045">
        <v>1</v>
      </c>
      <c r="D1045">
        <f>VLOOKUP(A1045,[1]Sheet1!A$2:F$6018,5,FALSE)</f>
        <v>683.93389920000004</v>
      </c>
      <c r="E1045">
        <f>VLOOKUP(A1045,[1]Sheet1!A$2:F$6018,6,FALSE)</f>
        <v>683.79399999999998</v>
      </c>
      <c r="F1045" s="5">
        <f ca="1">(OFFSET(E1045,$V$2,0)-D1045)/D1045</f>
        <v>1.5149136505909658E-3</v>
      </c>
      <c r="G1045" s="5">
        <f t="shared" ca="1" si="144"/>
        <v>1.0361007999999856</v>
      </c>
      <c r="H1045" s="6">
        <f t="shared" si="145"/>
        <v>1044</v>
      </c>
      <c r="I1045" s="5">
        <f t="shared" si="137"/>
        <v>0</v>
      </c>
      <c r="J1045" s="10">
        <f t="shared" si="138"/>
        <v>-1.1382223303499406</v>
      </c>
      <c r="K1045" s="10">
        <f t="shared" si="139"/>
        <v>-0.65478506916603374</v>
      </c>
      <c r="L1045">
        <f t="shared" si="140"/>
        <v>684.29729915680423</v>
      </c>
      <c r="M1045">
        <f t="shared" si="141"/>
        <v>0.57008454440940837</v>
      </c>
      <c r="N1045">
        <f t="shared" si="142"/>
        <v>-1.3634804950018551</v>
      </c>
      <c r="O1045" t="str">
        <f t="shared" si="143"/>
        <v/>
      </c>
      <c r="P1045" t="str">
        <f>IF(O1045=1,G1045,"")</f>
        <v/>
      </c>
      <c r="Q1045" t="str">
        <f>IF(O1045=1,IF(ISNUMBER(O1044),"",G1045),"")</f>
        <v/>
      </c>
    </row>
    <row r="1046" spans="1:17" x14ac:dyDescent="0.25">
      <c r="A1046" s="2">
        <v>43232.999290497683</v>
      </c>
      <c r="B1046">
        <v>683.54909471439998</v>
      </c>
      <c r="C1046">
        <v>5</v>
      </c>
      <c r="D1046">
        <f>VLOOKUP(A1046,[1]Sheet1!A$2:F$6018,5,FALSE)</f>
        <v>683.96</v>
      </c>
      <c r="E1046">
        <f>VLOOKUP(A1046,[1]Sheet1!A$2:F$6018,6,FALSE)</f>
        <v>683.97</v>
      </c>
      <c r="F1046" s="5">
        <f ca="1">(OFFSET(E1046,$V$2,0)-D1046)/D1046</f>
        <v>1.4766945435405446E-3</v>
      </c>
      <c r="G1046" s="5">
        <f t="shared" ca="1" si="144"/>
        <v>1.0099999999999909</v>
      </c>
      <c r="H1046" s="6">
        <f t="shared" si="145"/>
        <v>1045</v>
      </c>
      <c r="I1046" s="5">
        <f t="shared" si="137"/>
        <v>2.9623842419823632E-4</v>
      </c>
      <c r="J1046" s="10">
        <f t="shared" si="138"/>
        <v>0.34975787335540381</v>
      </c>
      <c r="K1046" s="10">
        <f t="shared" si="139"/>
        <v>-0.13385546406407595</v>
      </c>
      <c r="L1046">
        <f t="shared" si="140"/>
        <v>684.10020678997046</v>
      </c>
      <c r="M1046">
        <f t="shared" si="141"/>
        <v>0.57438869086782851</v>
      </c>
      <c r="N1046">
        <f t="shared" si="142"/>
        <v>-0.959475846813439</v>
      </c>
      <c r="O1046" t="str">
        <f t="shared" si="143"/>
        <v/>
      </c>
      <c r="P1046" t="str">
        <f>IF(O1046=1,G1046,"")</f>
        <v/>
      </c>
      <c r="Q1046" t="str">
        <f>IF(O1046=1,IF(ISNUMBER(O1045),"",G1046),"")</f>
        <v/>
      </c>
    </row>
    <row r="1047" spans="1:17" x14ac:dyDescent="0.25">
      <c r="A1047" s="2">
        <v>43232.999290497683</v>
      </c>
      <c r="B1047">
        <v>683.97</v>
      </c>
      <c r="C1047">
        <v>1</v>
      </c>
      <c r="D1047">
        <f>VLOOKUP(A1047,[1]Sheet1!A$2:F$6018,5,FALSE)</f>
        <v>683.96</v>
      </c>
      <c r="E1047">
        <f>VLOOKUP(A1047,[1]Sheet1!A$2:F$6018,6,FALSE)</f>
        <v>683.97</v>
      </c>
      <c r="F1047" s="5">
        <f ca="1">(OFFSET(E1047,$V$2,0)-D1047)/D1047</f>
        <v>1.4766945435405446E-3</v>
      </c>
      <c r="G1047" s="5">
        <f t="shared" ca="1" si="144"/>
        <v>1.0099999999999909</v>
      </c>
      <c r="H1047" s="6">
        <f t="shared" si="145"/>
        <v>1046</v>
      </c>
      <c r="I1047" s="5">
        <f t="shared" si="137"/>
        <v>0</v>
      </c>
      <c r="J1047" s="10">
        <f t="shared" si="138"/>
        <v>-1.1459004940625115</v>
      </c>
      <c r="K1047" s="10">
        <f t="shared" si="139"/>
        <v>-0.65331068709137541</v>
      </c>
      <c r="L1047">
        <f t="shared" si="140"/>
        <v>683.91451414987012</v>
      </c>
      <c r="M1047">
        <f t="shared" si="141"/>
        <v>0.56058617648870634</v>
      </c>
      <c r="N1047">
        <f t="shared" si="142"/>
        <v>9.897827034810959E-2</v>
      </c>
      <c r="O1047" t="str">
        <f t="shared" si="143"/>
        <v/>
      </c>
      <c r="P1047" t="str">
        <f>IF(O1047=1,G1047,"")</f>
        <v/>
      </c>
      <c r="Q1047" t="str">
        <f>IF(O1047=1,IF(ISNUMBER(O1046),"",G1047),"")</f>
        <v/>
      </c>
    </row>
    <row r="1048" spans="1:17" x14ac:dyDescent="0.25">
      <c r="A1048" s="2">
        <v>43232.999290497683</v>
      </c>
      <c r="B1048">
        <v>683.97</v>
      </c>
      <c r="C1048">
        <v>1</v>
      </c>
      <c r="D1048">
        <f>VLOOKUP(A1048,[1]Sheet1!A$2:F$6018,5,FALSE)</f>
        <v>683.96</v>
      </c>
      <c r="E1048">
        <f>VLOOKUP(A1048,[1]Sheet1!A$2:F$6018,6,FALSE)</f>
        <v>683.97</v>
      </c>
      <c r="F1048" s="5">
        <f ca="1">(OFFSET(E1048,$V$2,0)-D1048)/D1048</f>
        <v>1.4766945435405446E-3</v>
      </c>
      <c r="G1048" s="5">
        <f t="shared" ca="1" si="144"/>
        <v>1.0099999999999909</v>
      </c>
      <c r="H1048" s="6">
        <f t="shared" si="145"/>
        <v>1047</v>
      </c>
      <c r="I1048" s="5">
        <f t="shared" si="137"/>
        <v>0</v>
      </c>
      <c r="J1048" s="10">
        <f t="shared" si="138"/>
        <v>-1.1459004940625115</v>
      </c>
      <c r="K1048" s="10">
        <f t="shared" si="139"/>
        <v>-0.64552121118437189</v>
      </c>
      <c r="L1048">
        <f t="shared" si="140"/>
        <v>683.80736913199576</v>
      </c>
      <c r="M1048">
        <f t="shared" si="141"/>
        <v>0.52828532367475667</v>
      </c>
      <c r="N1048">
        <f t="shared" si="142"/>
        <v>0.30784665164083991</v>
      </c>
      <c r="O1048" t="str">
        <f t="shared" si="143"/>
        <v/>
      </c>
      <c r="P1048" t="str">
        <f>IF(O1048=1,G1048,"")</f>
        <v/>
      </c>
      <c r="Q1048" t="str">
        <f>IF(O1048=1,IF(ISNUMBER(O1047),"",G1048),"")</f>
        <v/>
      </c>
    </row>
    <row r="1049" spans="1:17" x14ac:dyDescent="0.25">
      <c r="A1049" s="2">
        <v>43232.999290497683</v>
      </c>
      <c r="B1049">
        <v>683.97</v>
      </c>
      <c r="C1049">
        <v>1</v>
      </c>
      <c r="D1049">
        <f>VLOOKUP(A1049,[1]Sheet1!A$2:F$6018,5,FALSE)</f>
        <v>683.96</v>
      </c>
      <c r="E1049">
        <f>VLOOKUP(A1049,[1]Sheet1!A$2:F$6018,6,FALSE)</f>
        <v>683.97</v>
      </c>
      <c r="F1049" s="5">
        <f ca="1">(OFFSET(E1049,$V$2,0)-D1049)/D1049</f>
        <v>1.4766945435405446E-3</v>
      </c>
      <c r="G1049" s="5">
        <f t="shared" ca="1" si="144"/>
        <v>1.0099999999999909</v>
      </c>
      <c r="H1049" s="6">
        <f t="shared" si="145"/>
        <v>1048</v>
      </c>
      <c r="I1049" s="5">
        <f t="shared" si="137"/>
        <v>0</v>
      </c>
      <c r="J1049" s="10">
        <f t="shared" si="138"/>
        <v>-1.0930264576539239</v>
      </c>
      <c r="K1049" s="10">
        <f t="shared" si="139"/>
        <v>-0.63064589712462293</v>
      </c>
      <c r="L1049">
        <f t="shared" si="140"/>
        <v>683.70057984534674</v>
      </c>
      <c r="M1049">
        <f t="shared" si="141"/>
        <v>0.4863867536118649</v>
      </c>
      <c r="N1049">
        <f t="shared" si="142"/>
        <v>0.55392165319593789</v>
      </c>
      <c r="O1049" t="str">
        <f t="shared" si="143"/>
        <v/>
      </c>
      <c r="P1049" t="str">
        <f>IF(O1049=1,G1049,"")</f>
        <v/>
      </c>
      <c r="Q1049" t="str">
        <f>IF(O1049=1,IF(ISNUMBER(O1048),"",G1049),"")</f>
        <v/>
      </c>
    </row>
    <row r="1050" spans="1:17" x14ac:dyDescent="0.25">
      <c r="A1050" s="2">
        <v>43232.999290497683</v>
      </c>
      <c r="B1050">
        <v>683.97</v>
      </c>
      <c r="C1050">
        <v>1</v>
      </c>
      <c r="D1050">
        <f>VLOOKUP(A1050,[1]Sheet1!A$2:F$6018,5,FALSE)</f>
        <v>683.96</v>
      </c>
      <c r="E1050">
        <f>VLOOKUP(A1050,[1]Sheet1!A$2:F$6018,6,FALSE)</f>
        <v>683.97</v>
      </c>
      <c r="F1050" s="5">
        <f ca="1">(OFFSET(E1050,$V$2,0)-D1050)/D1050</f>
        <v>1.5205567577050757E-3</v>
      </c>
      <c r="G1050" s="5">
        <f t="shared" ca="1" si="144"/>
        <v>1.0399999999999636</v>
      </c>
      <c r="H1050" s="6">
        <f t="shared" si="145"/>
        <v>1049</v>
      </c>
      <c r="I1050" s="5">
        <f t="shared" si="137"/>
        <v>0</v>
      </c>
      <c r="J1050" s="10">
        <f t="shared" si="138"/>
        <v>-1.0930264576539239</v>
      </c>
      <c r="K1050" s="10">
        <f t="shared" si="139"/>
        <v>-0.62308386724806952</v>
      </c>
      <c r="L1050">
        <f t="shared" si="140"/>
        <v>683.60418476628263</v>
      </c>
      <c r="M1050">
        <f t="shared" si="141"/>
        <v>0.44417611765038462</v>
      </c>
      <c r="N1050">
        <f t="shared" si="142"/>
        <v>0.8235815010777674</v>
      </c>
      <c r="O1050" t="str">
        <f t="shared" si="143"/>
        <v/>
      </c>
      <c r="P1050" t="str">
        <f>IF(O1050=1,G1050,"")</f>
        <v/>
      </c>
      <c r="Q1050" t="str">
        <f>IF(O1050=1,IF(ISNUMBER(O1049),"",G1050),"")</f>
        <v/>
      </c>
    </row>
    <row r="1051" spans="1:17" x14ac:dyDescent="0.25">
      <c r="A1051" s="2">
        <v>43232.999290497683</v>
      </c>
      <c r="B1051">
        <v>683.97</v>
      </c>
      <c r="C1051">
        <v>1</v>
      </c>
      <c r="D1051">
        <f>VLOOKUP(A1051,[1]Sheet1!A$2:F$6018,5,FALSE)</f>
        <v>683.96</v>
      </c>
      <c r="E1051">
        <f>VLOOKUP(A1051,[1]Sheet1!A$2:F$6018,6,FALSE)</f>
        <v>683.97</v>
      </c>
      <c r="F1051" s="5">
        <f ca="1">(OFFSET(E1051,$V$2,0)-D1051)/D1051</f>
        <v>1.5936604479792943E-3</v>
      </c>
      <c r="G1051" s="5">
        <f t="shared" ca="1" si="144"/>
        <v>1.0899999999999181</v>
      </c>
      <c r="H1051" s="6">
        <f t="shared" si="145"/>
        <v>1050</v>
      </c>
      <c r="I1051" s="5">
        <f t="shared" si="137"/>
        <v>0</v>
      </c>
      <c r="J1051" s="10">
        <f t="shared" si="138"/>
        <v>-1.0930264576539239</v>
      </c>
      <c r="K1051" s="10">
        <f t="shared" si="139"/>
        <v>-0.62308386724806952</v>
      </c>
      <c r="L1051">
        <f t="shared" si="140"/>
        <v>683.54081353553192</v>
      </c>
      <c r="M1051">
        <f t="shared" si="141"/>
        <v>0.42569371880492346</v>
      </c>
      <c r="N1051">
        <f t="shared" si="142"/>
        <v>1.0082048325095909</v>
      </c>
      <c r="O1051" t="str">
        <f t="shared" si="143"/>
        <v/>
      </c>
      <c r="P1051" t="str">
        <f>IF(O1051=1,G1051,"")</f>
        <v/>
      </c>
      <c r="Q1051" t="str">
        <f>IF(O1051=1,IF(ISNUMBER(O1050),"",G1051),"")</f>
        <v/>
      </c>
    </row>
    <row r="1052" spans="1:17" x14ac:dyDescent="0.25">
      <c r="A1052" s="2">
        <v>43232.999290497683</v>
      </c>
      <c r="B1052">
        <v>683.97</v>
      </c>
      <c r="C1052">
        <v>1</v>
      </c>
      <c r="D1052">
        <f>VLOOKUP(A1052,[1]Sheet1!A$2:F$6018,5,FALSE)</f>
        <v>683.96</v>
      </c>
      <c r="E1052">
        <f>VLOOKUP(A1052,[1]Sheet1!A$2:F$6018,6,FALSE)</f>
        <v>683.97</v>
      </c>
      <c r="F1052" s="5">
        <f ca="1">(OFFSET(E1052,$V$2,0)-D1052)/D1052</f>
        <v>1.5936604479792943E-3</v>
      </c>
      <c r="G1052" s="5">
        <f t="shared" ca="1" si="144"/>
        <v>1.0899999999999181</v>
      </c>
      <c r="H1052" s="6">
        <f t="shared" si="145"/>
        <v>1051</v>
      </c>
      <c r="I1052" s="5">
        <f t="shared" si="137"/>
        <v>0</v>
      </c>
      <c r="J1052" s="10">
        <f t="shared" si="138"/>
        <v>-1.0133239080846639</v>
      </c>
      <c r="K1052" s="10">
        <f t="shared" si="139"/>
        <v>-0.59056004078848634</v>
      </c>
      <c r="L1052">
        <f t="shared" si="140"/>
        <v>683.48928176292554</v>
      </c>
      <c r="M1052">
        <f t="shared" si="141"/>
        <v>0.41290682141843127</v>
      </c>
      <c r="N1052">
        <f t="shared" si="142"/>
        <v>1.1642293421627299</v>
      </c>
      <c r="O1052" t="str">
        <f t="shared" si="143"/>
        <v/>
      </c>
      <c r="P1052" t="str">
        <f>IF(O1052=1,G1052,"")</f>
        <v/>
      </c>
      <c r="Q1052" t="str">
        <f>IF(O1052=1,IF(ISNUMBER(O1051),"",G1052),"")</f>
        <v/>
      </c>
    </row>
    <row r="1053" spans="1:17" x14ac:dyDescent="0.25">
      <c r="A1053" s="2">
        <v>43232.999428703697</v>
      </c>
      <c r="B1053">
        <v>683.96903464000002</v>
      </c>
      <c r="C1053">
        <v>4</v>
      </c>
      <c r="D1053">
        <f>VLOOKUP(A1053,[1]Sheet1!A$2:F$6018,5,FALSE)</f>
        <v>683.96</v>
      </c>
      <c r="E1053">
        <f>VLOOKUP(A1053,[1]Sheet1!A$2:F$6018,6,FALSE)</f>
        <v>683.97</v>
      </c>
      <c r="F1053" s="5">
        <f ca="1">(OFFSET(E1053,$V$2,0)-D1053)/D1053</f>
        <v>1.5936604479792943E-3</v>
      </c>
      <c r="G1053" s="5">
        <f t="shared" ca="1" si="144"/>
        <v>1.0899999999999181</v>
      </c>
      <c r="H1053" s="6">
        <f t="shared" si="145"/>
        <v>1052</v>
      </c>
      <c r="I1053" s="5">
        <f t="shared" si="137"/>
        <v>1.3820601452607661E-4</v>
      </c>
      <c r="J1053" s="10">
        <f t="shared" si="138"/>
        <v>-0.3340896834769071</v>
      </c>
      <c r="K1053" s="10">
        <f t="shared" si="139"/>
        <v>-0.20126727293338606</v>
      </c>
      <c r="L1053">
        <f t="shared" si="140"/>
        <v>683.44541330338723</v>
      </c>
      <c r="M1053">
        <f t="shared" si="141"/>
        <v>0.40324946040803822</v>
      </c>
      <c r="N1053">
        <f t="shared" si="142"/>
        <v>1.2985047421587415</v>
      </c>
      <c r="O1053" t="str">
        <f t="shared" si="143"/>
        <v/>
      </c>
      <c r="P1053" t="str">
        <f>IF(O1053=1,G1053,"")</f>
        <v/>
      </c>
      <c r="Q1053" t="str">
        <f>IF(O1053=1,IF(ISNUMBER(O1052),"",G1053),"")</f>
        <v/>
      </c>
    </row>
    <row r="1054" spans="1:17" x14ac:dyDescent="0.25">
      <c r="A1054" s="2">
        <v>43232.999488726848</v>
      </c>
      <c r="B1054">
        <v>683.96187613663994</v>
      </c>
      <c r="C1054">
        <v>2</v>
      </c>
      <c r="D1054">
        <f>VLOOKUP(A1054,[1]Sheet1!A$2:F$6018,5,FALSE)</f>
        <v>685.87199999999996</v>
      </c>
      <c r="E1054">
        <f>VLOOKUP(A1054,[1]Sheet1!A$2:F$6018,6,FALSE)</f>
        <v>683.97</v>
      </c>
      <c r="F1054" s="5">
        <f ca="1">(OFFSET(E1054,$V$2,0)-D1054)/D1054</f>
        <v>-8.9391625151635291E-4</v>
      </c>
      <c r="G1054" s="5">
        <f t="shared" ca="1" si="144"/>
        <v>-0.61311212726002395</v>
      </c>
      <c r="H1054" s="6">
        <f t="shared" si="145"/>
        <v>1053</v>
      </c>
      <c r="I1054" s="5">
        <f t="shared" si="137"/>
        <v>6.0023150581400841E-5</v>
      </c>
      <c r="J1054" s="10">
        <f t="shared" si="138"/>
        <v>-0.74386193903294107</v>
      </c>
      <c r="K1054" s="10">
        <f t="shared" si="139"/>
        <v>-0.46412571456804952</v>
      </c>
      <c r="L1054">
        <f t="shared" si="140"/>
        <v>683.45297782550961</v>
      </c>
      <c r="M1054">
        <f t="shared" si="141"/>
        <v>0.41618081583854005</v>
      </c>
      <c r="N1054">
        <f t="shared" si="142"/>
        <v>1.2227817615883767</v>
      </c>
      <c r="O1054" t="str">
        <f t="shared" si="143"/>
        <v/>
      </c>
      <c r="P1054" t="str">
        <f>IF(O1054=1,G1054,"")</f>
        <v/>
      </c>
      <c r="Q1054" t="str">
        <f>IF(O1054=1,IF(ISNUMBER(O1053),"",G1054),"")</f>
        <v/>
      </c>
    </row>
    <row r="1055" spans="1:17" x14ac:dyDescent="0.25">
      <c r="A1055" s="2">
        <v>43232.999488726848</v>
      </c>
      <c r="B1055">
        <v>683.96</v>
      </c>
      <c r="C1055">
        <v>1</v>
      </c>
      <c r="D1055">
        <f>VLOOKUP(A1055,[1]Sheet1!A$2:F$6018,5,FALSE)</f>
        <v>685.87199999999996</v>
      </c>
      <c r="E1055">
        <f>VLOOKUP(A1055,[1]Sheet1!A$2:F$6018,6,FALSE)</f>
        <v>683.97</v>
      </c>
      <c r="F1055" s="5">
        <f ca="1">(OFFSET(E1055,$V$2,0)-D1055)/D1055</f>
        <v>-8.0481489257440691E-4</v>
      </c>
      <c r="G1055" s="5">
        <f t="shared" ca="1" si="144"/>
        <v>-0.55199999999979354</v>
      </c>
      <c r="H1055" s="6">
        <f t="shared" si="145"/>
        <v>1054</v>
      </c>
      <c r="I1055" s="5">
        <f t="shared" si="137"/>
        <v>0</v>
      </c>
      <c r="J1055" s="10">
        <f t="shared" si="138"/>
        <v>-1.0323827145988433</v>
      </c>
      <c r="K1055" s="10">
        <f t="shared" si="139"/>
        <v>-0.58971267262763938</v>
      </c>
      <c r="L1055">
        <f t="shared" si="140"/>
        <v>683.47105713401265</v>
      </c>
      <c r="M1055">
        <f t="shared" si="141"/>
        <v>0.42849295672272497</v>
      </c>
      <c r="N1055">
        <f t="shared" si="142"/>
        <v>1.1410756193684057</v>
      </c>
      <c r="O1055" t="str">
        <f t="shared" si="143"/>
        <v/>
      </c>
      <c r="P1055" t="str">
        <f>IF(O1055=1,G1055,"")</f>
        <v/>
      </c>
      <c r="Q1055" t="str">
        <f>IF(O1055=1,IF(ISNUMBER(O1054),"",G1055),"")</f>
        <v/>
      </c>
    </row>
    <row r="1056" spans="1:17" x14ac:dyDescent="0.25">
      <c r="A1056" s="2">
        <v>43232.999705115741</v>
      </c>
      <c r="B1056">
        <v>683.96272477803996</v>
      </c>
      <c r="C1056">
        <v>3</v>
      </c>
      <c r="D1056">
        <f>VLOOKUP(A1056,[1]Sheet1!A$2:F$6018,5,FALSE)</f>
        <v>685.87199999999996</v>
      </c>
      <c r="E1056">
        <f>VLOOKUP(A1056,[1]Sheet1!A$2:F$6018,6,FALSE)</f>
        <v>683.97</v>
      </c>
      <c r="F1056" s="5">
        <f ca="1">(OFFSET(E1056,$V$2,0)-D1056)/D1056</f>
        <v>-8.0481489257440691E-4</v>
      </c>
      <c r="G1056" s="5">
        <f t="shared" ca="1" si="144"/>
        <v>-0.55199999999979354</v>
      </c>
      <c r="H1056" s="6">
        <f t="shared" si="145"/>
        <v>1055</v>
      </c>
      <c r="I1056" s="5">
        <f t="shared" si="137"/>
        <v>2.1638889302266762E-4</v>
      </c>
      <c r="J1056" s="10">
        <f t="shared" si="138"/>
        <v>6.0588947846557648E-2</v>
      </c>
      <c r="K1056" s="10">
        <f t="shared" si="139"/>
        <v>-0.30893473589243836</v>
      </c>
      <c r="L1056">
        <f t="shared" si="140"/>
        <v>683.50322842094045</v>
      </c>
      <c r="M1056">
        <f t="shared" si="141"/>
        <v>0.43851092398704067</v>
      </c>
      <c r="N1056">
        <f t="shared" si="142"/>
        <v>1.0478561239060262</v>
      </c>
      <c r="O1056" t="str">
        <f t="shared" si="143"/>
        <v/>
      </c>
      <c r="P1056" t="str">
        <f>IF(O1056=1,G1056,"")</f>
        <v/>
      </c>
      <c r="Q1056" t="str">
        <f>IF(O1056=1,IF(ISNUMBER(O1055),"",G1056),"")</f>
        <v/>
      </c>
    </row>
    <row r="1057" spans="1:17" x14ac:dyDescent="0.25">
      <c r="A1057" s="2">
        <v>43232.999765879627</v>
      </c>
      <c r="B1057">
        <v>683.97</v>
      </c>
      <c r="C1057">
        <v>2</v>
      </c>
      <c r="D1057">
        <f>VLOOKUP(A1057,[1]Sheet1!A$2:F$6018,5,FALSE)</f>
        <v>685.87199999999996</v>
      </c>
      <c r="E1057">
        <f>VLOOKUP(A1057,[1]Sheet1!A$2:F$6018,6,FALSE)</f>
        <v>684.9230348717</v>
      </c>
      <c r="F1057" s="5">
        <f ca="1">(OFFSET(E1057,$V$2,0)-D1057)/D1057</f>
        <v>-8.0481489257440691E-4</v>
      </c>
      <c r="G1057" s="5">
        <f t="shared" ca="1" si="144"/>
        <v>-0.55199999999979354</v>
      </c>
      <c r="H1057" s="6">
        <f t="shared" si="145"/>
        <v>1056</v>
      </c>
      <c r="I1057" s="5">
        <f t="shared" si="137"/>
        <v>6.0763886722270399E-5</v>
      </c>
      <c r="J1057" s="10">
        <f t="shared" si="138"/>
        <v>-0.66391878519874337</v>
      </c>
      <c r="K1057" s="10">
        <f t="shared" si="139"/>
        <v>-0.42189851421866775</v>
      </c>
      <c r="L1057">
        <f t="shared" si="140"/>
        <v>683.54937471659696</v>
      </c>
      <c r="M1057">
        <f t="shared" si="141"/>
        <v>0.44400281781548012</v>
      </c>
      <c r="N1057">
        <f t="shared" si="142"/>
        <v>0.94734822961838461</v>
      </c>
      <c r="O1057" t="str">
        <f t="shared" si="143"/>
        <v/>
      </c>
      <c r="P1057" t="str">
        <f>IF(O1057=1,G1057,"")</f>
        <v/>
      </c>
      <c r="Q1057" t="str">
        <f>IF(O1057=1,IF(ISNUMBER(O1056),"",G1057),"")</f>
        <v/>
      </c>
    </row>
    <row r="1058" spans="1:17" x14ac:dyDescent="0.25">
      <c r="A1058" s="2">
        <v>43232.999765879627</v>
      </c>
      <c r="B1058">
        <v>683.97</v>
      </c>
      <c r="C1058">
        <v>1</v>
      </c>
      <c r="D1058">
        <f>VLOOKUP(A1058,[1]Sheet1!A$2:F$6018,5,FALSE)</f>
        <v>685.87199999999996</v>
      </c>
      <c r="E1058">
        <f>VLOOKUP(A1058,[1]Sheet1!A$2:F$6018,6,FALSE)</f>
        <v>684.9230348717</v>
      </c>
      <c r="F1058" s="5">
        <f ca="1">(OFFSET(E1058,$V$2,0)-D1058)/D1058</f>
        <v>-8.0481489257457257E-4</v>
      </c>
      <c r="G1058" s="5">
        <f t="shared" ca="1" si="144"/>
        <v>-0.55199999999990723</v>
      </c>
      <c r="H1058" s="6">
        <f t="shared" si="145"/>
        <v>1057</v>
      </c>
      <c r="I1058" s="5">
        <f t="shared" si="137"/>
        <v>0</v>
      </c>
      <c r="J1058" s="10">
        <f t="shared" si="138"/>
        <v>-0.90303510868941039</v>
      </c>
      <c r="K1058" s="10">
        <f t="shared" si="139"/>
        <v>-0.51328587625250854</v>
      </c>
      <c r="L1058">
        <f t="shared" si="140"/>
        <v>683.60892203351091</v>
      </c>
      <c r="M1058">
        <f t="shared" si="141"/>
        <v>0.44292322214589275</v>
      </c>
      <c r="N1058">
        <f t="shared" si="142"/>
        <v>0.81521570429239232</v>
      </c>
      <c r="O1058" t="str">
        <f t="shared" si="143"/>
        <v/>
      </c>
      <c r="P1058" t="str">
        <f>IF(O1058=1,G1058,"")</f>
        <v/>
      </c>
      <c r="Q1058" t="str">
        <f>IF(O1058=1,IF(ISNUMBER(O1057),"",G1058),"")</f>
        <v/>
      </c>
    </row>
    <row r="1059" spans="1:17" x14ac:dyDescent="0.25">
      <c r="A1059" s="2">
        <v>43232.999765879627</v>
      </c>
      <c r="B1059">
        <v>683.97</v>
      </c>
      <c r="C1059">
        <v>1</v>
      </c>
      <c r="D1059">
        <f>VLOOKUP(A1059,[1]Sheet1!A$2:F$6018,5,FALSE)</f>
        <v>685.87199999999996</v>
      </c>
      <c r="E1059">
        <f>VLOOKUP(A1059,[1]Sheet1!A$2:F$6018,6,FALSE)</f>
        <v>684.9230348717</v>
      </c>
      <c r="F1059" s="5">
        <f ca="1">(OFFSET(E1059,$V$2,0)-D1059)/D1059</f>
        <v>-8.0481489257457257E-4</v>
      </c>
      <c r="G1059" s="5">
        <f t="shared" ca="1" si="144"/>
        <v>-0.55199999999990723</v>
      </c>
      <c r="H1059" s="6">
        <f t="shared" si="145"/>
        <v>1058</v>
      </c>
      <c r="I1059" s="5">
        <f t="shared" si="137"/>
        <v>0</v>
      </c>
      <c r="J1059" s="10">
        <f t="shared" si="138"/>
        <v>-0.82770270608120133</v>
      </c>
      <c r="K1059" s="10">
        <f t="shared" si="139"/>
        <v>-0.48887683403903537</v>
      </c>
      <c r="L1059">
        <f t="shared" si="140"/>
        <v>683.68047767928749</v>
      </c>
      <c r="M1059">
        <f t="shared" si="141"/>
        <v>0.43199442264929999</v>
      </c>
      <c r="N1059">
        <f t="shared" si="142"/>
        <v>0.6701992098346472</v>
      </c>
      <c r="O1059" t="str">
        <f t="shared" si="143"/>
        <v/>
      </c>
      <c r="P1059" t="str">
        <f>IF(O1059=1,G1059,"")</f>
        <v/>
      </c>
      <c r="Q1059" t="str">
        <f>IF(O1059=1,IF(ISNUMBER(O1058),"",G1059),"")</f>
        <v/>
      </c>
    </row>
    <row r="1060" spans="1:17" x14ac:dyDescent="0.25">
      <c r="A1060" s="2">
        <v>43233.000101655103</v>
      </c>
      <c r="B1060">
        <v>684.14649267570019</v>
      </c>
      <c r="C1060">
        <v>10</v>
      </c>
      <c r="D1060">
        <f>VLOOKUP(A1060,[1]Sheet1!A$2:F$6018,5,FALSE)</f>
        <v>685.87199999999996</v>
      </c>
      <c r="E1060">
        <f>VLOOKUP(A1060,[1]Sheet1!A$2:F$6018,6,FALSE)</f>
        <v>684.97</v>
      </c>
      <c r="F1060" s="5">
        <f ca="1">(OFFSET(E1060,$V$2,0)-D1060)/D1060</f>
        <v>-3.2527557678365586E-5</v>
      </c>
      <c r="G1060" s="5">
        <f t="shared" ca="1" si="144"/>
        <v>-2.2309741039975961E-2</v>
      </c>
      <c r="H1060" s="6">
        <f t="shared" si="145"/>
        <v>1059</v>
      </c>
      <c r="I1060" s="5">
        <f t="shared" si="137"/>
        <v>3.3577547583263367E-4</v>
      </c>
      <c r="J1060" s="10">
        <f t="shared" si="138"/>
        <v>0.8874634343354042</v>
      </c>
      <c r="K1060" s="10">
        <f t="shared" si="139"/>
        <v>0.63138053951835993</v>
      </c>
      <c r="L1060">
        <f t="shared" si="140"/>
        <v>683.76452123046965</v>
      </c>
      <c r="M1060">
        <f t="shared" si="141"/>
        <v>0.40658714270404428</v>
      </c>
      <c r="N1060">
        <f t="shared" si="142"/>
        <v>0.93945775729699177</v>
      </c>
      <c r="O1060" t="str">
        <f t="shared" si="143"/>
        <v/>
      </c>
      <c r="P1060" t="str">
        <f>IF(O1060=1,G1060,"")</f>
        <v/>
      </c>
      <c r="Q1060" t="str">
        <f>IF(O1060=1,IF(ISNUMBER(O1059),"",G1060),"")</f>
        <v/>
      </c>
    </row>
    <row r="1061" spans="1:17" x14ac:dyDescent="0.25">
      <c r="A1061" s="2">
        <v>43233.000102465281</v>
      </c>
      <c r="B1061">
        <v>684.97</v>
      </c>
      <c r="C1061">
        <v>2</v>
      </c>
      <c r="D1061">
        <f>VLOOKUP(A1061,[1]Sheet1!A$2:F$6018,5,FALSE)</f>
        <v>685.87199999999996</v>
      </c>
      <c r="E1061">
        <f>VLOOKUP(A1061,[1]Sheet1!A$2:F$6018,6,FALSE)</f>
        <v>684.97</v>
      </c>
      <c r="F1061" s="5">
        <f ca="1">(OFFSET(E1061,$V$2,0)-D1061)/D1061</f>
        <v>-7.7565493269870394E-4</v>
      </c>
      <c r="G1061" s="5">
        <f t="shared" ca="1" si="144"/>
        <v>-0.53199999999992542</v>
      </c>
      <c r="H1061" s="6">
        <f t="shared" si="145"/>
        <v>1060</v>
      </c>
      <c r="I1061" s="5">
        <f t="shared" si="137"/>
        <v>8.1017788033932447E-7</v>
      </c>
      <c r="J1061" s="10">
        <f t="shared" si="138"/>
        <v>-0.76646617554121377</v>
      </c>
      <c r="K1061" s="10">
        <f t="shared" si="139"/>
        <v>-0.37664325016150091</v>
      </c>
      <c r="L1061">
        <f t="shared" si="140"/>
        <v>683.8911551597995</v>
      </c>
      <c r="M1061">
        <f t="shared" si="141"/>
        <v>0.3640180818469867</v>
      </c>
      <c r="N1061">
        <f t="shared" si="142"/>
        <v>2.9637122274986849</v>
      </c>
      <c r="O1061" t="str">
        <f t="shared" si="143"/>
        <v/>
      </c>
      <c r="P1061" t="str">
        <f>IF(O1061=1,G1061,"")</f>
        <v/>
      </c>
      <c r="Q1061" t="str">
        <f>IF(O1061=1,IF(ISNUMBER(O1060),"",G1061),"")</f>
        <v/>
      </c>
    </row>
    <row r="1062" spans="1:17" x14ac:dyDescent="0.25">
      <c r="A1062" s="2">
        <v>43233.000102465281</v>
      </c>
      <c r="B1062">
        <v>684.97</v>
      </c>
      <c r="C1062">
        <v>1</v>
      </c>
      <c r="D1062">
        <f>VLOOKUP(A1062,[1]Sheet1!A$2:F$6018,5,FALSE)</f>
        <v>685.87199999999996</v>
      </c>
      <c r="E1062">
        <f>VLOOKUP(A1062,[1]Sheet1!A$2:F$6018,6,FALSE)</f>
        <v>684.97</v>
      </c>
      <c r="F1062" s="5">
        <f ca="1">(OFFSET(E1062,$V$2,0)-D1062)/D1062</f>
        <v>-7.9604450042961955E-5</v>
      </c>
      <c r="G1062" s="5">
        <f t="shared" ca="1" si="144"/>
        <v>-5.45984633598664E-2</v>
      </c>
      <c r="H1062" s="6">
        <f t="shared" si="145"/>
        <v>1061</v>
      </c>
      <c r="I1062" s="5">
        <f t="shared" si="137"/>
        <v>0</v>
      </c>
      <c r="J1062" s="10">
        <f t="shared" si="138"/>
        <v>-0.70311962045399501</v>
      </c>
      <c r="K1062" s="10">
        <f t="shared" si="139"/>
        <v>-0.48670065086576869</v>
      </c>
      <c r="L1062">
        <f t="shared" si="140"/>
        <v>684.17091814067919</v>
      </c>
      <c r="M1062">
        <f t="shared" si="141"/>
        <v>0.33963213093955685</v>
      </c>
      <c r="N1062">
        <f t="shared" si="142"/>
        <v>2.3527864018938942</v>
      </c>
      <c r="O1062" t="str">
        <f t="shared" si="143"/>
        <v/>
      </c>
      <c r="P1062" t="str">
        <f>IF(O1062=1,G1062,"")</f>
        <v/>
      </c>
      <c r="Q1062" t="str">
        <f>IF(O1062=1,IF(ISNUMBER(O1061),"",G1062),"")</f>
        <v/>
      </c>
    </row>
    <row r="1063" spans="1:17" x14ac:dyDescent="0.25">
      <c r="A1063" s="2">
        <v>43233.000102465281</v>
      </c>
      <c r="B1063">
        <v>684.97</v>
      </c>
      <c r="C1063">
        <v>2</v>
      </c>
      <c r="D1063">
        <f>VLOOKUP(A1063,[1]Sheet1!A$2:F$6018,5,FALSE)</f>
        <v>685.87199999999996</v>
      </c>
      <c r="E1063">
        <f>VLOOKUP(A1063,[1]Sheet1!A$2:F$6018,6,FALSE)</f>
        <v>684.97</v>
      </c>
      <c r="F1063" s="5">
        <f ca="1">(OFFSET(E1063,$V$2,0)-D1063)/D1063</f>
        <v>-7.9604450042961955E-5</v>
      </c>
      <c r="G1063" s="5">
        <f t="shared" ca="1" si="144"/>
        <v>-5.45984633598664E-2</v>
      </c>
      <c r="H1063" s="6">
        <f t="shared" si="145"/>
        <v>1062</v>
      </c>
      <c r="I1063" s="5">
        <f t="shared" ref="I1063:I1126" si="146">A1063-A1062</f>
        <v>0</v>
      </c>
      <c r="J1063" s="10">
        <f t="shared" ref="J1063:J1126" si="147">(I1063-AVERAGE(I1040:I1062))/_xlfn.STDEV.S(I1040:I1062)</f>
        <v>-0.65724672765297965</v>
      </c>
      <c r="K1063" s="10">
        <f t="shared" ref="K1063:K1126" si="148">(C1063-AVERAGE(C1040:C1062))/_xlfn.STDEV.S(C1040:C1062)</f>
        <v>-0.3072036792251191</v>
      </c>
      <c r="L1063">
        <f t="shared" ref="L1063:L1126" si="149">FORECAST(H1063,B1040:B1062,H1040:H1062)</f>
        <v>684.43301778638488</v>
      </c>
      <c r="M1063">
        <f t="shared" ref="M1063:M1126" si="150">STEYX(B1040:B1062,H1040:H1062)</f>
        <v>0.26486319679804615</v>
      </c>
      <c r="N1063">
        <f t="shared" ref="N1063:N1126" si="151">(B1063-L1063)/M1063</f>
        <v>2.0273945950466916</v>
      </c>
      <c r="O1063" t="str">
        <f t="shared" ref="O1063:O1126" si="152">IF(J1063&gt;1,IF(N1063&gt;0.8,1,""),"")</f>
        <v/>
      </c>
      <c r="P1063" t="str">
        <f>IF(O1063=1,G1063,"")</f>
        <v/>
      </c>
      <c r="Q1063" t="str">
        <f>IF(O1063=1,IF(ISNUMBER(O1062),"",G1063),"")</f>
        <v/>
      </c>
    </row>
    <row r="1064" spans="1:17" x14ac:dyDescent="0.25">
      <c r="A1064" s="2">
        <v>43233.000102465281</v>
      </c>
      <c r="B1064">
        <v>684.97</v>
      </c>
      <c r="C1064">
        <v>1</v>
      </c>
      <c r="D1064">
        <f>VLOOKUP(A1064,[1]Sheet1!A$2:F$6018,5,FALSE)</f>
        <v>685.87199999999996</v>
      </c>
      <c r="E1064">
        <f>VLOOKUP(A1064,[1]Sheet1!A$2:F$6018,6,FALSE)</f>
        <v>684.97</v>
      </c>
      <c r="F1064" s="5">
        <f ca="1">(OFFSET(E1064,$V$2,0)-D1064)/D1064</f>
        <v>1.967636073788447E-4</v>
      </c>
      <c r="G1064" s="5">
        <f t="shared" ref="G1064:G1127" ca="1" si="153">IF(ISNUMBER(F1064),D1064*F1064,"")</f>
        <v>0.13495464892014297</v>
      </c>
      <c r="H1064" s="6">
        <f t="shared" si="145"/>
        <v>1063</v>
      </c>
      <c r="I1064" s="5">
        <f t="shared" si="146"/>
        <v>0</v>
      </c>
      <c r="J1064" s="10">
        <f t="shared" si="147"/>
        <v>-0.64363497972751171</v>
      </c>
      <c r="K1064" s="10">
        <f t="shared" si="148"/>
        <v>-0.43116305856157061</v>
      </c>
      <c r="L1064">
        <f t="shared" si="149"/>
        <v>684.61279860588365</v>
      </c>
      <c r="M1064">
        <f t="shared" si="150"/>
        <v>0.25850597961789973</v>
      </c>
      <c r="N1064">
        <f t="shared" si="151"/>
        <v>1.3817916113366358</v>
      </c>
      <c r="O1064" t="str">
        <f t="shared" si="152"/>
        <v/>
      </c>
      <c r="P1064" t="str">
        <f>IF(O1064=1,G1064,"")</f>
        <v/>
      </c>
      <c r="Q1064" t="str">
        <f>IF(O1064=1,IF(ISNUMBER(O1063),"",G1064),"")</f>
        <v/>
      </c>
    </row>
    <row r="1065" spans="1:17" x14ac:dyDescent="0.25">
      <c r="A1065" s="2">
        <v>43233.000110486108</v>
      </c>
      <c r="B1065">
        <v>684.99786170230004</v>
      </c>
      <c r="C1065">
        <v>4</v>
      </c>
      <c r="D1065">
        <f>VLOOKUP(A1065,[1]Sheet1!A$2:F$6018,5,FALSE)</f>
        <v>685.87199999999996</v>
      </c>
      <c r="E1065">
        <f>VLOOKUP(A1065,[1]Sheet1!A$2:F$6018,6,FALSE)</f>
        <v>685</v>
      </c>
      <c r="F1065" s="5">
        <f ca="1">(OFFSET(E1065,$V$2,0)-D1065)/D1065</f>
        <v>1.967636073788447E-4</v>
      </c>
      <c r="G1065" s="5">
        <f t="shared" ca="1" si="153"/>
        <v>0.13495464892014297</v>
      </c>
      <c r="H1065" s="6">
        <f t="shared" si="145"/>
        <v>1064</v>
      </c>
      <c r="I1065" s="5">
        <f t="shared" si="146"/>
        <v>8.0208264989778399E-6</v>
      </c>
      <c r="J1065" s="10">
        <f t="shared" si="147"/>
        <v>-0.58132863176900662</v>
      </c>
      <c r="K1065" s="10">
        <f t="shared" si="148"/>
        <v>0.4001906837142376</v>
      </c>
      <c r="L1065">
        <f t="shared" si="149"/>
        <v>684.74802896543065</v>
      </c>
      <c r="M1065">
        <f t="shared" si="150"/>
        <v>0.26156230270617453</v>
      </c>
      <c r="N1065">
        <f t="shared" si="151"/>
        <v>0.95515574792152924</v>
      </c>
      <c r="O1065" t="str">
        <f t="shared" si="152"/>
        <v/>
      </c>
      <c r="P1065" t="str">
        <f>IF(O1065=1,G1065,"")</f>
        <v/>
      </c>
      <c r="Q1065" t="str">
        <f>IF(O1065=1,IF(ISNUMBER(O1064),"",G1065),"")</f>
        <v/>
      </c>
    </row>
    <row r="1066" spans="1:17" x14ac:dyDescent="0.25">
      <c r="A1066" s="2">
        <v>43233.000113530092</v>
      </c>
      <c r="B1066">
        <v>685.0364361705</v>
      </c>
      <c r="C1066">
        <v>3</v>
      </c>
      <c r="D1066">
        <f>VLOOKUP(A1066,[1]Sheet1!A$2:F$6018,5,FALSE)</f>
        <v>685.87199999999996</v>
      </c>
      <c r="E1066">
        <f>VLOOKUP(A1066,[1]Sheet1!A$2:F$6018,6,FALSE)</f>
        <v>685.05</v>
      </c>
      <c r="F1066" s="5">
        <f ca="1">(OFFSET(E1066,$V$2,0)-D1066)/D1066</f>
        <v>8.1990871941133297E-4</v>
      </c>
      <c r="G1066" s="5">
        <f t="shared" ca="1" si="153"/>
        <v>0.56235243320008976</v>
      </c>
      <c r="H1066" s="6">
        <f t="shared" si="145"/>
        <v>1065</v>
      </c>
      <c r="I1066" s="5">
        <f t="shared" si="146"/>
        <v>3.0439841793850064E-6</v>
      </c>
      <c r="J1066" s="10">
        <f t="shared" si="147"/>
        <v>-0.55072608792944577</v>
      </c>
      <c r="K1066" s="10">
        <f t="shared" si="148"/>
        <v>0.20331110084475973</v>
      </c>
      <c r="L1066">
        <f t="shared" si="149"/>
        <v>684.87208587017062</v>
      </c>
      <c r="M1066">
        <f t="shared" si="150"/>
        <v>0.25948896448319775</v>
      </c>
      <c r="N1066">
        <f t="shared" si="151"/>
        <v>0.63336142504825621</v>
      </c>
      <c r="O1066" t="str">
        <f t="shared" si="152"/>
        <v/>
      </c>
      <c r="P1066" t="str">
        <f>IF(O1066=1,G1066,"")</f>
        <v/>
      </c>
      <c r="Q1066" t="str">
        <f>IF(O1066=1,IF(ISNUMBER(O1065),"",G1066),"")</f>
        <v/>
      </c>
    </row>
    <row r="1067" spans="1:17" x14ac:dyDescent="0.25">
      <c r="A1067" s="2">
        <v>43233.000154664347</v>
      </c>
      <c r="B1067">
        <v>685.05</v>
      </c>
      <c r="C1067">
        <v>2</v>
      </c>
      <c r="D1067">
        <f>VLOOKUP(A1067,[1]Sheet1!A$2:F$6018,5,FALSE)</f>
        <v>685.87199999999996</v>
      </c>
      <c r="E1067">
        <f>VLOOKUP(A1067,[1]Sheet1!A$2:F$6018,6,FALSE)</f>
        <v>685.05</v>
      </c>
      <c r="F1067" s="5">
        <f ca="1">(OFFSET(E1067,$V$2,0)-D1067)/D1067</f>
        <v>1.3153250863135386E-3</v>
      </c>
      <c r="G1067" s="5">
        <f t="shared" ca="1" si="153"/>
        <v>0.90214464760003932</v>
      </c>
      <c r="H1067" s="6">
        <f t="shared" si="145"/>
        <v>1066</v>
      </c>
      <c r="I1067" s="5">
        <f t="shared" si="146"/>
        <v>4.1134255297947675E-5</v>
      </c>
      <c r="J1067" s="10">
        <f t="shared" si="147"/>
        <v>-0.17490629317427583</v>
      </c>
      <c r="K1067" s="10">
        <f t="shared" si="148"/>
        <v>-0.16216081612206079</v>
      </c>
      <c r="L1067">
        <f t="shared" si="149"/>
        <v>684.96575620326496</v>
      </c>
      <c r="M1067">
        <f t="shared" si="150"/>
        <v>0.26145188795696617</v>
      </c>
      <c r="N1067">
        <f t="shared" si="151"/>
        <v>0.32221529319712283</v>
      </c>
      <c r="O1067" t="str">
        <f t="shared" si="152"/>
        <v/>
      </c>
      <c r="P1067" t="str">
        <f>IF(O1067=1,G1067,"")</f>
        <v/>
      </c>
      <c r="Q1067" t="str">
        <f>IF(O1067=1,IF(ISNUMBER(O1066),"",G1067),"")</f>
        <v/>
      </c>
    </row>
    <row r="1068" spans="1:17" x14ac:dyDescent="0.25">
      <c r="A1068" s="2">
        <v>43233.000716574083</v>
      </c>
      <c r="B1068">
        <v>685.04999999999984</v>
      </c>
      <c r="C1068">
        <v>6</v>
      </c>
      <c r="D1068">
        <f>VLOOKUP(A1068,[1]Sheet1!A$2:F$6018,5,FALSE)</f>
        <v>685.87199999999996</v>
      </c>
      <c r="E1068">
        <f>VLOOKUP(A1068,[1]Sheet1!A$2:F$6018,6,FALSE)</f>
        <v>685.05</v>
      </c>
      <c r="F1068" s="5">
        <f ca="1">(OFFSET(E1068,$V$2,0)-D1068)/D1068</f>
        <v>1.770761728136102E-3</v>
      </c>
      <c r="G1068" s="5">
        <f t="shared" ca="1" si="153"/>
        <v>1.2145158880001645</v>
      </c>
      <c r="H1068" s="6">
        <f t="shared" si="145"/>
        <v>1067</v>
      </c>
      <c r="I1068" s="5">
        <f t="shared" si="146"/>
        <v>5.6190973555203527E-4</v>
      </c>
      <c r="J1068" s="10">
        <f t="shared" si="147"/>
        <v>5.1504765027572441</v>
      </c>
      <c r="K1068" s="10">
        <f t="shared" si="148"/>
        <v>1.8307953447075669</v>
      </c>
      <c r="L1068">
        <f t="shared" si="149"/>
        <v>685.05322759749811</v>
      </c>
      <c r="M1068">
        <f t="shared" si="150"/>
        <v>0.26121764766572247</v>
      </c>
      <c r="N1068">
        <f t="shared" si="151"/>
        <v>-1.2355970307171036E-2</v>
      </c>
      <c r="O1068" t="str">
        <f t="shared" si="152"/>
        <v/>
      </c>
      <c r="P1068" t="str">
        <f>IF(O1068=1,G1068,"")</f>
        <v/>
      </c>
      <c r="Q1068" t="str">
        <f>IF(O1068=1,IF(ISNUMBER(O1067),"",G1068),"")</f>
        <v/>
      </c>
    </row>
    <row r="1069" spans="1:17" x14ac:dyDescent="0.25">
      <c r="A1069" s="2">
        <v>43233.000819687499</v>
      </c>
      <c r="B1069">
        <v>685.05</v>
      </c>
      <c r="C1069">
        <v>3</v>
      </c>
      <c r="D1069">
        <f>VLOOKUP(A1069,[1]Sheet1!A$2:F$6018,5,FALSE)</f>
        <v>685.87199999999996</v>
      </c>
      <c r="E1069">
        <f>VLOOKUP(A1069,[1]Sheet1!A$2:F$6018,6,FALSE)</f>
        <v>685.25888787273993</v>
      </c>
      <c r="F1069" s="5">
        <f ca="1">(OFFSET(E1069,$V$2,0)-D1069)/D1069</f>
        <v>2.3732708143793108E-3</v>
      </c>
      <c r="G1069" s="5">
        <f t="shared" ca="1" si="153"/>
        <v>1.6277599999999666</v>
      </c>
      <c r="H1069" s="6">
        <f t="shared" si="145"/>
        <v>1068</v>
      </c>
      <c r="I1069" s="5">
        <f t="shared" si="146"/>
        <v>1.0311341611668468E-4</v>
      </c>
      <c r="J1069" s="10">
        <f t="shared" si="147"/>
        <v>0.19475210114289807</v>
      </c>
      <c r="K1069" s="10">
        <f t="shared" si="148"/>
        <v>0.25792155466202726</v>
      </c>
      <c r="L1069">
        <f t="shared" si="149"/>
        <v>685.12006331902865</v>
      </c>
      <c r="M1069">
        <f t="shared" si="150"/>
        <v>0.26121582308771668</v>
      </c>
      <c r="N1069">
        <f t="shared" si="151"/>
        <v>-0.26822004195803795</v>
      </c>
      <c r="O1069" t="str">
        <f t="shared" si="152"/>
        <v/>
      </c>
      <c r="P1069" t="str">
        <f>IF(O1069=1,G1069,"")</f>
        <v/>
      </c>
      <c r="Q1069" t="str">
        <f>IF(O1069=1,IF(ISNUMBER(O1068),"",G1069),"")</f>
        <v/>
      </c>
    </row>
    <row r="1070" spans="1:17" x14ac:dyDescent="0.25">
      <c r="A1070" s="2">
        <v>43233.001038854163</v>
      </c>
      <c r="B1070">
        <v>685.24283979741995</v>
      </c>
      <c r="C1070">
        <v>7</v>
      </c>
      <c r="D1070">
        <f>VLOOKUP(A1070,[1]Sheet1!A$2:F$6018,5,FALSE)</f>
        <v>685.87199999999996</v>
      </c>
      <c r="E1070">
        <f>VLOOKUP(A1070,[1]Sheet1!A$2:F$6018,6,FALSE)</f>
        <v>685.32000000000016</v>
      </c>
      <c r="F1070" s="5">
        <f ca="1">(OFFSET(E1070,$V$2,0)-D1070)/D1070</f>
        <v>2.3732708143793108E-3</v>
      </c>
      <c r="G1070" s="5">
        <f t="shared" ca="1" si="153"/>
        <v>1.6277599999999666</v>
      </c>
      <c r="H1070" s="6">
        <f t="shared" si="145"/>
        <v>1069</v>
      </c>
      <c r="I1070" s="5">
        <f t="shared" si="146"/>
        <v>2.1916666446486488E-4</v>
      </c>
      <c r="J1070" s="10">
        <f t="shared" si="147"/>
        <v>1.1151047244715468</v>
      </c>
      <c r="K1070" s="10">
        <f t="shared" si="148"/>
        <v>2.1906519376780826</v>
      </c>
      <c r="L1070">
        <f t="shared" si="149"/>
        <v>685.17163171984782</v>
      </c>
      <c r="M1070">
        <f t="shared" si="150"/>
        <v>0.26144420188895656</v>
      </c>
      <c r="N1070">
        <f t="shared" si="151"/>
        <v>0.27236434029761963</v>
      </c>
      <c r="O1070" t="str">
        <f t="shared" si="152"/>
        <v/>
      </c>
      <c r="P1070" t="str">
        <f>IF(O1070=1,G1070,"")</f>
        <v/>
      </c>
      <c r="Q1070" t="str">
        <f>IF(O1070=1,IF(ISNUMBER(O1069),"",G1070),"")</f>
        <v/>
      </c>
    </row>
    <row r="1071" spans="1:17" x14ac:dyDescent="0.25">
      <c r="A1071" s="2">
        <v>43233.001038854163</v>
      </c>
      <c r="B1071">
        <v>685.32</v>
      </c>
      <c r="C1071">
        <v>1</v>
      </c>
      <c r="D1071">
        <f>VLOOKUP(A1071,[1]Sheet1!A$2:F$6018,5,FALSE)</f>
        <v>685.87199999999996</v>
      </c>
      <c r="E1071">
        <f>VLOOKUP(A1071,[1]Sheet1!A$2:F$6018,6,FALSE)</f>
        <v>685.32000000000016</v>
      </c>
      <c r="F1071" s="5">
        <f ca="1">(OFFSET(E1071,$V$2,0)-D1071)/D1071</f>
        <v>2.6646497888819284E-3</v>
      </c>
      <c r="G1071" s="5">
        <f t="shared" ca="1" si="153"/>
        <v>1.827608680000026</v>
      </c>
      <c r="H1071" s="6">
        <f t="shared" si="145"/>
        <v>1070</v>
      </c>
      <c r="I1071" s="5">
        <f t="shared" si="146"/>
        <v>0</v>
      </c>
      <c r="J1071" s="10">
        <f t="shared" si="147"/>
        <v>-0.5442071690567728</v>
      </c>
      <c r="K1071" s="10">
        <f t="shared" si="148"/>
        <v>-0.69615584540505226</v>
      </c>
      <c r="L1071">
        <f t="shared" si="149"/>
        <v>685.28053161224682</v>
      </c>
      <c r="M1071">
        <f t="shared" si="150"/>
        <v>0.25081038187323867</v>
      </c>
      <c r="N1071">
        <f t="shared" si="151"/>
        <v>0.15736345305346722</v>
      </c>
      <c r="O1071" t="str">
        <f t="shared" si="152"/>
        <v/>
      </c>
      <c r="P1071" t="str">
        <f>IF(O1071=1,G1071,"")</f>
        <v/>
      </c>
      <c r="Q1071" t="str">
        <f>IF(O1071=1,IF(ISNUMBER(O1070),"",G1071),"")</f>
        <v/>
      </c>
    </row>
    <row r="1072" spans="1:17" x14ac:dyDescent="0.25">
      <c r="A1072" s="2">
        <v>43233.001038854163</v>
      </c>
      <c r="B1072">
        <v>685.32</v>
      </c>
      <c r="C1072">
        <v>2</v>
      </c>
      <c r="D1072">
        <f>VLOOKUP(A1072,[1]Sheet1!A$2:F$6018,5,FALSE)</f>
        <v>685.87199999999996</v>
      </c>
      <c r="E1072">
        <f>VLOOKUP(A1072,[1]Sheet1!A$2:F$6018,6,FALSE)</f>
        <v>685.32000000000016</v>
      </c>
      <c r="F1072" s="5">
        <f ca="1">(OFFSET(E1072,$V$2,0)-D1072)/D1072</f>
        <v>4.7989300187793339E-3</v>
      </c>
      <c r="G1072" s="5">
        <f t="shared" ca="1" si="153"/>
        <v>3.2914517298402193</v>
      </c>
      <c r="H1072" s="6">
        <f t="shared" si="145"/>
        <v>1071</v>
      </c>
      <c r="I1072" s="5">
        <f t="shared" si="146"/>
        <v>0</v>
      </c>
      <c r="J1072" s="10">
        <f t="shared" si="147"/>
        <v>-0.5442071690567728</v>
      </c>
      <c r="K1072" s="10">
        <f t="shared" si="148"/>
        <v>-0.26341031988299274</v>
      </c>
      <c r="L1072">
        <f t="shared" si="149"/>
        <v>685.38775770828715</v>
      </c>
      <c r="M1072">
        <f t="shared" si="150"/>
        <v>0.24004096724903393</v>
      </c>
      <c r="N1072">
        <f t="shared" si="151"/>
        <v>-0.282275600967762</v>
      </c>
      <c r="O1072" t="str">
        <f t="shared" si="152"/>
        <v/>
      </c>
      <c r="P1072" t="str">
        <f>IF(O1072=1,G1072,"")</f>
        <v/>
      </c>
      <c r="Q1072" t="str">
        <f>IF(O1072=1,IF(ISNUMBER(O1071),"",G1072),"")</f>
        <v/>
      </c>
    </row>
    <row r="1073" spans="1:17" x14ac:dyDescent="0.25">
      <c r="A1073" s="2">
        <v>43233.001545347222</v>
      </c>
      <c r="B1073">
        <v>685.32</v>
      </c>
      <c r="C1073">
        <v>6</v>
      </c>
      <c r="D1073">
        <f>VLOOKUP(A1073,[1]Sheet1!A$2:F$6018,5,FALSE)</f>
        <v>685.87199999999996</v>
      </c>
      <c r="E1073">
        <f>VLOOKUP(A1073,[1]Sheet1!A$2:F$6018,6,FALSE)</f>
        <v>685.32</v>
      </c>
      <c r="F1073" s="5">
        <f ca="1">(OFFSET(E1073,$V$2,0)-D1073)/D1073</f>
        <v>4.7989300187793339E-3</v>
      </c>
      <c r="G1073" s="5">
        <f t="shared" ca="1" si="153"/>
        <v>3.2914517298402193</v>
      </c>
      <c r="H1073" s="6">
        <f t="shared" si="145"/>
        <v>1072</v>
      </c>
      <c r="I1073" s="5">
        <f t="shared" si="146"/>
        <v>5.0649305921979249E-4</v>
      </c>
      <c r="J1073" s="10">
        <f t="shared" si="147"/>
        <v>3.0818580012248935</v>
      </c>
      <c r="K1073" s="10">
        <f t="shared" si="148"/>
        <v>1.4629019223633795</v>
      </c>
      <c r="L1073">
        <f t="shared" si="149"/>
        <v>685.47897589918921</v>
      </c>
      <c r="M1073">
        <f t="shared" si="150"/>
        <v>0.23064036201635132</v>
      </c>
      <c r="N1073">
        <f t="shared" si="151"/>
        <v>-0.68928047892106548</v>
      </c>
      <c r="O1073" t="str">
        <f t="shared" si="152"/>
        <v/>
      </c>
      <c r="P1073" t="str">
        <f>IF(O1073=1,G1073,"")</f>
        <v/>
      </c>
      <c r="Q1073" t="str">
        <f>IF(O1073=1,IF(ISNUMBER(O1072),"",G1073),"")</f>
        <v/>
      </c>
    </row>
    <row r="1074" spans="1:17" x14ac:dyDescent="0.25">
      <c r="A1074" s="2">
        <v>43233.001545925923</v>
      </c>
      <c r="B1074">
        <v>685.32</v>
      </c>
      <c r="C1074">
        <v>2</v>
      </c>
      <c r="D1074">
        <f>VLOOKUP(A1074,[1]Sheet1!A$2:F$6018,5,FALSE)</f>
        <v>685.87199999999996</v>
      </c>
      <c r="E1074">
        <f>VLOOKUP(A1074,[1]Sheet1!A$2:F$6018,6,FALSE)</f>
        <v>685.32</v>
      </c>
      <c r="F1074" s="5">
        <f ca="1">(OFFSET(E1074,$V$2,0)-D1074)/D1074</f>
        <v>4.7989300187793339E-3</v>
      </c>
      <c r="G1074" s="5">
        <f t="shared" ca="1" si="153"/>
        <v>3.2914517298402193</v>
      </c>
      <c r="H1074" s="6">
        <f t="shared" si="145"/>
        <v>1073</v>
      </c>
      <c r="I1074" s="5">
        <f t="shared" si="146"/>
        <v>5.7870056480169296E-7</v>
      </c>
      <c r="J1074" s="10">
        <f t="shared" si="147"/>
        <v>-0.59131426148196409</v>
      </c>
      <c r="K1074" s="10">
        <f t="shared" si="148"/>
        <v>-0.36834337571055747</v>
      </c>
      <c r="L1074">
        <f t="shared" si="149"/>
        <v>685.55418618495287</v>
      </c>
      <c r="M1074">
        <f t="shared" si="150"/>
        <v>0.22511585210998464</v>
      </c>
      <c r="N1074">
        <f t="shared" si="151"/>
        <v>-1.0402918442118527</v>
      </c>
      <c r="O1074" t="str">
        <f t="shared" si="152"/>
        <v/>
      </c>
      <c r="P1074" t="str">
        <f>IF(O1074=1,G1074,"")</f>
        <v/>
      </c>
      <c r="Q1074" t="str">
        <f>IF(O1074=1,IF(ISNUMBER(O1073),"",G1074),"")</f>
        <v/>
      </c>
    </row>
    <row r="1075" spans="1:17" x14ac:dyDescent="0.25">
      <c r="A1075" s="2">
        <v>43233.001711817131</v>
      </c>
      <c r="B1075">
        <v>685.32</v>
      </c>
      <c r="C1075">
        <v>3</v>
      </c>
      <c r="D1075">
        <f>VLOOKUP(A1075,[1]Sheet1!A$2:F$6018,5,FALSE)</f>
        <v>685.87199999999996</v>
      </c>
      <c r="E1075">
        <f>VLOOKUP(A1075,[1]Sheet1!A$2:F$6018,6,FALSE)</f>
        <v>685.84969025895998</v>
      </c>
      <c r="F1075" s="5">
        <f ca="1">(OFFSET(E1075,$V$2,0)-D1075)/D1075</f>
        <v>4.7989300187793339E-3</v>
      </c>
      <c r="G1075" s="5">
        <f t="shared" ca="1" si="153"/>
        <v>3.2914517298402193</v>
      </c>
      <c r="H1075" s="6">
        <f t="shared" si="145"/>
        <v>1074</v>
      </c>
      <c r="I1075" s="5">
        <f t="shared" si="146"/>
        <v>1.6589120787102729E-4</v>
      </c>
      <c r="J1075" s="10">
        <f t="shared" si="147"/>
        <v>0.41158263731152728</v>
      </c>
      <c r="K1075" s="10">
        <f t="shared" si="148"/>
        <v>3.7259567675340978E-2</v>
      </c>
      <c r="L1075">
        <f t="shared" si="149"/>
        <v>685.61338856557813</v>
      </c>
      <c r="M1075">
        <f t="shared" si="150"/>
        <v>0.22493777874471454</v>
      </c>
      <c r="N1075">
        <f t="shared" si="151"/>
        <v>-1.3043098727806655</v>
      </c>
      <c r="O1075" t="str">
        <f t="shared" si="152"/>
        <v/>
      </c>
      <c r="P1075" t="str">
        <f>IF(O1075=1,G1075,"")</f>
        <v/>
      </c>
      <c r="Q1075" t="str">
        <f>IF(O1075=1,IF(ISNUMBER(O1074),"",G1075),"")</f>
        <v/>
      </c>
    </row>
    <row r="1076" spans="1:17" x14ac:dyDescent="0.25">
      <c r="A1076" s="2">
        <v>43233.002080879633</v>
      </c>
      <c r="B1076">
        <v>685.84353016827993</v>
      </c>
      <c r="C1076">
        <v>6</v>
      </c>
      <c r="D1076">
        <f>VLOOKUP(A1076,[1]Sheet1!A$2:F$6018,5,FALSE)</f>
        <v>685.87199999999996</v>
      </c>
      <c r="E1076">
        <f>VLOOKUP(A1076,[1]Sheet1!A$2:F$6018,6,FALSE)</f>
        <v>685.34</v>
      </c>
      <c r="F1076" s="5">
        <f ca="1">(OFFSET(E1076,$V$2,0)-D1076)/D1076</f>
        <v>4.3151553934263516E-3</v>
      </c>
      <c r="G1076" s="5">
        <f t="shared" ca="1" si="153"/>
        <v>2.9596442600001183</v>
      </c>
      <c r="H1076" s="6">
        <f t="shared" si="145"/>
        <v>1075</v>
      </c>
      <c r="I1076" s="5">
        <f t="shared" si="146"/>
        <v>3.6906250170432031E-4</v>
      </c>
      <c r="J1076" s="10">
        <f t="shared" si="147"/>
        <v>1.6090328390154729</v>
      </c>
      <c r="K1076" s="10">
        <f t="shared" si="148"/>
        <v>1.3064825110670781</v>
      </c>
      <c r="L1076">
        <f t="shared" si="149"/>
        <v>685.65658304106512</v>
      </c>
      <c r="M1076">
        <f t="shared" si="150"/>
        <v>0.23015394108609422</v>
      </c>
      <c r="N1076">
        <f t="shared" si="151"/>
        <v>0.81226993695005123</v>
      </c>
      <c r="O1076">
        <f t="shared" si="152"/>
        <v>1</v>
      </c>
      <c r="P1076">
        <f ca="1">IF(O1076=1,G1076,"")</f>
        <v>2.9596442600001183</v>
      </c>
      <c r="Q1076">
        <f ca="1">IF(O1076=1,IF(ISNUMBER(O1075),"",G1076),"")</f>
        <v>2.9596442600001183</v>
      </c>
    </row>
    <row r="1077" spans="1:17" x14ac:dyDescent="0.25">
      <c r="A1077" s="2">
        <v>43233.002284155089</v>
      </c>
      <c r="B1077">
        <v>685.52113197439985</v>
      </c>
      <c r="C1077">
        <v>9</v>
      </c>
      <c r="D1077">
        <f>VLOOKUP(A1077,[1]Sheet1!A$2:F$6018,5,FALSE)</f>
        <v>685.92273660000001</v>
      </c>
      <c r="E1077">
        <f>VLOOKUP(A1077,[1]Sheet1!A$2:F$6018,6,FALSE)</f>
        <v>685.81740153664009</v>
      </c>
      <c r="F1077" s="5">
        <f ca="1">(OFFSET(E1077,$V$2,0)-D1077)/D1077</f>
        <v>4.240867819047694E-3</v>
      </c>
      <c r="G1077" s="5">
        <f t="shared" ca="1" si="153"/>
        <v>2.9089076600000681</v>
      </c>
      <c r="H1077" s="6">
        <f t="shared" si="145"/>
        <v>1076</v>
      </c>
      <c r="I1077" s="5">
        <f t="shared" si="146"/>
        <v>2.0327545644249767E-4</v>
      </c>
      <c r="J1077" s="10">
        <f t="shared" si="147"/>
        <v>0.50883174278330334</v>
      </c>
      <c r="K1077" s="10">
        <f t="shared" si="148"/>
        <v>2.492391940829584</v>
      </c>
      <c r="L1077">
        <f t="shared" si="149"/>
        <v>685.77472294502763</v>
      </c>
      <c r="M1077">
        <f t="shared" si="150"/>
        <v>0.23197307824703348</v>
      </c>
      <c r="N1077">
        <f t="shared" si="151"/>
        <v>-1.093191384724949</v>
      </c>
      <c r="O1077" t="str">
        <f t="shared" si="152"/>
        <v/>
      </c>
      <c r="P1077" t="str">
        <f>IF(O1077=1,G1077,"")</f>
        <v/>
      </c>
      <c r="Q1077" t="str">
        <f>IF(O1077=1,IF(ISNUMBER(O1076),"",G1077),"")</f>
        <v/>
      </c>
    </row>
    <row r="1078" spans="1:17" x14ac:dyDescent="0.25">
      <c r="A1078" s="2">
        <v>43233.002284155089</v>
      </c>
      <c r="B1078">
        <v>685.34</v>
      </c>
      <c r="C1078">
        <v>1</v>
      </c>
      <c r="D1078">
        <f>VLOOKUP(A1078,[1]Sheet1!A$2:F$6018,5,FALSE)</f>
        <v>685.92273660000001</v>
      </c>
      <c r="E1078">
        <f>VLOOKUP(A1078,[1]Sheet1!A$2:F$6018,6,FALSE)</f>
        <v>685.81740153664009</v>
      </c>
      <c r="F1078" s="5">
        <f ca="1">(OFFSET(E1078,$V$2,0)-D1078)/D1078</f>
        <v>4.240867819047694E-3</v>
      </c>
      <c r="G1078" s="5">
        <f t="shared" ca="1" si="153"/>
        <v>2.9089076600000681</v>
      </c>
      <c r="H1078" s="6">
        <f t="shared" si="145"/>
        <v>1077</v>
      </c>
      <c r="I1078" s="5">
        <f t="shared" si="146"/>
        <v>0</v>
      </c>
      <c r="J1078" s="10">
        <f t="shared" si="147"/>
        <v>-0.70104316312286685</v>
      </c>
      <c r="K1078" s="10">
        <f t="shared" si="148"/>
        <v>-0.89952110376957584</v>
      </c>
      <c r="L1078">
        <f t="shared" si="149"/>
        <v>685.81385901618546</v>
      </c>
      <c r="M1078">
        <f t="shared" si="150"/>
        <v>0.23745585426114935</v>
      </c>
      <c r="N1078">
        <f t="shared" si="151"/>
        <v>-1.9955667871817895</v>
      </c>
      <c r="O1078" t="str">
        <f t="shared" si="152"/>
        <v/>
      </c>
      <c r="P1078" t="str">
        <f>IF(O1078=1,G1078,"")</f>
        <v/>
      </c>
      <c r="Q1078" t="str">
        <f>IF(O1078=1,IF(ISNUMBER(O1077),"",G1078),"")</f>
        <v/>
      </c>
    </row>
    <row r="1079" spans="1:17" x14ac:dyDescent="0.25">
      <c r="A1079" s="2">
        <v>43233.002650810187</v>
      </c>
      <c r="B1079">
        <v>685.65733153759993</v>
      </c>
      <c r="C1079">
        <v>9</v>
      </c>
      <c r="D1079">
        <f>VLOOKUP(A1079,[1]Sheet1!A$2:F$6018,5,FALSE)</f>
        <v>685.92273660000001</v>
      </c>
      <c r="E1079">
        <f>VLOOKUP(A1079,[1]Sheet1!A$2:F$6018,6,FALSE)</f>
        <v>686.0069546489201</v>
      </c>
      <c r="F1079" s="5">
        <f ca="1">(OFFSET(E1079,$V$2,0)-D1079)/D1079</f>
        <v>4.7069942206956258E-3</v>
      </c>
      <c r="G1079" s="5">
        <f t="shared" ca="1" si="153"/>
        <v>3.2286343570199278</v>
      </c>
      <c r="H1079" s="6">
        <f t="shared" si="145"/>
        <v>1078</v>
      </c>
      <c r="I1079" s="5">
        <f t="shared" si="146"/>
        <v>3.6665509833255783E-4</v>
      </c>
      <c r="J1079" s="10">
        <f t="shared" si="147"/>
        <v>1.4138185458782231</v>
      </c>
      <c r="K1079" s="10">
        <f t="shared" si="148"/>
        <v>2.1097858615686418</v>
      </c>
      <c r="L1079">
        <f t="shared" si="149"/>
        <v>685.80281928575107</v>
      </c>
      <c r="M1079">
        <f t="shared" si="150"/>
        <v>0.25464118529227991</v>
      </c>
      <c r="N1079">
        <f t="shared" si="151"/>
        <v>-0.57134413659026873</v>
      </c>
      <c r="O1079" t="str">
        <f t="shared" si="152"/>
        <v/>
      </c>
      <c r="P1079" t="str">
        <f>IF(O1079=1,G1079,"")</f>
        <v/>
      </c>
      <c r="Q1079" t="str">
        <f>IF(O1079=1,IF(ISNUMBER(O1078),"",G1079),"")</f>
        <v/>
      </c>
    </row>
    <row r="1080" spans="1:17" x14ac:dyDescent="0.25">
      <c r="A1080" s="2">
        <v>43233.00278372685</v>
      </c>
      <c r="B1080">
        <v>685.89194131283989</v>
      </c>
      <c r="C1080">
        <v>2</v>
      </c>
      <c r="D1080">
        <f>VLOOKUP(A1080,[1]Sheet1!A$2:F$6018,5,FALSE)</f>
        <v>687.63931729783985</v>
      </c>
      <c r="E1080">
        <f>VLOOKUP(A1080,[1]Sheet1!A$2:F$6018,6,FALSE)</f>
        <v>686.0069546489201</v>
      </c>
      <c r="F1080" s="5">
        <f ca="1">(OFFSET(E1080,$V$2,0)-D1080)/D1080</f>
        <v>2.1989051834933999E-3</v>
      </c>
      <c r="G1080" s="5">
        <f t="shared" ca="1" si="153"/>
        <v>1.5120536591800828</v>
      </c>
      <c r="H1080" s="6">
        <f t="shared" si="145"/>
        <v>1079</v>
      </c>
      <c r="I1080" s="5">
        <f t="shared" si="146"/>
        <v>1.3291666255099699E-4</v>
      </c>
      <c r="J1080" s="10">
        <f t="shared" si="147"/>
        <v>2.6932606406342697E-2</v>
      </c>
      <c r="K1080" s="10">
        <f t="shared" si="148"/>
        <v>-0.56941148089802796</v>
      </c>
      <c r="L1080">
        <f t="shared" si="149"/>
        <v>685.83087325929046</v>
      </c>
      <c r="M1080">
        <f t="shared" si="150"/>
        <v>0.25195184273599125</v>
      </c>
      <c r="N1080">
        <f t="shared" si="151"/>
        <v>0.24237986468479336</v>
      </c>
      <c r="O1080" t="str">
        <f t="shared" si="152"/>
        <v/>
      </c>
      <c r="P1080" t="str">
        <f>IF(O1080=1,G1080,"")</f>
        <v/>
      </c>
      <c r="Q1080" t="str">
        <f>IF(O1080=1,IF(ISNUMBER(O1079),"",G1080),"")</f>
        <v/>
      </c>
    </row>
    <row r="1081" spans="1:17" x14ac:dyDescent="0.25">
      <c r="A1081" s="2">
        <v>43233.003192719909</v>
      </c>
      <c r="B1081">
        <v>685.9628781353199</v>
      </c>
      <c r="C1081">
        <v>6</v>
      </c>
      <c r="D1081">
        <f>VLOOKUP(A1081,[1]Sheet1!A$2:F$6018,5,FALSE)</f>
        <v>687.63931729783985</v>
      </c>
      <c r="E1081">
        <f>VLOOKUP(A1081,[1]Sheet1!A$2:F$6018,6,FALSE)</f>
        <v>686.43435243320005</v>
      </c>
      <c r="F1081" s="5">
        <f ca="1">(OFFSET(E1081,$V$2,0)-D1081)/D1081</f>
        <v>1.4878406112386667E-3</v>
      </c>
      <c r="G1081" s="5">
        <f t="shared" ca="1" si="153"/>
        <v>1.0230977021601575</v>
      </c>
      <c r="H1081" s="6">
        <f t="shared" si="145"/>
        <v>1080</v>
      </c>
      <c r="I1081" s="5">
        <f t="shared" si="146"/>
        <v>4.0899305895436555E-4</v>
      </c>
      <c r="J1081" s="10">
        <f t="shared" si="147"/>
        <v>1.5499548939739853</v>
      </c>
      <c r="K1081" s="10">
        <f t="shared" si="148"/>
        <v>0.80916368338140832</v>
      </c>
      <c r="L1081">
        <f t="shared" si="149"/>
        <v>685.88035367702332</v>
      </c>
      <c r="M1081">
        <f t="shared" si="150"/>
        <v>0.24258441274205877</v>
      </c>
      <c r="N1081">
        <f t="shared" si="151"/>
        <v>0.34018862697630886</v>
      </c>
      <c r="O1081" t="str">
        <f t="shared" si="152"/>
        <v/>
      </c>
      <c r="P1081" t="str">
        <f>IF(O1081=1,G1081,"")</f>
        <v/>
      </c>
      <c r="Q1081" t="str">
        <f>IF(O1081=1,IF(ISNUMBER(O1080),"",G1081),"")</f>
        <v/>
      </c>
    </row>
    <row r="1082" spans="1:17" x14ac:dyDescent="0.25">
      <c r="A1082" s="2">
        <v>43233.003755243059</v>
      </c>
      <c r="B1082">
        <v>686.28988400000003</v>
      </c>
      <c r="C1082">
        <v>5</v>
      </c>
      <c r="D1082">
        <f>VLOOKUP(A1082,[1]Sheet1!A$2:F$6018,5,FALSE)</f>
        <v>687.67272529783997</v>
      </c>
      <c r="E1082">
        <f>VLOOKUP(A1082,[1]Sheet1!A$2:F$6018,6,FALSE)</f>
        <v>686.7741446476</v>
      </c>
      <c r="F1082" s="5">
        <f ca="1">(OFFSET(E1082,$V$2,0)-D1082)/D1082</f>
        <v>1.2466318215379288E-3</v>
      </c>
      <c r="G1082" s="5">
        <f t="shared" ca="1" si="153"/>
        <v>0.85727470215999801</v>
      </c>
      <c r="H1082" s="6">
        <f t="shared" si="145"/>
        <v>1081</v>
      </c>
      <c r="I1082" s="5">
        <f t="shared" si="146"/>
        <v>5.6252314971061423E-4</v>
      </c>
      <c r="J1082" s="10">
        <f t="shared" si="147"/>
        <v>2.2259216284970864</v>
      </c>
      <c r="K1082" s="10">
        <f t="shared" si="148"/>
        <v>0.39237029875585089</v>
      </c>
      <c r="L1082">
        <f t="shared" si="149"/>
        <v>685.91938111550928</v>
      </c>
      <c r="M1082">
        <f t="shared" si="150"/>
        <v>0.2233675022610625</v>
      </c>
      <c r="N1082">
        <f t="shared" si="151"/>
        <v>1.6587143641769306</v>
      </c>
      <c r="O1082">
        <f t="shared" si="152"/>
        <v>1</v>
      </c>
      <c r="P1082">
        <f ca="1">IF(O1082=1,G1082,"")</f>
        <v>0.85727470215999801</v>
      </c>
      <c r="Q1082">
        <f ca="1">IF(O1082=1,IF(ISNUMBER(O1081),"",G1082),"")</f>
        <v>0.85727470215999801</v>
      </c>
    </row>
    <row r="1083" spans="1:17" x14ac:dyDescent="0.25">
      <c r="A1083" s="2">
        <v>43233.004182511577</v>
      </c>
      <c r="B1083">
        <v>686.51465117826012</v>
      </c>
      <c r="C1083">
        <v>9</v>
      </c>
      <c r="D1083">
        <f>VLOOKUP(A1083,[1]Sheet1!A$2:F$6018,5,FALSE)</f>
        <v>688.91849809784003</v>
      </c>
      <c r="E1083">
        <f>VLOOKUP(A1083,[1]Sheet1!A$2:F$6018,6,FALSE)</f>
        <v>687.08651588800012</v>
      </c>
      <c r="F1083" s="5">
        <f ca="1">(OFFSET(E1083,$V$2,0)-D1083)/D1083</f>
        <v>-5.6392461359758977E-4</v>
      </c>
      <c r="G1083" s="5">
        <f t="shared" ca="1" si="153"/>
        <v>-0.38849809784005634</v>
      </c>
      <c r="H1083" s="6">
        <f t="shared" si="145"/>
        <v>1082</v>
      </c>
      <c r="I1083" s="5">
        <f t="shared" si="146"/>
        <v>4.2726851825136691E-4</v>
      </c>
      <c r="J1083" s="10">
        <f t="shared" si="147"/>
        <v>1.2588622658778406</v>
      </c>
      <c r="K1083" s="10">
        <f t="shared" si="148"/>
        <v>1.7576131277937206</v>
      </c>
      <c r="L1083">
        <f t="shared" si="149"/>
        <v>685.99164817312555</v>
      </c>
      <c r="M1083">
        <f t="shared" si="150"/>
        <v>0.20129743972921885</v>
      </c>
      <c r="N1083">
        <f t="shared" si="151"/>
        <v>2.5981602440552756</v>
      </c>
      <c r="O1083">
        <f t="shared" si="152"/>
        <v>1</v>
      </c>
      <c r="P1083">
        <f ca="1">IF(O1083=1,G1083,"")</f>
        <v>-0.38849809784005634</v>
      </c>
      <c r="Q1083" t="str">
        <f>IF(O1083=1,IF(ISNUMBER(O1082),"",G1083),"")</f>
        <v/>
      </c>
    </row>
    <row r="1084" spans="1:17" x14ac:dyDescent="0.25">
      <c r="A1084" s="2">
        <v>43233.004533796287</v>
      </c>
      <c r="B1084">
        <v>686.92016882292</v>
      </c>
      <c r="C1084">
        <v>8</v>
      </c>
      <c r="D1084">
        <f>VLOOKUP(A1084,[1]Sheet1!A$2:F$6018,5,FALSE)</f>
        <v>689.18639101556005</v>
      </c>
      <c r="E1084">
        <f>VLOOKUP(A1084,[1]Sheet1!A$2:F$6018,6,FALSE)</f>
        <v>687.49975999999992</v>
      </c>
      <c r="F1084" s="5">
        <f ca="1">(OFFSET(E1084,$V$2,0)-D1084)/D1084</f>
        <v>-9.5241436005844688E-4</v>
      </c>
      <c r="G1084" s="5">
        <f t="shared" ca="1" si="153"/>
        <v>-0.65639101556007518</v>
      </c>
      <c r="H1084" s="6">
        <f t="shared" si="145"/>
        <v>1083</v>
      </c>
      <c r="I1084" s="5">
        <f t="shared" si="146"/>
        <v>3.5128471063217148E-4</v>
      </c>
      <c r="J1084" s="10">
        <f t="shared" si="147"/>
        <v>0.84465207224392358</v>
      </c>
      <c r="K1084" s="10">
        <f t="shared" si="148"/>
        <v>1.4650397480664592</v>
      </c>
      <c r="L1084">
        <f t="shared" si="149"/>
        <v>686.0929366565756</v>
      </c>
      <c r="M1084">
        <f t="shared" si="150"/>
        <v>0.19981622209954991</v>
      </c>
      <c r="N1084">
        <f t="shared" si="151"/>
        <v>4.1399650021021248</v>
      </c>
      <c r="O1084" t="str">
        <f t="shared" si="152"/>
        <v/>
      </c>
      <c r="P1084" t="str">
        <f>IF(O1084=1,G1084,"")</f>
        <v/>
      </c>
      <c r="Q1084" t="str">
        <f>IF(O1084=1,IF(ISNUMBER(O1083),"",G1084),"")</f>
        <v/>
      </c>
    </row>
    <row r="1085" spans="1:17" x14ac:dyDescent="0.25">
      <c r="A1085" s="2">
        <v>43233.004533796287</v>
      </c>
      <c r="B1085">
        <v>687.38020683432001</v>
      </c>
      <c r="C1085">
        <v>3</v>
      </c>
      <c r="D1085">
        <f>VLOOKUP(A1085,[1]Sheet1!A$2:F$6018,5,FALSE)</f>
        <v>689.18639101556005</v>
      </c>
      <c r="E1085">
        <f>VLOOKUP(A1085,[1]Sheet1!A$2:F$6018,6,FALSE)</f>
        <v>687.49975999999992</v>
      </c>
      <c r="F1085" s="5">
        <f ca="1">(OFFSET(E1085,$V$2,0)-D1085)/D1085</f>
        <v>-9.5241436005844688E-4</v>
      </c>
      <c r="G1085" s="5">
        <f t="shared" ca="1" si="153"/>
        <v>-0.65639101556007518</v>
      </c>
      <c r="H1085" s="6">
        <f t="shared" si="145"/>
        <v>1084</v>
      </c>
      <c r="I1085" s="5">
        <f t="shared" si="146"/>
        <v>0</v>
      </c>
      <c r="J1085" s="10">
        <f t="shared" si="147"/>
        <v>-0.9392232682159577</v>
      </c>
      <c r="K1085" s="10">
        <f t="shared" si="148"/>
        <v>-0.44778027438665124</v>
      </c>
      <c r="L1085">
        <f t="shared" si="149"/>
        <v>686.31804325846383</v>
      </c>
      <c r="M1085">
        <f t="shared" si="150"/>
        <v>0.25041670731470095</v>
      </c>
      <c r="N1085">
        <f t="shared" si="151"/>
        <v>4.2415843065987788</v>
      </c>
      <c r="O1085" t="str">
        <f t="shared" si="152"/>
        <v/>
      </c>
      <c r="P1085" t="str">
        <f>IF(O1085=1,G1085,"")</f>
        <v/>
      </c>
      <c r="Q1085" t="str">
        <f>IF(O1085=1,IF(ISNUMBER(O1084),"",G1085),"")</f>
        <v/>
      </c>
    </row>
    <row r="1086" spans="1:17" x14ac:dyDescent="0.25">
      <c r="A1086" s="2">
        <v>43233.004699988429</v>
      </c>
      <c r="B1086">
        <v>687.52</v>
      </c>
      <c r="C1086">
        <v>3</v>
      </c>
      <c r="D1086">
        <f>VLOOKUP(A1086,[1]Sheet1!A$2:F$6018,5,FALSE)</f>
        <v>689.18639101556005</v>
      </c>
      <c r="E1086">
        <f>VLOOKUP(A1086,[1]Sheet1!A$2:F$6018,6,FALSE)</f>
        <v>687.69960867999998</v>
      </c>
      <c r="F1086" s="5">
        <f ca="1">(OFFSET(E1086,$V$2,0)-D1086)/D1086</f>
        <v>-9.5241436005844688E-4</v>
      </c>
      <c r="G1086" s="5">
        <f t="shared" ca="1" si="153"/>
        <v>-0.65639101556007518</v>
      </c>
      <c r="H1086" s="6">
        <f t="shared" si="145"/>
        <v>1085</v>
      </c>
      <c r="I1086" s="5">
        <f t="shared" si="146"/>
        <v>1.6619214147794992E-4</v>
      </c>
      <c r="J1086" s="10">
        <f t="shared" si="147"/>
        <v>-0.12905921161834519</v>
      </c>
      <c r="K1086" s="10">
        <f t="shared" si="148"/>
        <v>-0.49183260719592808</v>
      </c>
      <c r="L1086">
        <f t="shared" si="149"/>
        <v>686.60003193953332</v>
      </c>
      <c r="M1086">
        <f t="shared" si="150"/>
        <v>0.31798787652265453</v>
      </c>
      <c r="N1086">
        <f t="shared" si="151"/>
        <v>2.8930916188596161</v>
      </c>
      <c r="O1086" t="str">
        <f t="shared" si="152"/>
        <v/>
      </c>
      <c r="P1086" t="str">
        <f>IF(O1086=1,G1086,"")</f>
        <v/>
      </c>
      <c r="Q1086" t="str">
        <f>IF(O1086=1,IF(ISNUMBER(O1085),"",G1086),"")</f>
        <v/>
      </c>
    </row>
    <row r="1087" spans="1:17" x14ac:dyDescent="0.25">
      <c r="A1087" s="2">
        <v>43233.004879409717</v>
      </c>
      <c r="B1087">
        <v>687.68594489188001</v>
      </c>
      <c r="C1087">
        <v>5</v>
      </c>
      <c r="D1087">
        <f>VLOOKUP(A1087,[1]Sheet1!A$2:F$6018,5,FALSE)</f>
        <v>689.18639101556005</v>
      </c>
      <c r="E1087">
        <f>VLOOKUP(A1087,[1]Sheet1!A$2:F$6018,6,FALSE)</f>
        <v>689.16345172984018</v>
      </c>
      <c r="F1087" s="5">
        <f ca="1">(OFFSET(E1087,$V$2,0)-D1087)/D1087</f>
        <v>-9.5241436005844688E-4</v>
      </c>
      <c r="G1087" s="5">
        <f t="shared" ca="1" si="153"/>
        <v>-0.65639101556007518</v>
      </c>
      <c r="H1087" s="6">
        <f t="shared" si="145"/>
        <v>1086</v>
      </c>
      <c r="I1087" s="5">
        <f t="shared" si="146"/>
        <v>1.7942128761205822E-4</v>
      </c>
      <c r="J1087" s="10">
        <f t="shared" si="147"/>
        <v>-0.10188509016564722</v>
      </c>
      <c r="K1087" s="10">
        <f t="shared" si="148"/>
        <v>0.2246748748136449</v>
      </c>
      <c r="L1087">
        <f t="shared" si="149"/>
        <v>686.87775294782386</v>
      </c>
      <c r="M1087">
        <f t="shared" si="150"/>
        <v>0.35526865649311856</v>
      </c>
      <c r="N1087">
        <f t="shared" si="151"/>
        <v>2.2748754478761688</v>
      </c>
      <c r="O1087" t="str">
        <f t="shared" si="152"/>
        <v/>
      </c>
      <c r="P1087" t="str">
        <f>IF(O1087=1,G1087,"")</f>
        <v/>
      </c>
      <c r="Q1087" t="str">
        <f>IF(O1087=1,IF(ISNUMBER(O1086),"",G1087),"")</f>
        <v/>
      </c>
    </row>
    <row r="1088" spans="1:17" x14ac:dyDescent="0.25">
      <c r="A1088" s="2">
        <v>43233.004879409717</v>
      </c>
      <c r="B1088">
        <v>688.11920247148009</v>
      </c>
      <c r="C1088">
        <v>5</v>
      </c>
      <c r="D1088">
        <f>VLOOKUP(A1088,[1]Sheet1!A$2:F$6018,5,FALSE)</f>
        <v>689.18639101556005</v>
      </c>
      <c r="E1088">
        <f>VLOOKUP(A1088,[1]Sheet1!A$2:F$6018,6,FALSE)</f>
        <v>689.16345172984018</v>
      </c>
      <c r="F1088" s="5">
        <f ca="1">(OFFSET(E1088,$V$2,0)-D1088)/D1088</f>
        <v>-9.5241436005844688E-4</v>
      </c>
      <c r="G1088" s="5">
        <f t="shared" ca="1" si="153"/>
        <v>-0.65639101556007518</v>
      </c>
      <c r="H1088" s="6">
        <f t="shared" si="145"/>
        <v>1087</v>
      </c>
      <c r="I1088" s="5">
        <f t="shared" si="146"/>
        <v>0</v>
      </c>
      <c r="J1088" s="10">
        <f t="shared" si="147"/>
        <v>-1.0583774242244901</v>
      </c>
      <c r="K1088" s="10">
        <f t="shared" si="148"/>
        <v>0.16670245259983946</v>
      </c>
      <c r="L1088">
        <f t="shared" si="149"/>
        <v>687.15409678316075</v>
      </c>
      <c r="M1088">
        <f t="shared" si="150"/>
        <v>0.37679588447769974</v>
      </c>
      <c r="N1088">
        <f t="shared" si="151"/>
        <v>2.5613488046907245</v>
      </c>
      <c r="O1088" t="str">
        <f t="shared" si="152"/>
        <v/>
      </c>
      <c r="P1088" t="str">
        <f>IF(O1088=1,G1088,"")</f>
        <v/>
      </c>
      <c r="Q1088" t="str">
        <f>IF(O1088=1,IF(ISNUMBER(O1087),"",G1088),"")</f>
        <v/>
      </c>
    </row>
    <row r="1089" spans="1:17" x14ac:dyDescent="0.25">
      <c r="A1089" s="2">
        <v>43233.004879409717</v>
      </c>
      <c r="B1089">
        <v>689.24</v>
      </c>
      <c r="C1089">
        <v>1</v>
      </c>
      <c r="D1089">
        <f>VLOOKUP(A1089,[1]Sheet1!A$2:F$6018,5,FALSE)</f>
        <v>689.18639101556005</v>
      </c>
      <c r="E1089">
        <f>VLOOKUP(A1089,[1]Sheet1!A$2:F$6018,6,FALSE)</f>
        <v>689.16345172984018</v>
      </c>
      <c r="F1089" s="5">
        <f ca="1">(OFFSET(E1089,$V$2,0)-D1089)/D1089</f>
        <v>-9.5241436005844688E-4</v>
      </c>
      <c r="G1089" s="5">
        <f t="shared" ca="1" si="153"/>
        <v>-0.65639101556007518</v>
      </c>
      <c r="H1089" s="6">
        <f t="shared" si="145"/>
        <v>1088</v>
      </c>
      <c r="I1089" s="5">
        <f t="shared" si="146"/>
        <v>0</v>
      </c>
      <c r="J1089" s="10">
        <f t="shared" si="147"/>
        <v>-1.0545704408921599</v>
      </c>
      <c r="K1089" s="10">
        <f t="shared" si="148"/>
        <v>-1.3844350268162575</v>
      </c>
      <c r="L1089">
        <f t="shared" si="149"/>
        <v>687.47633801527343</v>
      </c>
      <c r="M1089">
        <f t="shared" si="150"/>
        <v>0.406734828303291</v>
      </c>
      <c r="N1089">
        <f t="shared" si="151"/>
        <v>4.3361469488210824</v>
      </c>
      <c r="O1089" t="str">
        <f t="shared" si="152"/>
        <v/>
      </c>
      <c r="P1089" t="str">
        <f>IF(O1089=1,G1089,"")</f>
        <v/>
      </c>
      <c r="Q1089" t="str">
        <f>IF(O1089=1,IF(ISNUMBER(O1088),"",G1089),"")</f>
        <v/>
      </c>
    </row>
    <row r="1090" spans="1:17" x14ac:dyDescent="0.25">
      <c r="A1090" s="2">
        <v>43233.004879409717</v>
      </c>
      <c r="B1090">
        <v>689.24</v>
      </c>
      <c r="C1090">
        <v>1</v>
      </c>
      <c r="D1090">
        <f>VLOOKUP(A1090,[1]Sheet1!A$2:F$6018,5,FALSE)</f>
        <v>689.18639101556005</v>
      </c>
      <c r="E1090">
        <f>VLOOKUP(A1090,[1]Sheet1!A$2:F$6018,6,FALSE)</f>
        <v>689.16345172984018</v>
      </c>
      <c r="F1090" s="5">
        <f ca="1">(OFFSET(E1090,$V$2,0)-D1090)/D1090</f>
        <v>-9.5241436005844688E-4</v>
      </c>
      <c r="G1090" s="5">
        <f t="shared" ca="1" si="153"/>
        <v>-0.65639101556007518</v>
      </c>
      <c r="H1090" s="6">
        <f t="shared" si="145"/>
        <v>1089</v>
      </c>
      <c r="I1090" s="5">
        <f t="shared" si="146"/>
        <v>0</v>
      </c>
      <c r="J1090" s="10">
        <f t="shared" si="147"/>
        <v>-1.0531220341033161</v>
      </c>
      <c r="K1090" s="10">
        <f t="shared" si="148"/>
        <v>-1.3069617131164171</v>
      </c>
      <c r="L1090">
        <f t="shared" si="149"/>
        <v>687.96030031715827</v>
      </c>
      <c r="M1090">
        <f t="shared" si="150"/>
        <v>0.51766642993523648</v>
      </c>
      <c r="N1090">
        <f t="shared" si="151"/>
        <v>2.4720546066737161</v>
      </c>
      <c r="O1090" t="str">
        <f t="shared" si="152"/>
        <v/>
      </c>
      <c r="P1090" t="str">
        <f>IF(O1090=1,G1090,"")</f>
        <v/>
      </c>
      <c r="Q1090" t="str">
        <f>IF(O1090=1,IF(ISNUMBER(O1089),"",G1090),"")</f>
        <v/>
      </c>
    </row>
    <row r="1091" spans="1:17" x14ac:dyDescent="0.25">
      <c r="A1091" s="2">
        <v>43233.005197789353</v>
      </c>
      <c r="B1091">
        <v>689.19548085795998</v>
      </c>
      <c r="C1091">
        <v>5</v>
      </c>
      <c r="D1091">
        <f>VLOOKUP(A1091,[1]Sheet1!A$2:F$6018,5,FALSE)</f>
        <v>688.91269818037995</v>
      </c>
      <c r="E1091">
        <f>VLOOKUP(A1091,[1]Sheet1!A$2:F$6018,6,FALSE)</f>
        <v>688.83164426000008</v>
      </c>
      <c r="F1091" s="5">
        <f ca="1">(OFFSET(E1091,$V$2,0)-D1091)/D1091</f>
        <v>-5.5551041719915061E-4</v>
      </c>
      <c r="G1091" s="5">
        <f t="shared" ca="1" si="153"/>
        <v>-0.38269818037997538</v>
      </c>
      <c r="H1091" s="6">
        <f t="shared" si="145"/>
        <v>1090</v>
      </c>
      <c r="I1091" s="5">
        <f t="shared" si="146"/>
        <v>3.183796361554414E-4</v>
      </c>
      <c r="J1091" s="10">
        <f t="shared" si="147"/>
        <v>0.56899831972881809</v>
      </c>
      <c r="K1091" s="10">
        <f t="shared" si="148"/>
        <v>0.19008691503153852</v>
      </c>
      <c r="L1091">
        <f t="shared" si="149"/>
        <v>688.39575828801139</v>
      </c>
      <c r="M1091">
        <f t="shared" si="150"/>
        <v>0.55318316957957381</v>
      </c>
      <c r="N1091">
        <f t="shared" si="151"/>
        <v>1.4456740803527781</v>
      </c>
      <c r="O1091" t="str">
        <f t="shared" si="152"/>
        <v/>
      </c>
      <c r="P1091" t="str">
        <f>IF(O1091=1,G1091,"")</f>
        <v/>
      </c>
      <c r="Q1091" t="str">
        <f>IF(O1091=1,IF(ISNUMBER(O1090),"",G1091),"")</f>
        <v/>
      </c>
    </row>
    <row r="1092" spans="1:17" x14ac:dyDescent="0.25">
      <c r="A1092" s="2">
        <v>43233.005197789353</v>
      </c>
      <c r="B1092">
        <v>688.52038789315998</v>
      </c>
      <c r="C1092">
        <v>2</v>
      </c>
      <c r="D1092">
        <f>VLOOKUP(A1092,[1]Sheet1!A$2:F$6018,5,FALSE)</f>
        <v>688.91269818037995</v>
      </c>
      <c r="E1092">
        <f>VLOOKUP(A1092,[1]Sheet1!A$2:F$6018,6,FALSE)</f>
        <v>688.83164426000008</v>
      </c>
      <c r="F1092" s="5">
        <f ca="1">(OFFSET(E1092,$V$2,0)-D1092)/D1092</f>
        <v>-5.5551041719915061E-4</v>
      </c>
      <c r="G1092" s="5">
        <f t="shared" ca="1" si="153"/>
        <v>-0.38269818037997538</v>
      </c>
      <c r="H1092" s="6">
        <f t="shared" ref="H1092:H1155" si="154">H1091+1</f>
        <v>1091</v>
      </c>
      <c r="I1092" s="5">
        <f t="shared" si="146"/>
        <v>0</v>
      </c>
      <c r="J1092" s="10">
        <f t="shared" si="147"/>
        <v>-1.0551651947665024</v>
      </c>
      <c r="K1092" s="10">
        <f t="shared" si="148"/>
        <v>-0.89271049811902869</v>
      </c>
      <c r="L1092">
        <f t="shared" si="149"/>
        <v>688.77379000491283</v>
      </c>
      <c r="M1092">
        <f t="shared" si="150"/>
        <v>0.55025376362234002</v>
      </c>
      <c r="N1092">
        <f t="shared" si="151"/>
        <v>-0.46051863432008738</v>
      </c>
      <c r="O1092" t="str">
        <f t="shared" si="152"/>
        <v/>
      </c>
      <c r="P1092" t="str">
        <f>IF(O1092=1,G1092,"")</f>
        <v/>
      </c>
      <c r="Q1092" t="str">
        <f>IF(O1092=1,IF(ISNUMBER(O1091),"",G1092),"")</f>
        <v/>
      </c>
    </row>
    <row r="1093" spans="1:17" x14ac:dyDescent="0.25">
      <c r="A1093" s="2">
        <v>43233.005197789353</v>
      </c>
      <c r="B1093">
        <v>688.13</v>
      </c>
      <c r="C1093">
        <v>1</v>
      </c>
      <c r="D1093">
        <f>VLOOKUP(A1093,[1]Sheet1!A$2:F$6018,5,FALSE)</f>
        <v>688.91269818037995</v>
      </c>
      <c r="E1093">
        <f>VLOOKUP(A1093,[1]Sheet1!A$2:F$6018,6,FALSE)</f>
        <v>688.83164426000008</v>
      </c>
      <c r="F1093" s="5">
        <f ca="1">(OFFSET(E1093,$V$2,0)-D1093)/D1093</f>
        <v>-5.5551041719915061E-4</v>
      </c>
      <c r="G1093" s="5">
        <f t="shared" ca="1" si="153"/>
        <v>-0.38269818037997538</v>
      </c>
      <c r="H1093" s="6">
        <f t="shared" si="154"/>
        <v>1092</v>
      </c>
      <c r="I1093" s="5">
        <f t="shared" si="146"/>
        <v>0</v>
      </c>
      <c r="J1093" s="10">
        <f t="shared" si="147"/>
        <v>-1.0114620569542643</v>
      </c>
      <c r="K1093" s="10">
        <f t="shared" si="148"/>
        <v>-1.2291330198541301</v>
      </c>
      <c r="L1093">
        <f t="shared" si="149"/>
        <v>688.98525835017381</v>
      </c>
      <c r="M1093">
        <f t="shared" si="150"/>
        <v>0.5312897827321823</v>
      </c>
      <c r="N1093">
        <f t="shared" si="151"/>
        <v>-1.6097775224955524</v>
      </c>
      <c r="O1093" t="str">
        <f t="shared" si="152"/>
        <v/>
      </c>
      <c r="P1093" t="str">
        <f>IF(O1093=1,G1093,"")</f>
        <v/>
      </c>
      <c r="Q1093" t="str">
        <f>IF(O1093=1,IF(ISNUMBER(O1092),"",G1093),"")</f>
        <v/>
      </c>
    </row>
    <row r="1094" spans="1:17" x14ac:dyDescent="0.25">
      <c r="A1094" s="2">
        <v>43233.005470104174</v>
      </c>
      <c r="B1094">
        <v>688.68944933762009</v>
      </c>
      <c r="C1094">
        <v>6</v>
      </c>
      <c r="D1094">
        <f>VLOOKUP(A1094,[1]Sheet1!A$2:F$6018,5,FALSE)</f>
        <v>689.23</v>
      </c>
      <c r="E1094">
        <f>VLOOKUP(A1094,[1]Sheet1!A$2:F$6018,6,FALSE)</f>
        <v>689.15137095701994</v>
      </c>
      <c r="F1094" s="5">
        <f ca="1">(OFFSET(E1094,$V$2,0)-D1094)/D1094</f>
        <v>-1.0156261335113757E-3</v>
      </c>
      <c r="G1094" s="5">
        <f t="shared" ca="1" si="153"/>
        <v>-0.70000000000004547</v>
      </c>
      <c r="H1094" s="6">
        <f t="shared" si="154"/>
        <v>1093</v>
      </c>
      <c r="I1094" s="5">
        <f t="shared" si="146"/>
        <v>2.7231482090428472E-4</v>
      </c>
      <c r="J1094" s="10">
        <f t="shared" si="147"/>
        <v>0.47608124895953929</v>
      </c>
      <c r="K1094" s="10">
        <f t="shared" si="148"/>
        <v>0.67135368741942958</v>
      </c>
      <c r="L1094">
        <f t="shared" si="149"/>
        <v>689.10673762016575</v>
      </c>
      <c r="M1094">
        <f t="shared" si="150"/>
        <v>0.53342397771724614</v>
      </c>
      <c r="N1094">
        <f t="shared" si="151"/>
        <v>-0.78228257441934645</v>
      </c>
      <c r="O1094" t="str">
        <f t="shared" si="152"/>
        <v/>
      </c>
      <c r="P1094" t="str">
        <f>IF(O1094=1,G1094,"")</f>
        <v/>
      </c>
      <c r="Q1094" t="str">
        <f>IF(O1094=1,IF(ISNUMBER(O1093),"",G1094),"")</f>
        <v/>
      </c>
    </row>
    <row r="1095" spans="1:17" x14ac:dyDescent="0.25">
      <c r="A1095" s="2">
        <v>43233.005470104174</v>
      </c>
      <c r="B1095">
        <v>688.76</v>
      </c>
      <c r="C1095">
        <v>1</v>
      </c>
      <c r="D1095">
        <f>VLOOKUP(A1095,[1]Sheet1!A$2:F$6018,5,FALSE)</f>
        <v>689.23</v>
      </c>
      <c r="E1095">
        <f>VLOOKUP(A1095,[1]Sheet1!A$2:F$6018,6,FALSE)</f>
        <v>689.15137095701994</v>
      </c>
      <c r="F1095" s="5">
        <f ca="1">(OFFSET(E1095,$V$2,0)-D1095)/D1095</f>
        <v>-1.0156261335113757E-3</v>
      </c>
      <c r="G1095" s="5">
        <f t="shared" ca="1" si="153"/>
        <v>-0.70000000000004547</v>
      </c>
      <c r="H1095" s="6">
        <f t="shared" si="154"/>
        <v>1094</v>
      </c>
      <c r="I1095" s="5">
        <f t="shared" si="146"/>
        <v>0</v>
      </c>
      <c r="J1095" s="10">
        <f t="shared" si="147"/>
        <v>-1.0199745620920508</v>
      </c>
      <c r="K1095" s="10">
        <f t="shared" si="148"/>
        <v>-1.2291107396231167</v>
      </c>
      <c r="L1095">
        <f t="shared" si="149"/>
        <v>689.29890185186537</v>
      </c>
      <c r="M1095">
        <f t="shared" si="150"/>
        <v>0.51572361980163994</v>
      </c>
      <c r="N1095">
        <f t="shared" si="151"/>
        <v>-1.0449431268489324</v>
      </c>
      <c r="O1095" t="str">
        <f t="shared" si="152"/>
        <v/>
      </c>
      <c r="P1095" t="str">
        <f>IF(O1095=1,G1095,"")</f>
        <v/>
      </c>
      <c r="Q1095" t="str">
        <f>IF(O1095=1,IF(ISNUMBER(O1094),"",G1095),"")</f>
        <v/>
      </c>
    </row>
    <row r="1096" spans="1:17" x14ac:dyDescent="0.25">
      <c r="A1096" s="2">
        <v>43233.005723703704</v>
      </c>
      <c r="B1096">
        <v>689.06980917151998</v>
      </c>
      <c r="C1096">
        <v>4</v>
      </c>
      <c r="D1096">
        <f>VLOOKUP(A1096,[1]Sheet1!A$2:F$6018,5,FALSE)</f>
        <v>689.23</v>
      </c>
      <c r="E1096">
        <f>VLOOKUP(A1096,[1]Sheet1!A$2:F$6018,6,FALSE)</f>
        <v>688.66241500000001</v>
      </c>
      <c r="F1096" s="5">
        <f ca="1">(OFFSET(E1096,$V$2,0)-D1096)/D1096</f>
        <v>-1.0156261335113757E-3</v>
      </c>
      <c r="G1096" s="5">
        <f t="shared" ca="1" si="153"/>
        <v>-0.70000000000004547</v>
      </c>
      <c r="H1096" s="6">
        <f t="shared" si="154"/>
        <v>1095</v>
      </c>
      <c r="I1096" s="5">
        <f t="shared" si="146"/>
        <v>2.5359952996950597E-4</v>
      </c>
      <c r="J1096" s="10">
        <f t="shared" si="147"/>
        <v>0.32260294655414834</v>
      </c>
      <c r="K1096" s="10">
        <f t="shared" si="148"/>
        <v>-0.1098514646635205</v>
      </c>
      <c r="L1096">
        <f t="shared" si="149"/>
        <v>689.46338181926399</v>
      </c>
      <c r="M1096">
        <f t="shared" si="150"/>
        <v>0.50987334659026018</v>
      </c>
      <c r="N1096">
        <f t="shared" si="151"/>
        <v>-0.77190276835609484</v>
      </c>
      <c r="O1096" t="str">
        <f t="shared" si="152"/>
        <v/>
      </c>
      <c r="P1096" t="str">
        <f>IF(O1096=1,G1096,"")</f>
        <v/>
      </c>
      <c r="Q1096" t="str">
        <f>IF(O1096=1,IF(ISNUMBER(O1095),"",G1096),"")</f>
        <v/>
      </c>
    </row>
    <row r="1097" spans="1:17" x14ac:dyDescent="0.25">
      <c r="A1097" s="2">
        <v>43233.005883541657</v>
      </c>
      <c r="B1097">
        <v>689.23229734587994</v>
      </c>
      <c r="C1097">
        <v>3</v>
      </c>
      <c r="D1097">
        <f>VLOOKUP(A1097,[1]Sheet1!A$2:F$6018,5,FALSE)</f>
        <v>689.23</v>
      </c>
      <c r="E1097">
        <f>VLOOKUP(A1097,[1]Sheet1!A$2:F$6018,6,FALSE)</f>
        <v>688.53</v>
      </c>
      <c r="F1097" s="5">
        <f ca="1">(OFFSET(E1097,$V$2,0)-D1097)/D1097</f>
        <v>-1.0156261335113757E-3</v>
      </c>
      <c r="G1097" s="5">
        <f t="shared" ca="1" si="153"/>
        <v>-0.70000000000004547</v>
      </c>
      <c r="H1097" s="6">
        <f t="shared" si="154"/>
        <v>1096</v>
      </c>
      <c r="I1097" s="5">
        <f t="shared" si="146"/>
        <v>1.5983795310603455E-4</v>
      </c>
      <c r="J1097" s="10">
        <f t="shared" si="147"/>
        <v>-0.12349731456962337</v>
      </c>
      <c r="K1097" s="10">
        <f t="shared" si="148"/>
        <v>-0.44330361283738773</v>
      </c>
      <c r="L1097">
        <f t="shared" si="149"/>
        <v>689.64095112874543</v>
      </c>
      <c r="M1097">
        <f t="shared" si="150"/>
        <v>0.50552259866572558</v>
      </c>
      <c r="N1097">
        <f t="shared" si="151"/>
        <v>-0.80837886168508533</v>
      </c>
      <c r="O1097" t="str">
        <f t="shared" si="152"/>
        <v/>
      </c>
      <c r="P1097" t="str">
        <f>IF(O1097=1,G1097,"")</f>
        <v/>
      </c>
      <c r="Q1097" t="str">
        <f>IF(O1097=1,IF(ISNUMBER(O1096),"",G1097),"")</f>
        <v/>
      </c>
    </row>
    <row r="1098" spans="1:17" x14ac:dyDescent="0.25">
      <c r="A1098" s="2">
        <v>43233.005968888887</v>
      </c>
      <c r="B1098">
        <v>689.23</v>
      </c>
      <c r="C1098">
        <v>2</v>
      </c>
      <c r="D1098">
        <f>VLOOKUP(A1098,[1]Sheet1!A$2:F$6018,5,FALSE)</f>
        <v>689.21444140576</v>
      </c>
      <c r="E1098">
        <f>VLOOKUP(A1098,[1]Sheet1!A$2:F$6018,6,FALSE)</f>
        <v>688.53</v>
      </c>
      <c r="F1098" s="5">
        <f ca="1">(OFFSET(E1098,$V$2,0)-D1098)/D1098</f>
        <v>-9.9307467261423236E-4</v>
      </c>
      <c r="G1098" s="5">
        <f t="shared" ca="1" si="153"/>
        <v>-0.6844414057600261</v>
      </c>
      <c r="H1098" s="6">
        <f t="shared" si="154"/>
        <v>1097</v>
      </c>
      <c r="I1098" s="5">
        <f t="shared" si="146"/>
        <v>8.5347230196930468E-5</v>
      </c>
      <c r="J1098" s="10">
        <f t="shared" si="147"/>
        <v>-0.59882489498758484</v>
      </c>
      <c r="K1098" s="10">
        <f t="shared" si="148"/>
        <v>-0.83204599072217522</v>
      </c>
      <c r="L1098">
        <f t="shared" si="149"/>
        <v>689.80231511078512</v>
      </c>
      <c r="M1098">
        <f t="shared" si="150"/>
        <v>0.50767084325267609</v>
      </c>
      <c r="N1098">
        <f t="shared" si="151"/>
        <v>-1.1273350013923245</v>
      </c>
      <c r="O1098" t="str">
        <f t="shared" si="152"/>
        <v/>
      </c>
      <c r="P1098" t="str">
        <f>IF(O1098=1,G1098,"")</f>
        <v/>
      </c>
      <c r="Q1098" t="str">
        <f>IF(O1098=1,IF(ISNUMBER(O1097),"",G1098),"")</f>
        <v/>
      </c>
    </row>
    <row r="1099" spans="1:17" x14ac:dyDescent="0.25">
      <c r="A1099" s="2">
        <v>43233.00596934028</v>
      </c>
      <c r="B1099">
        <v>689.22387924340001</v>
      </c>
      <c r="C1099">
        <v>6</v>
      </c>
      <c r="D1099">
        <f>VLOOKUP(A1099,[1]Sheet1!A$2:F$6018,5,FALSE)</f>
        <v>689.2</v>
      </c>
      <c r="E1099">
        <f>VLOOKUP(A1099,[1]Sheet1!A$2:F$6018,6,FALSE)</f>
        <v>688.53</v>
      </c>
      <c r="F1099" s="5">
        <f ca="1">(OFFSET(E1099,$V$2,0)-D1099)/D1099</f>
        <v>-9.7214161346499228E-4</v>
      </c>
      <c r="G1099" s="5">
        <f t="shared" ca="1" si="153"/>
        <v>-0.67000000000007276</v>
      </c>
      <c r="H1099" s="6">
        <f t="shared" si="154"/>
        <v>1098</v>
      </c>
      <c r="I1099" s="5">
        <f t="shared" si="146"/>
        <v>4.5139313442632556E-7</v>
      </c>
      <c r="J1099" s="10">
        <f t="shared" si="147"/>
        <v>-1.0629291758875505</v>
      </c>
      <c r="K1099" s="10">
        <f t="shared" si="148"/>
        <v>0.64912314736903198</v>
      </c>
      <c r="L1099">
        <f t="shared" si="149"/>
        <v>689.91688867679181</v>
      </c>
      <c r="M1099">
        <f t="shared" si="150"/>
        <v>0.5199939893598764</v>
      </c>
      <c r="N1099">
        <f t="shared" si="151"/>
        <v>-1.332725853706342</v>
      </c>
      <c r="O1099" t="str">
        <f t="shared" si="152"/>
        <v/>
      </c>
      <c r="P1099" t="str">
        <f>IF(O1099=1,G1099,"")</f>
        <v/>
      </c>
      <c r="Q1099" t="str">
        <f>IF(O1099=1,IF(ISNUMBER(O1098),"",G1099),"")</f>
        <v/>
      </c>
    </row>
    <row r="1100" spans="1:17" x14ac:dyDescent="0.25">
      <c r="A1100" s="2">
        <v>43233.00596934028</v>
      </c>
      <c r="B1100">
        <v>689.2</v>
      </c>
      <c r="C1100">
        <v>1</v>
      </c>
      <c r="D1100">
        <f>VLOOKUP(A1100,[1]Sheet1!A$2:F$6018,5,FALSE)</f>
        <v>689.2</v>
      </c>
      <c r="E1100">
        <f>VLOOKUP(A1100,[1]Sheet1!A$2:F$6018,6,FALSE)</f>
        <v>688.53</v>
      </c>
      <c r="F1100" s="5">
        <f ca="1">(OFFSET(E1100,$V$2,0)-D1100)/D1100</f>
        <v>-9.7214161346499228E-4</v>
      </c>
      <c r="G1100" s="5">
        <f t="shared" ca="1" si="153"/>
        <v>-0.67000000000007276</v>
      </c>
      <c r="H1100" s="6">
        <f t="shared" si="154"/>
        <v>1099</v>
      </c>
      <c r="I1100" s="5">
        <f t="shared" si="146"/>
        <v>0</v>
      </c>
      <c r="J1100" s="10">
        <f t="shared" si="147"/>
        <v>-0.97744323448745152</v>
      </c>
      <c r="K1100" s="10">
        <f t="shared" si="148"/>
        <v>-1.1715881196416675</v>
      </c>
      <c r="L1100">
        <f t="shared" si="149"/>
        <v>690.03576635709328</v>
      </c>
      <c r="M1100">
        <f t="shared" si="150"/>
        <v>0.530305328179414</v>
      </c>
      <c r="N1100">
        <f t="shared" si="151"/>
        <v>-1.57600973002194</v>
      </c>
      <c r="O1100" t="str">
        <f t="shared" si="152"/>
        <v/>
      </c>
      <c r="P1100" t="str">
        <f>IF(O1100=1,G1100,"")</f>
        <v/>
      </c>
      <c r="Q1100" t="str">
        <f>IF(O1100=1,IF(ISNUMBER(O1099),"",G1100),"")</f>
        <v/>
      </c>
    </row>
    <row r="1101" spans="1:17" x14ac:dyDescent="0.25">
      <c r="A1101" s="2">
        <v>43233.005993946761</v>
      </c>
      <c r="B1101">
        <v>689.09485297667993</v>
      </c>
      <c r="C1101">
        <v>3</v>
      </c>
      <c r="D1101">
        <f>VLOOKUP(A1101,[1]Sheet1!A$2:F$6018,5,FALSE)</f>
        <v>688.54641864088001</v>
      </c>
      <c r="E1101">
        <f>VLOOKUP(A1101,[1]Sheet1!A$2:F$6018,6,FALSE)</f>
        <v>688.53</v>
      </c>
      <c r="F1101" s="5">
        <f ca="1">(OFFSET(E1101,$V$2,0)-D1101)/D1101</f>
        <v>-2.3845365302229038E-5</v>
      </c>
      <c r="G1101" s="5">
        <f t="shared" ca="1" si="153"/>
        <v>-1.6418640880033308E-2</v>
      </c>
      <c r="H1101" s="6">
        <f t="shared" si="154"/>
        <v>1100</v>
      </c>
      <c r="I1101" s="5">
        <f t="shared" si="146"/>
        <v>2.4606481019873172E-5</v>
      </c>
      <c r="J1101" s="10">
        <f t="shared" si="147"/>
        <v>-0.76925659140532043</v>
      </c>
      <c r="K1101" s="10">
        <f t="shared" si="148"/>
        <v>-0.33234448500392072</v>
      </c>
      <c r="L1101">
        <f t="shared" si="149"/>
        <v>690.07855040584559</v>
      </c>
      <c r="M1101">
        <f t="shared" si="150"/>
        <v>0.55541038700016243</v>
      </c>
      <c r="N1101">
        <f t="shared" si="151"/>
        <v>-1.7711181716977344</v>
      </c>
      <c r="O1101" t="str">
        <f t="shared" si="152"/>
        <v/>
      </c>
      <c r="P1101" t="str">
        <f>IF(O1101=1,G1101,"")</f>
        <v/>
      </c>
      <c r="Q1101" t="str">
        <f>IF(O1101=1,IF(ISNUMBER(O1100),"",G1101),"")</f>
        <v/>
      </c>
    </row>
    <row r="1102" spans="1:17" x14ac:dyDescent="0.25">
      <c r="A1102" s="2">
        <v>43233.005993946761</v>
      </c>
      <c r="B1102">
        <v>689</v>
      </c>
      <c r="C1102">
        <v>1</v>
      </c>
      <c r="D1102">
        <f>VLOOKUP(A1102,[1]Sheet1!A$2:F$6018,5,FALSE)</f>
        <v>688.54641864088001</v>
      </c>
      <c r="E1102">
        <f>VLOOKUP(A1102,[1]Sheet1!A$2:F$6018,6,FALSE)</f>
        <v>688.53</v>
      </c>
      <c r="F1102" s="5">
        <f ca="1">(OFFSET(E1102,$V$2,0)-D1102)/D1102</f>
        <v>-2.3845365302229038E-5</v>
      </c>
      <c r="G1102" s="5">
        <f t="shared" ca="1" si="153"/>
        <v>-1.6418640880033308E-2</v>
      </c>
      <c r="H1102" s="6">
        <f t="shared" si="154"/>
        <v>1101</v>
      </c>
      <c r="I1102" s="5">
        <f t="shared" si="146"/>
        <v>0</v>
      </c>
      <c r="J1102" s="10">
        <f t="shared" si="147"/>
        <v>-0.91982480644916775</v>
      </c>
      <c r="K1102" s="10">
        <f t="shared" si="148"/>
        <v>-1.1598195652284009</v>
      </c>
      <c r="L1102">
        <f t="shared" si="149"/>
        <v>690.04152665830179</v>
      </c>
      <c r="M1102">
        <f t="shared" si="150"/>
        <v>0.57313297229508708</v>
      </c>
      <c r="N1102">
        <f t="shared" si="151"/>
        <v>-1.8172513337193652</v>
      </c>
      <c r="O1102" t="str">
        <f t="shared" si="152"/>
        <v/>
      </c>
      <c r="P1102" t="str">
        <f>IF(O1102=1,G1102,"")</f>
        <v/>
      </c>
      <c r="Q1102" t="str">
        <f>IF(O1102=1,IF(ISNUMBER(O1101),"",G1102),"")</f>
        <v/>
      </c>
    </row>
    <row r="1103" spans="1:17" x14ac:dyDescent="0.25">
      <c r="A1103" s="2">
        <v>43233.005993946761</v>
      </c>
      <c r="B1103">
        <v>689</v>
      </c>
      <c r="C1103">
        <v>1</v>
      </c>
      <c r="D1103">
        <f>VLOOKUP(A1103,[1]Sheet1!A$2:F$6018,5,FALSE)</f>
        <v>688.54641864088001</v>
      </c>
      <c r="E1103">
        <f>VLOOKUP(A1103,[1]Sheet1!A$2:F$6018,6,FALSE)</f>
        <v>688.53</v>
      </c>
      <c r="F1103" s="5">
        <f ca="1">(OFFSET(E1103,$V$2,0)-D1103)/D1103</f>
        <v>-2.3845365302229038E-5</v>
      </c>
      <c r="G1103" s="5">
        <f t="shared" ca="1" si="153"/>
        <v>-1.6418640880033308E-2</v>
      </c>
      <c r="H1103" s="6">
        <f t="shared" si="154"/>
        <v>1102</v>
      </c>
      <c r="I1103" s="5">
        <f t="shared" si="146"/>
        <v>0</v>
      </c>
      <c r="J1103" s="10">
        <f t="shared" si="147"/>
        <v>-0.84273202094363076</v>
      </c>
      <c r="K1103" s="10">
        <f t="shared" si="148"/>
        <v>-1.1011323014863417</v>
      </c>
      <c r="L1103">
        <f t="shared" si="149"/>
        <v>689.97483966386494</v>
      </c>
      <c r="M1103">
        <f t="shared" si="150"/>
        <v>0.59238349994401052</v>
      </c>
      <c r="N1103">
        <f t="shared" si="151"/>
        <v>-1.6456225805699831</v>
      </c>
      <c r="O1103" t="str">
        <f t="shared" si="152"/>
        <v/>
      </c>
      <c r="P1103" t="str">
        <f>IF(O1103=1,G1103,"")</f>
        <v/>
      </c>
      <c r="Q1103" t="str">
        <f>IF(O1103=1,IF(ISNUMBER(O1102),"",G1103),"")</f>
        <v/>
      </c>
    </row>
    <row r="1104" spans="1:17" x14ac:dyDescent="0.25">
      <c r="A1104" s="2">
        <v>43233.005993946761</v>
      </c>
      <c r="B1104">
        <v>689</v>
      </c>
      <c r="C1104">
        <v>1</v>
      </c>
      <c r="D1104">
        <f>VLOOKUP(A1104,[1]Sheet1!A$2:F$6018,5,FALSE)</f>
        <v>688.54641864088001</v>
      </c>
      <c r="E1104">
        <f>VLOOKUP(A1104,[1]Sheet1!A$2:F$6018,6,FALSE)</f>
        <v>688.53</v>
      </c>
      <c r="F1104" s="5">
        <f ca="1">(OFFSET(E1104,$V$2,0)-D1104)/D1104</f>
        <v>-2.3845365302229038E-5</v>
      </c>
      <c r="G1104" s="5">
        <f t="shared" ca="1" si="153"/>
        <v>-1.6418640880033308E-2</v>
      </c>
      <c r="H1104" s="6">
        <f t="shared" si="154"/>
        <v>1103</v>
      </c>
      <c r="I1104" s="5">
        <f t="shared" si="146"/>
        <v>0</v>
      </c>
      <c r="J1104" s="10">
        <f t="shared" si="147"/>
        <v>-0.79701748718032672</v>
      </c>
      <c r="K1104" s="10">
        <f t="shared" si="148"/>
        <v>-1.0649308502951902</v>
      </c>
      <c r="L1104">
        <f t="shared" si="149"/>
        <v>689.89169906861298</v>
      </c>
      <c r="M1104">
        <f t="shared" si="150"/>
        <v>0.60038970365165156</v>
      </c>
      <c r="N1104">
        <f t="shared" si="151"/>
        <v>-1.4852004676121937</v>
      </c>
      <c r="O1104" t="str">
        <f t="shared" si="152"/>
        <v/>
      </c>
      <c r="P1104" t="str">
        <f>IF(O1104=1,G1104,"")</f>
        <v/>
      </c>
      <c r="Q1104" t="str">
        <f>IF(O1104=1,IF(ISNUMBER(O1103),"",G1104),"")</f>
        <v/>
      </c>
    </row>
    <row r="1105" spans="1:17" x14ac:dyDescent="0.25">
      <c r="A1105" s="2">
        <v>43233.005993946761</v>
      </c>
      <c r="B1105">
        <v>689</v>
      </c>
      <c r="C1105">
        <v>1</v>
      </c>
      <c r="D1105">
        <f>VLOOKUP(A1105,[1]Sheet1!A$2:F$6018,5,FALSE)</f>
        <v>688.54641864088001</v>
      </c>
      <c r="E1105">
        <f>VLOOKUP(A1105,[1]Sheet1!A$2:F$6018,6,FALSE)</f>
        <v>688.53</v>
      </c>
      <c r="F1105" s="5">
        <f ca="1">(OFFSET(E1105,$V$2,0)-D1105)/D1105</f>
        <v>-2.3845365302229038E-5</v>
      </c>
      <c r="G1105" s="5">
        <f t="shared" ca="1" si="153"/>
        <v>-1.6418640880033308E-2</v>
      </c>
      <c r="H1105" s="6">
        <f t="shared" si="154"/>
        <v>1104</v>
      </c>
      <c r="I1105" s="5">
        <f t="shared" si="146"/>
        <v>0</v>
      </c>
      <c r="J1105" s="10">
        <f t="shared" si="147"/>
        <v>-0.72885162539416082</v>
      </c>
      <c r="K1105" s="10">
        <f t="shared" si="148"/>
        <v>-0.97634660697919728</v>
      </c>
      <c r="L1105">
        <f t="shared" si="149"/>
        <v>689.77871358996401</v>
      </c>
      <c r="M1105">
        <f t="shared" si="150"/>
        <v>0.58246527708767393</v>
      </c>
      <c r="N1105">
        <f t="shared" si="151"/>
        <v>-1.3369270591675111</v>
      </c>
      <c r="O1105" t="str">
        <f t="shared" si="152"/>
        <v/>
      </c>
      <c r="P1105" t="str">
        <f>IF(O1105=1,G1105,"")</f>
        <v/>
      </c>
      <c r="Q1105" t="str">
        <f>IF(O1105=1,IF(ISNUMBER(O1104),"",G1105),"")</f>
        <v/>
      </c>
    </row>
    <row r="1106" spans="1:17" x14ac:dyDescent="0.25">
      <c r="A1106" s="2">
        <v>43233.005993946761</v>
      </c>
      <c r="B1106">
        <v>689</v>
      </c>
      <c r="C1106">
        <v>1</v>
      </c>
      <c r="D1106">
        <f>VLOOKUP(A1106,[1]Sheet1!A$2:F$6018,5,FALSE)</f>
        <v>688.54641864088001</v>
      </c>
      <c r="E1106">
        <f>VLOOKUP(A1106,[1]Sheet1!A$2:F$6018,6,FALSE)</f>
        <v>688.53</v>
      </c>
      <c r="F1106" s="5">
        <f ca="1">(OFFSET(E1106,$V$2,0)-D1106)/D1106</f>
        <v>-2.0831586688248452E-3</v>
      </c>
      <c r="G1106" s="5">
        <f t="shared" ca="1" si="153"/>
        <v>-1.4343514408800502</v>
      </c>
      <c r="H1106" s="6">
        <f t="shared" si="154"/>
        <v>1105</v>
      </c>
      <c r="I1106" s="5">
        <f t="shared" si="146"/>
        <v>0</v>
      </c>
      <c r="J1106" s="10">
        <f t="shared" si="147"/>
        <v>-0.70350554385307418</v>
      </c>
      <c r="K1106" s="10">
        <f t="shared" si="148"/>
        <v>-0.89669953520178558</v>
      </c>
      <c r="L1106">
        <f t="shared" si="149"/>
        <v>689.66202764104992</v>
      </c>
      <c r="M1106">
        <f t="shared" si="150"/>
        <v>0.55508332273782601</v>
      </c>
      <c r="N1106">
        <f t="shared" si="151"/>
        <v>-1.1926635406457755</v>
      </c>
      <c r="O1106" t="str">
        <f t="shared" si="152"/>
        <v/>
      </c>
      <c r="P1106" t="str">
        <f>IF(O1106=1,G1106,"")</f>
        <v/>
      </c>
      <c r="Q1106" t="str">
        <f>IF(O1106=1,IF(ISNUMBER(O1105),"",G1106),"")</f>
        <v/>
      </c>
    </row>
    <row r="1107" spans="1:17" x14ac:dyDescent="0.25">
      <c r="A1107" s="2">
        <v>43233.005993946761</v>
      </c>
      <c r="B1107">
        <v>689</v>
      </c>
      <c r="C1107">
        <v>1</v>
      </c>
      <c r="D1107">
        <f>VLOOKUP(A1107,[1]Sheet1!A$2:F$6018,5,FALSE)</f>
        <v>688.54641864088001</v>
      </c>
      <c r="E1107">
        <f>VLOOKUP(A1107,[1]Sheet1!A$2:F$6018,6,FALSE)</f>
        <v>688.53</v>
      </c>
      <c r="F1107" s="5">
        <f ca="1">(OFFSET(E1107,$V$2,0)-D1107)/D1107</f>
        <v>-2.0831586688248452E-3</v>
      </c>
      <c r="G1107" s="5">
        <f t="shared" ca="1" si="153"/>
        <v>-1.4343514408800502</v>
      </c>
      <c r="H1107" s="6">
        <f t="shared" si="154"/>
        <v>1106</v>
      </c>
      <c r="I1107" s="5">
        <f t="shared" si="146"/>
        <v>0</v>
      </c>
      <c r="J1107" s="10">
        <f t="shared" si="147"/>
        <v>-0.65942657485863876</v>
      </c>
      <c r="K1107" s="10">
        <f t="shared" si="148"/>
        <v>-0.86829374346740062</v>
      </c>
      <c r="L1107">
        <f t="shared" si="149"/>
        <v>689.53541612477034</v>
      </c>
      <c r="M1107">
        <f t="shared" si="150"/>
        <v>0.50844969675406682</v>
      </c>
      <c r="N1107">
        <f t="shared" si="151"/>
        <v>-1.0530365701630315</v>
      </c>
      <c r="O1107" t="str">
        <f t="shared" si="152"/>
        <v/>
      </c>
      <c r="P1107" t="str">
        <f>IF(O1107=1,G1107,"")</f>
        <v/>
      </c>
      <c r="Q1107" t="str">
        <f>IF(O1107=1,IF(ISNUMBER(O1106),"",G1107),"")</f>
        <v/>
      </c>
    </row>
    <row r="1108" spans="1:17" x14ac:dyDescent="0.25">
      <c r="A1108" s="2">
        <v>43233.005993946761</v>
      </c>
      <c r="B1108">
        <v>689</v>
      </c>
      <c r="C1108">
        <v>1</v>
      </c>
      <c r="D1108">
        <f>VLOOKUP(A1108,[1]Sheet1!A$2:F$6018,5,FALSE)</f>
        <v>688.54641864088001</v>
      </c>
      <c r="E1108">
        <f>VLOOKUP(A1108,[1]Sheet1!A$2:F$6018,6,FALSE)</f>
        <v>688.53</v>
      </c>
      <c r="F1108" s="5">
        <f ca="1">(OFFSET(E1108,$V$2,0)-D1108)/D1108</f>
        <v>-2.0831586688248452E-3</v>
      </c>
      <c r="G1108" s="5">
        <f t="shared" ca="1" si="153"/>
        <v>-1.4343514408800502</v>
      </c>
      <c r="H1108" s="6">
        <f t="shared" si="154"/>
        <v>1107</v>
      </c>
      <c r="I1108" s="5">
        <f t="shared" si="146"/>
        <v>0</v>
      </c>
      <c r="J1108" s="10">
        <f t="shared" si="147"/>
        <v>-0.60733233729609071</v>
      </c>
      <c r="K1108" s="10">
        <f t="shared" si="148"/>
        <v>-0.84270097160038449</v>
      </c>
      <c r="L1108">
        <f t="shared" si="149"/>
        <v>689.41940498260647</v>
      </c>
      <c r="M1108">
        <f t="shared" si="150"/>
        <v>0.46222345630912059</v>
      </c>
      <c r="N1108">
        <f t="shared" si="151"/>
        <v>-0.90736412633715569</v>
      </c>
      <c r="O1108" t="str">
        <f t="shared" si="152"/>
        <v/>
      </c>
      <c r="P1108" t="str">
        <f>IF(O1108=1,G1108,"")</f>
        <v/>
      </c>
      <c r="Q1108" t="str">
        <f>IF(O1108=1,IF(ISNUMBER(O1107),"",G1108),"")</f>
        <v/>
      </c>
    </row>
    <row r="1109" spans="1:17" x14ac:dyDescent="0.25">
      <c r="A1109" s="2">
        <v>43233.005993946761</v>
      </c>
      <c r="B1109">
        <v>689</v>
      </c>
      <c r="C1109">
        <v>1</v>
      </c>
      <c r="D1109">
        <f>VLOOKUP(A1109,[1]Sheet1!A$2:F$6018,5,FALSE)</f>
        <v>688.54641864088001</v>
      </c>
      <c r="E1109">
        <f>VLOOKUP(A1109,[1]Sheet1!A$2:F$6018,6,FALSE)</f>
        <v>688.53</v>
      </c>
      <c r="F1109" s="5">
        <f ca="1">(OFFSET(E1109,$V$2,0)-D1109)/D1109</f>
        <v>-2.0831586688248452E-3</v>
      </c>
      <c r="G1109" s="5">
        <f t="shared" ca="1" si="153"/>
        <v>-1.4343514408800502</v>
      </c>
      <c r="H1109" s="6">
        <f t="shared" si="154"/>
        <v>1108</v>
      </c>
      <c r="I1109" s="5">
        <f t="shared" si="146"/>
        <v>0</v>
      </c>
      <c r="J1109" s="10">
        <f t="shared" si="147"/>
        <v>-0.60733233729609071</v>
      </c>
      <c r="K1109" s="10">
        <f t="shared" si="148"/>
        <v>-0.78415995326089993</v>
      </c>
      <c r="L1109">
        <f t="shared" si="149"/>
        <v>689.32419011219667</v>
      </c>
      <c r="M1109">
        <f t="shared" si="150"/>
        <v>0.42852320899076646</v>
      </c>
      <c r="N1109">
        <f t="shared" si="151"/>
        <v>-0.75652871395271437</v>
      </c>
      <c r="O1109" t="str">
        <f t="shared" si="152"/>
        <v/>
      </c>
      <c r="P1109" t="str">
        <f>IF(O1109=1,G1109,"")</f>
        <v/>
      </c>
      <c r="Q1109" t="str">
        <f>IF(O1109=1,IF(ISNUMBER(O1108),"",G1109),"")</f>
        <v/>
      </c>
    </row>
    <row r="1110" spans="1:17" x14ac:dyDescent="0.25">
      <c r="A1110" s="2">
        <v>43233.005993946761</v>
      </c>
      <c r="B1110">
        <v>689</v>
      </c>
      <c r="C1110">
        <v>1</v>
      </c>
      <c r="D1110">
        <f>VLOOKUP(A1110,[1]Sheet1!A$2:F$6018,5,FALSE)</f>
        <v>688.54641864088001</v>
      </c>
      <c r="E1110">
        <f>VLOOKUP(A1110,[1]Sheet1!A$2:F$6018,6,FALSE)</f>
        <v>688.53</v>
      </c>
      <c r="F1110" s="5">
        <f ca="1">(OFFSET(E1110,$V$2,0)-D1110)/D1110</f>
        <v>-2.0831586688248452E-3</v>
      </c>
      <c r="G1110" s="5">
        <f t="shared" ca="1" si="153"/>
        <v>-1.4343514408800502</v>
      </c>
      <c r="H1110" s="6">
        <f t="shared" si="154"/>
        <v>1109</v>
      </c>
      <c r="I1110" s="5">
        <f t="shared" si="146"/>
        <v>0</v>
      </c>
      <c r="J1110" s="10">
        <f t="shared" si="147"/>
        <v>-0.5470620470415265</v>
      </c>
      <c r="K1110" s="10">
        <f t="shared" si="148"/>
        <v>-0.72893040308788459</v>
      </c>
      <c r="L1110">
        <f t="shared" si="149"/>
        <v>689.22358176212265</v>
      </c>
      <c r="M1110">
        <f t="shared" si="150"/>
        <v>0.37886710355429676</v>
      </c>
      <c r="N1110">
        <f t="shared" si="151"/>
        <v>-0.59013242381073217</v>
      </c>
      <c r="O1110" t="str">
        <f t="shared" si="152"/>
        <v/>
      </c>
      <c r="P1110" t="str">
        <f>IF(O1110=1,G1110,"")</f>
        <v/>
      </c>
      <c r="Q1110" t="str">
        <f>IF(O1110=1,IF(ISNUMBER(O1109),"",G1110),"")</f>
        <v/>
      </c>
    </row>
    <row r="1111" spans="1:17" x14ac:dyDescent="0.25">
      <c r="A1111" s="2">
        <v>43233.005993946761</v>
      </c>
      <c r="B1111">
        <v>689</v>
      </c>
      <c r="C1111">
        <v>1</v>
      </c>
      <c r="D1111">
        <f>VLOOKUP(A1111,[1]Sheet1!A$2:F$6018,5,FALSE)</f>
        <v>688.54641864088001</v>
      </c>
      <c r="E1111">
        <f>VLOOKUP(A1111,[1]Sheet1!A$2:F$6018,6,FALSE)</f>
        <v>688.53</v>
      </c>
      <c r="F1111" s="5">
        <f ca="1">(OFFSET(E1111,$V$2,0)-D1111)/D1111</f>
        <v>-2.0831586688248452E-3</v>
      </c>
      <c r="G1111" s="5">
        <f t="shared" ca="1" si="153"/>
        <v>-1.4343514408800502</v>
      </c>
      <c r="H1111" s="6">
        <f t="shared" si="154"/>
        <v>1110</v>
      </c>
      <c r="I1111" s="5">
        <f t="shared" si="146"/>
        <v>0</v>
      </c>
      <c r="J1111" s="10">
        <f t="shared" si="147"/>
        <v>-0.48539471482142932</v>
      </c>
      <c r="K1111" s="10">
        <f t="shared" si="148"/>
        <v>-0.6614043212566485</v>
      </c>
      <c r="L1111">
        <f t="shared" si="149"/>
        <v>689.12182172152291</v>
      </c>
      <c r="M1111">
        <f t="shared" si="150"/>
        <v>0.31130253294861793</v>
      </c>
      <c r="N1111">
        <f t="shared" si="151"/>
        <v>-0.39132904049647854</v>
      </c>
      <c r="O1111" t="str">
        <f t="shared" si="152"/>
        <v/>
      </c>
      <c r="P1111" t="str">
        <f>IF(O1111=1,G1111,"")</f>
        <v/>
      </c>
      <c r="Q1111" t="str">
        <f>IF(O1111=1,IF(ISNUMBER(O1110),"",G1111),"")</f>
        <v/>
      </c>
    </row>
    <row r="1112" spans="1:17" x14ac:dyDescent="0.25">
      <c r="A1112" s="2">
        <v>43233.005993946761</v>
      </c>
      <c r="B1112">
        <v>689</v>
      </c>
      <c r="C1112">
        <v>1</v>
      </c>
      <c r="D1112">
        <f>VLOOKUP(A1112,[1]Sheet1!A$2:F$6018,5,FALSE)</f>
        <v>688.54641864088001</v>
      </c>
      <c r="E1112">
        <f>VLOOKUP(A1112,[1]Sheet1!A$2:F$6018,6,FALSE)</f>
        <v>688.53</v>
      </c>
      <c r="F1112" s="5">
        <f ca="1">(OFFSET(E1112,$V$2,0)-D1112)/D1112</f>
        <v>-2.1006842846340921E-3</v>
      </c>
      <c r="G1112" s="5">
        <f t="shared" ca="1" si="153"/>
        <v>-1.4464186408799831</v>
      </c>
      <c r="H1112" s="6">
        <f t="shared" si="154"/>
        <v>1111</v>
      </c>
      <c r="I1112" s="5">
        <f t="shared" si="146"/>
        <v>0</v>
      </c>
      <c r="J1112" s="10">
        <f t="shared" si="147"/>
        <v>-0.48539471482142932</v>
      </c>
      <c r="K1112" s="10">
        <f t="shared" si="148"/>
        <v>-0.5956833971812705</v>
      </c>
      <c r="L1112">
        <f t="shared" si="149"/>
        <v>689.04729201359362</v>
      </c>
      <c r="M1112">
        <f t="shared" si="150"/>
        <v>0.26572265449107124</v>
      </c>
      <c r="N1112">
        <f t="shared" si="151"/>
        <v>-0.17797509092401576</v>
      </c>
      <c r="O1112" t="str">
        <f t="shared" si="152"/>
        <v/>
      </c>
      <c r="P1112" t="str">
        <f>IF(O1112=1,G1112,"")</f>
        <v/>
      </c>
      <c r="Q1112" t="str">
        <f>IF(O1112=1,IF(ISNUMBER(O1111),"",G1112),"")</f>
        <v/>
      </c>
    </row>
    <row r="1113" spans="1:17" x14ac:dyDescent="0.25">
      <c r="A1113" s="2">
        <v>43233.005993946761</v>
      </c>
      <c r="B1113">
        <v>689</v>
      </c>
      <c r="C1113">
        <v>1</v>
      </c>
      <c r="D1113">
        <f>VLOOKUP(A1113,[1]Sheet1!A$2:F$6018,5,FALSE)</f>
        <v>688.54641864088001</v>
      </c>
      <c r="E1113">
        <f>VLOOKUP(A1113,[1]Sheet1!A$2:F$6018,6,FALSE)</f>
        <v>688.53</v>
      </c>
      <c r="F1113" s="5">
        <f ca="1">(OFFSET(E1113,$V$2,0)-D1113)/D1113</f>
        <v>-2.1006842846340921E-3</v>
      </c>
      <c r="G1113" s="5">
        <f t="shared" ca="1" si="153"/>
        <v>-1.4464186408799831</v>
      </c>
      <c r="H1113" s="6">
        <f t="shared" si="154"/>
        <v>1112</v>
      </c>
      <c r="I1113" s="5">
        <f t="shared" si="146"/>
        <v>0</v>
      </c>
      <c r="J1113" s="10">
        <f t="shared" si="147"/>
        <v>-0.48539471482142932</v>
      </c>
      <c r="K1113" s="10">
        <f t="shared" si="148"/>
        <v>-0.5956833971812705</v>
      </c>
      <c r="L1113">
        <f t="shared" si="149"/>
        <v>689.07306881012062</v>
      </c>
      <c r="M1113">
        <f t="shared" si="150"/>
        <v>0.25652568163507633</v>
      </c>
      <c r="N1113">
        <f t="shared" si="151"/>
        <v>-0.28484013629700378</v>
      </c>
      <c r="O1113" t="str">
        <f t="shared" si="152"/>
        <v/>
      </c>
      <c r="P1113" t="str">
        <f>IF(O1113=1,G1113,"")</f>
        <v/>
      </c>
      <c r="Q1113" t="str">
        <f>IF(O1113=1,IF(ISNUMBER(O1112),"",G1113),"")</f>
        <v/>
      </c>
    </row>
    <row r="1114" spans="1:17" x14ac:dyDescent="0.25">
      <c r="A1114" s="2">
        <v>43233.005993946761</v>
      </c>
      <c r="B1114">
        <v>689</v>
      </c>
      <c r="C1114">
        <v>1</v>
      </c>
      <c r="D1114">
        <f>VLOOKUP(A1114,[1]Sheet1!A$2:F$6018,5,FALSE)</f>
        <v>688.54641864088001</v>
      </c>
      <c r="E1114">
        <f>VLOOKUP(A1114,[1]Sheet1!A$2:F$6018,6,FALSE)</f>
        <v>688.53</v>
      </c>
      <c r="F1114" s="5">
        <f ca="1">(OFFSET(E1114,$V$2,0)-D1114)/D1114</f>
        <v>-2.1006842846340921E-3</v>
      </c>
      <c r="G1114" s="5">
        <f t="shared" ca="1" si="153"/>
        <v>-1.4464186408799831</v>
      </c>
      <c r="H1114" s="6">
        <f t="shared" si="154"/>
        <v>1113</v>
      </c>
      <c r="I1114" s="5">
        <f t="shared" si="146"/>
        <v>0</v>
      </c>
      <c r="J1114" s="10">
        <f t="shared" si="147"/>
        <v>-0.48539471482142932</v>
      </c>
      <c r="K1114" s="10">
        <f t="shared" si="148"/>
        <v>-0.5956833971812705</v>
      </c>
      <c r="L1114">
        <f t="shared" si="149"/>
        <v>689.10169145645011</v>
      </c>
      <c r="M1114">
        <f t="shared" si="150"/>
        <v>0.24421511303562823</v>
      </c>
      <c r="N1114">
        <f t="shared" si="151"/>
        <v>-0.41640116037895036</v>
      </c>
      <c r="O1114" t="str">
        <f t="shared" si="152"/>
        <v/>
      </c>
      <c r="P1114" t="str">
        <f>IF(O1114=1,G1114,"")</f>
        <v/>
      </c>
      <c r="Q1114" t="str">
        <f>IF(O1114=1,IF(ISNUMBER(O1113),"",G1114),"")</f>
        <v/>
      </c>
    </row>
    <row r="1115" spans="1:17" x14ac:dyDescent="0.25">
      <c r="A1115" s="2">
        <v>43233.005993946761</v>
      </c>
      <c r="B1115">
        <v>689</v>
      </c>
      <c r="C1115">
        <v>1</v>
      </c>
      <c r="D1115">
        <f>VLOOKUP(A1115,[1]Sheet1!A$2:F$6018,5,FALSE)</f>
        <v>688.54641864088001</v>
      </c>
      <c r="E1115">
        <f>VLOOKUP(A1115,[1]Sheet1!A$2:F$6018,6,FALSE)</f>
        <v>688.53</v>
      </c>
      <c r="F1115" s="5">
        <f ca="1">(OFFSET(E1115,$V$2,0)-D1115)/D1115</f>
        <v>-2.1006842846340921E-3</v>
      </c>
      <c r="G1115" s="5">
        <f t="shared" ca="1" si="153"/>
        <v>-1.4464186408799831</v>
      </c>
      <c r="H1115" s="6">
        <f t="shared" si="154"/>
        <v>1114</v>
      </c>
      <c r="I1115" s="5">
        <f t="shared" si="146"/>
        <v>0</v>
      </c>
      <c r="J1115" s="10">
        <f t="shared" si="147"/>
        <v>-0.42734542829878247</v>
      </c>
      <c r="K1115" s="10">
        <f t="shared" si="148"/>
        <v>-0.53070818811736642</v>
      </c>
      <c r="L1115">
        <f t="shared" si="149"/>
        <v>689.12876082787432</v>
      </c>
      <c r="M1115">
        <f t="shared" si="150"/>
        <v>0.23171520874665472</v>
      </c>
      <c r="N1115">
        <f t="shared" si="151"/>
        <v>-0.55568569957398339</v>
      </c>
      <c r="O1115" t="str">
        <f t="shared" si="152"/>
        <v/>
      </c>
      <c r="P1115" t="str">
        <f>IF(O1115=1,G1115,"")</f>
        <v/>
      </c>
      <c r="Q1115" t="str">
        <f>IF(O1115=1,IF(ISNUMBER(O1114),"",G1115),"")</f>
        <v/>
      </c>
    </row>
    <row r="1116" spans="1:17" x14ac:dyDescent="0.25">
      <c r="A1116" s="2">
        <v>43233.005993946761</v>
      </c>
      <c r="B1116">
        <v>689</v>
      </c>
      <c r="C1116">
        <v>1</v>
      </c>
      <c r="D1116">
        <f>VLOOKUP(A1116,[1]Sheet1!A$2:F$6018,5,FALSE)</f>
        <v>688.54641864088001</v>
      </c>
      <c r="E1116">
        <f>VLOOKUP(A1116,[1]Sheet1!A$2:F$6018,6,FALSE)</f>
        <v>688.53</v>
      </c>
      <c r="F1116" s="5">
        <f ca="1">(OFFSET(E1116,$V$2,0)-D1116)/D1116</f>
        <v>-3.1027953715843811E-3</v>
      </c>
      <c r="G1116" s="5">
        <f t="shared" ca="1" si="153"/>
        <v>-2.1364186408799242</v>
      </c>
      <c r="H1116" s="6">
        <f t="shared" si="154"/>
        <v>1115</v>
      </c>
      <c r="I1116" s="5">
        <f t="shared" si="146"/>
        <v>0</v>
      </c>
      <c r="J1116" s="10">
        <f t="shared" si="147"/>
        <v>-0.42734542829878247</v>
      </c>
      <c r="K1116" s="10">
        <f t="shared" si="148"/>
        <v>-0.49992986885441337</v>
      </c>
      <c r="L1116">
        <f t="shared" si="149"/>
        <v>689.09143936314797</v>
      </c>
      <c r="M1116">
        <f t="shared" si="150"/>
        <v>0.22196284367202357</v>
      </c>
      <c r="N1116">
        <f t="shared" si="151"/>
        <v>-0.41195797294380609</v>
      </c>
      <c r="O1116" t="str">
        <f t="shared" si="152"/>
        <v/>
      </c>
      <c r="P1116" t="str">
        <f>IF(O1116=1,G1116,"")</f>
        <v/>
      </c>
      <c r="Q1116" t="str">
        <f>IF(O1116=1,IF(ISNUMBER(O1115),"",G1116),"")</f>
        <v/>
      </c>
    </row>
    <row r="1117" spans="1:17" x14ac:dyDescent="0.25">
      <c r="A1117" s="2">
        <v>43233.005993946761</v>
      </c>
      <c r="B1117">
        <v>689</v>
      </c>
      <c r="C1117">
        <v>1</v>
      </c>
      <c r="D1117">
        <f>VLOOKUP(A1117,[1]Sheet1!A$2:F$6018,5,FALSE)</f>
        <v>688.54641864088001</v>
      </c>
      <c r="E1117">
        <f>VLOOKUP(A1117,[1]Sheet1!A$2:F$6018,6,FALSE)</f>
        <v>688.53</v>
      </c>
      <c r="F1117" s="5">
        <f ca="1">(OFFSET(E1117,$V$2,0)-D1117)/D1117</f>
        <v>-3.1027953715843811E-3</v>
      </c>
      <c r="G1117" s="5">
        <f t="shared" ca="1" si="153"/>
        <v>-2.1364186408799242</v>
      </c>
      <c r="H1117" s="6">
        <f t="shared" si="154"/>
        <v>1116</v>
      </c>
      <c r="I1117" s="5">
        <f t="shared" si="146"/>
        <v>0</v>
      </c>
      <c r="J1117" s="10">
        <f t="shared" si="147"/>
        <v>-0.42734542829878247</v>
      </c>
      <c r="K1117" s="10">
        <f t="shared" si="148"/>
        <v>-0.49992986885441337</v>
      </c>
      <c r="L1117">
        <f t="shared" si="149"/>
        <v>689.00985491956965</v>
      </c>
      <c r="M1117">
        <f t="shared" si="150"/>
        <v>0.12965509970915914</v>
      </c>
      <c r="N1117">
        <f t="shared" si="151"/>
        <v>-7.600873079234241E-2</v>
      </c>
      <c r="O1117" t="str">
        <f t="shared" si="152"/>
        <v/>
      </c>
      <c r="P1117" t="str">
        <f>IF(O1117=1,G1117,"")</f>
        <v/>
      </c>
      <c r="Q1117" t="str">
        <f>IF(O1117=1,IF(ISNUMBER(O1116),"",G1117),"")</f>
        <v/>
      </c>
    </row>
    <row r="1118" spans="1:17" x14ac:dyDescent="0.25">
      <c r="A1118" s="2">
        <v>43233.006016712963</v>
      </c>
      <c r="B1118">
        <v>688.78453288024002</v>
      </c>
      <c r="C1118">
        <v>6</v>
      </c>
      <c r="D1118">
        <f>VLOOKUP(A1118,[1]Sheet1!A$2:F$6018,5,FALSE)</f>
        <v>688.00036840579992</v>
      </c>
      <c r="E1118">
        <f>VLOOKUP(A1118,[1]Sheet1!A$2:F$6018,6,FALSE)</f>
        <v>688.53</v>
      </c>
      <c r="F1118" s="5">
        <f ca="1">(OFFSET(E1118,$V$2,0)-D1118)/D1118</f>
        <v>-2.3115807473838399E-3</v>
      </c>
      <c r="G1118" s="5">
        <f t="shared" ca="1" si="153"/>
        <v>-1.5903684057998362</v>
      </c>
      <c r="H1118" s="6">
        <f t="shared" si="154"/>
        <v>1117</v>
      </c>
      <c r="I1118" s="5">
        <f t="shared" si="146"/>
        <v>2.2766202164348215E-5</v>
      </c>
      <c r="J1118" s="10">
        <f t="shared" si="147"/>
        <v>-1.5310497563795781E-4</v>
      </c>
      <c r="K1118" s="10">
        <f t="shared" si="148"/>
        <v>3.4836993538046355</v>
      </c>
      <c r="L1118">
        <f t="shared" si="149"/>
        <v>688.97323582555862</v>
      </c>
      <c r="M1118">
        <f t="shared" si="150"/>
        <v>0.10067361025590942</v>
      </c>
      <c r="N1118">
        <f t="shared" si="151"/>
        <v>-1.8744032804517345</v>
      </c>
      <c r="O1118" t="str">
        <f t="shared" si="152"/>
        <v/>
      </c>
      <c r="P1118" t="str">
        <f>IF(O1118=1,G1118,"")</f>
        <v/>
      </c>
      <c r="Q1118" t="str">
        <f>IF(O1118=1,IF(ISNUMBER(O1117),"",G1118),"")</f>
        <v/>
      </c>
    </row>
    <row r="1119" spans="1:17" x14ac:dyDescent="0.25">
      <c r="A1119" s="2">
        <v>43233.006016712963</v>
      </c>
      <c r="B1119">
        <v>688.52</v>
      </c>
      <c r="C1119">
        <v>1</v>
      </c>
      <c r="D1119">
        <f>VLOOKUP(A1119,[1]Sheet1!A$2:F$6018,5,FALSE)</f>
        <v>688.00036840579992</v>
      </c>
      <c r="E1119">
        <f>VLOOKUP(A1119,[1]Sheet1!A$2:F$6018,6,FALSE)</f>
        <v>688.53</v>
      </c>
      <c r="F1119" s="5">
        <f ca="1">(OFFSET(E1119,$V$2,0)-D1119)/D1119</f>
        <v>-2.3115807473838399E-3</v>
      </c>
      <c r="G1119" s="5">
        <f t="shared" ca="1" si="153"/>
        <v>-1.5903684057998362</v>
      </c>
      <c r="H1119" s="6">
        <f t="shared" si="154"/>
        <v>1118</v>
      </c>
      <c r="I1119" s="5">
        <f t="shared" si="146"/>
        <v>0</v>
      </c>
      <c r="J1119" s="10">
        <f t="shared" si="147"/>
        <v>-0.3817158892454921</v>
      </c>
      <c r="K1119" s="10">
        <f t="shared" si="148"/>
        <v>-0.49992986885441337</v>
      </c>
      <c r="L1119">
        <f t="shared" si="149"/>
        <v>688.90243317938507</v>
      </c>
      <c r="M1119">
        <f t="shared" si="150"/>
        <v>6.9337232987409417E-2</v>
      </c>
      <c r="N1119">
        <f t="shared" si="151"/>
        <v>-5.5155529418737093</v>
      </c>
      <c r="O1119" t="str">
        <f t="shared" si="152"/>
        <v/>
      </c>
      <c r="P1119" t="str">
        <f>IF(O1119=1,G1119,"")</f>
        <v/>
      </c>
      <c r="Q1119" t="str">
        <f>IF(O1119=1,IF(ISNUMBER(O1118),"",G1119),"")</f>
        <v/>
      </c>
    </row>
    <row r="1120" spans="1:17" x14ac:dyDescent="0.25">
      <c r="A1120" s="2">
        <v>43233.006016712963</v>
      </c>
      <c r="B1120">
        <v>688.52</v>
      </c>
      <c r="C1120">
        <v>1</v>
      </c>
      <c r="D1120">
        <f>VLOOKUP(A1120,[1]Sheet1!A$2:F$6018,5,FALSE)</f>
        <v>688.00036840579992</v>
      </c>
      <c r="E1120">
        <f>VLOOKUP(A1120,[1]Sheet1!A$2:F$6018,6,FALSE)</f>
        <v>688.53</v>
      </c>
      <c r="F1120" s="5">
        <f ca="1">(OFFSET(E1120,$V$2,0)-D1120)/D1120</f>
        <v>-2.3115807473838399E-3</v>
      </c>
      <c r="G1120" s="5">
        <f t="shared" ca="1" si="153"/>
        <v>-1.5903684057998362</v>
      </c>
      <c r="H1120" s="6">
        <f t="shared" si="154"/>
        <v>1119</v>
      </c>
      <c r="I1120" s="5">
        <f t="shared" si="146"/>
        <v>0</v>
      </c>
      <c r="J1120" s="10">
        <f t="shared" si="147"/>
        <v>-0.34371022646427074</v>
      </c>
      <c r="K1120" s="10">
        <f t="shared" si="148"/>
        <v>-0.43602909353643055</v>
      </c>
      <c r="L1120">
        <f t="shared" si="149"/>
        <v>688.81594746568885</v>
      </c>
      <c r="M1120">
        <f t="shared" si="150"/>
        <v>9.9520497529180768E-2</v>
      </c>
      <c r="N1120">
        <f t="shared" si="151"/>
        <v>-2.9737337838578721</v>
      </c>
      <c r="O1120" t="str">
        <f t="shared" si="152"/>
        <v/>
      </c>
      <c r="P1120" t="str">
        <f>IF(O1120=1,G1120,"")</f>
        <v/>
      </c>
      <c r="Q1120" t="str">
        <f>IF(O1120=1,IF(ISNUMBER(O1119),"",G1120),"")</f>
        <v/>
      </c>
    </row>
    <row r="1121" spans="1:17" x14ac:dyDescent="0.25">
      <c r="A1121" s="2">
        <v>43233.006018576387</v>
      </c>
      <c r="B1121">
        <v>688.52581483012</v>
      </c>
      <c r="C1121">
        <v>2</v>
      </c>
      <c r="D1121">
        <f>VLOOKUP(A1121,[1]Sheet1!A$2:F$6018,5,FALSE)</f>
        <v>688.00036840579992</v>
      </c>
      <c r="E1121">
        <f>VLOOKUP(A1121,[1]Sheet1!A$2:F$6018,6,FALSE)</f>
        <v>687.11206719999996</v>
      </c>
      <c r="F1121" s="5">
        <f ca="1">(OFFSET(E1121,$V$2,0)-D1121)/D1121</f>
        <v>-2.3115807473840051E-3</v>
      </c>
      <c r="G1121" s="5">
        <f t="shared" ca="1" si="153"/>
        <v>-1.5903684057999499</v>
      </c>
      <c r="H1121" s="6">
        <f t="shared" si="154"/>
        <v>1120</v>
      </c>
      <c r="I1121" s="5">
        <f t="shared" si="146"/>
        <v>1.8634236766956747E-6</v>
      </c>
      <c r="J1121" s="10">
        <f t="shared" si="147"/>
        <v>-0.2107504366197063</v>
      </c>
      <c r="K1121" s="10">
        <f t="shared" si="148"/>
        <v>0.29542153155706408</v>
      </c>
      <c r="L1121">
        <f t="shared" si="149"/>
        <v>688.75203737204617</v>
      </c>
      <c r="M1121">
        <f t="shared" si="150"/>
        <v>0.11577203620263078</v>
      </c>
      <c r="N1121">
        <f t="shared" si="151"/>
        <v>-1.9540344054261016</v>
      </c>
      <c r="O1121" t="str">
        <f t="shared" si="152"/>
        <v/>
      </c>
      <c r="P1121" t="str">
        <f>IF(O1121=1,G1121,"")</f>
        <v/>
      </c>
      <c r="Q1121" t="str">
        <f>IF(O1121=1,IF(ISNUMBER(O1120),"",G1121),"")</f>
        <v/>
      </c>
    </row>
    <row r="1122" spans="1:17" x14ac:dyDescent="0.25">
      <c r="A1122" s="2">
        <v>43233.006018576387</v>
      </c>
      <c r="B1122">
        <v>688.53</v>
      </c>
      <c r="C1122">
        <v>1</v>
      </c>
      <c r="D1122">
        <f>VLOOKUP(A1122,[1]Sheet1!A$2:F$6018,5,FALSE)</f>
        <v>688.00036840579992</v>
      </c>
      <c r="E1122">
        <f>VLOOKUP(A1122,[1]Sheet1!A$2:F$6018,6,FALSE)</f>
        <v>687.11206719999996</v>
      </c>
      <c r="F1122" s="5">
        <f ca="1">(OFFSET(E1122,$V$2,0)-D1122)/D1122</f>
        <v>-2.3115807473840051E-3</v>
      </c>
      <c r="G1122" s="5">
        <f t="shared" ca="1" si="153"/>
        <v>-1.5903684057999499</v>
      </c>
      <c r="H1122" s="6">
        <f t="shared" si="154"/>
        <v>1121</v>
      </c>
      <c r="I1122" s="5">
        <f t="shared" si="146"/>
        <v>0</v>
      </c>
      <c r="J1122" s="10">
        <f t="shared" si="147"/>
        <v>-0.31725344398071492</v>
      </c>
      <c r="K1122" s="10">
        <f t="shared" si="148"/>
        <v>-0.38404799102418341</v>
      </c>
      <c r="L1122">
        <f t="shared" si="149"/>
        <v>688.69735775633194</v>
      </c>
      <c r="M1122">
        <f t="shared" si="150"/>
        <v>0.12422492328673895</v>
      </c>
      <c r="N1122">
        <f t="shared" si="151"/>
        <v>-1.3472156142585625</v>
      </c>
      <c r="O1122" t="str">
        <f t="shared" si="152"/>
        <v/>
      </c>
      <c r="P1122" t="str">
        <f>IF(O1122=1,G1122,"")</f>
        <v/>
      </c>
      <c r="Q1122" t="str">
        <f>IF(O1122=1,IF(ISNUMBER(O1121),"",G1122),"")</f>
        <v/>
      </c>
    </row>
    <row r="1123" spans="1:17" x14ac:dyDescent="0.25">
      <c r="A1123" s="2">
        <v>43233.006052743047</v>
      </c>
      <c r="B1123">
        <v>688.52773337350004</v>
      </c>
      <c r="C1123">
        <v>5</v>
      </c>
      <c r="D1123">
        <f>VLOOKUP(A1123,[1]Sheet1!A$2:F$6018,5,FALSE)</f>
        <v>687.96512660579992</v>
      </c>
      <c r="E1123">
        <f>VLOOKUP(A1123,[1]Sheet1!A$2:F$6018,6,FALSE)</f>
        <v>687.11206719999996</v>
      </c>
      <c r="F1123" s="5">
        <f ca="1">(OFFSET(E1123,$V$2,0)-D1123)/D1123</f>
        <v>-2.2604730176839826E-3</v>
      </c>
      <c r="G1123" s="5">
        <f t="shared" ca="1" si="153"/>
        <v>-1.5551266057999558</v>
      </c>
      <c r="H1123" s="6">
        <f t="shared" si="154"/>
        <v>1122</v>
      </c>
      <c r="I1123" s="5">
        <f t="shared" si="146"/>
        <v>3.4166660043410957E-5</v>
      </c>
      <c r="J1123" s="10">
        <f t="shared" si="147"/>
        <v>4.6991532348850891</v>
      </c>
      <c r="K1123" s="10">
        <f t="shared" si="148"/>
        <v>3.2835190619514667</v>
      </c>
      <c r="L1123">
        <f t="shared" si="149"/>
        <v>688.65115120018061</v>
      </c>
      <c r="M1123">
        <f t="shared" si="150"/>
        <v>0.12849510049951976</v>
      </c>
      <c r="N1123">
        <f t="shared" si="151"/>
        <v>-0.96048663490501673</v>
      </c>
      <c r="O1123" t="str">
        <f t="shared" si="152"/>
        <v/>
      </c>
      <c r="P1123" t="str">
        <f>IF(O1123=1,G1123,"")</f>
        <v/>
      </c>
      <c r="Q1123" t="str">
        <f>IF(O1123=1,IF(ISNUMBER(O1122),"",G1123),"")</f>
        <v/>
      </c>
    </row>
    <row r="1124" spans="1:17" x14ac:dyDescent="0.25">
      <c r="A1124" s="2">
        <v>43233.006130578702</v>
      </c>
      <c r="B1124">
        <v>687.96278673430004</v>
      </c>
      <c r="C1124">
        <v>13</v>
      </c>
      <c r="D1124">
        <f>VLOOKUP(A1124,[1]Sheet1!A$2:F$6018,5,FALSE)</f>
        <v>687.5100799999999</v>
      </c>
      <c r="E1124">
        <f>VLOOKUP(A1124,[1]Sheet1!A$2:F$6018,6,FALSE)</f>
        <v>687.11206719999996</v>
      </c>
      <c r="F1124" s="5">
        <f ca="1">(OFFSET(E1124,$V$2,0)-D1124)/D1124</f>
        <v>-1.2452058843411998E-3</v>
      </c>
      <c r="G1124" s="5">
        <f t="shared" ca="1" si="153"/>
        <v>-0.85609159715988892</v>
      </c>
      <c r="H1124" s="6">
        <f t="shared" si="154"/>
        <v>1123</v>
      </c>
      <c r="I1124" s="5">
        <f t="shared" si="146"/>
        <v>7.783565524732694E-5</v>
      </c>
      <c r="J1124" s="10">
        <f t="shared" si="147"/>
        <v>7.7984209192205132</v>
      </c>
      <c r="K1124" s="10">
        <f t="shared" si="148"/>
        <v>8.5404007773706052</v>
      </c>
      <c r="L1124">
        <f t="shared" si="149"/>
        <v>688.61041865619984</v>
      </c>
      <c r="M1124">
        <f t="shared" si="150"/>
        <v>0.13073712467320042</v>
      </c>
      <c r="N1124">
        <f t="shared" si="151"/>
        <v>-4.9536956202659885</v>
      </c>
      <c r="O1124" t="str">
        <f t="shared" si="152"/>
        <v/>
      </c>
      <c r="P1124" t="str">
        <f>IF(O1124=1,G1124,"")</f>
        <v/>
      </c>
      <c r="Q1124" t="str">
        <f>IF(O1124=1,IF(ISNUMBER(O1123),"",G1124),"")</f>
        <v/>
      </c>
    </row>
    <row r="1125" spans="1:17" x14ac:dyDescent="0.25">
      <c r="A1125" s="2">
        <v>43233.006132048613</v>
      </c>
      <c r="B1125">
        <v>687.5338191714801</v>
      </c>
      <c r="C1125">
        <v>5</v>
      </c>
      <c r="D1125">
        <f>VLOOKUP(A1125,[1]Sheet1!A$2:F$6018,5,FALSE)</f>
        <v>686.74008807736004</v>
      </c>
      <c r="E1125">
        <f>VLOOKUP(A1125,[1]Sheet1!A$2:F$6018,6,FALSE)</f>
        <v>687.11206719999996</v>
      </c>
      <c r="F1125" s="5">
        <f ca="1">(OFFSET(E1125,$V$2,0)-D1125)/D1125</f>
        <v>-3.8842695353167347E-4</v>
      </c>
      <c r="G1125" s="5">
        <f t="shared" ca="1" si="153"/>
        <v>-0.26674836027996207</v>
      </c>
      <c r="H1125" s="6">
        <f t="shared" si="154"/>
        <v>1124</v>
      </c>
      <c r="I1125" s="5">
        <f t="shared" si="146"/>
        <v>1.4699107850901783E-6</v>
      </c>
      <c r="J1125" s="10">
        <f t="shared" si="147"/>
        <v>-0.25178386036625122</v>
      </c>
      <c r="K1125" s="10">
        <f t="shared" si="148"/>
        <v>1.1114675792342095</v>
      </c>
      <c r="L1125">
        <f t="shared" si="149"/>
        <v>688.46901604175162</v>
      </c>
      <c r="M1125">
        <f t="shared" si="150"/>
        <v>0.18262588970296317</v>
      </c>
      <c r="N1125">
        <f t="shared" si="151"/>
        <v>-5.1208340273801678</v>
      </c>
      <c r="O1125" t="str">
        <f t="shared" si="152"/>
        <v/>
      </c>
      <c r="P1125" t="str">
        <f>IF(O1125=1,G1125,"")</f>
        <v/>
      </c>
      <c r="Q1125" t="str">
        <f>IF(O1125=1,IF(ISNUMBER(O1124),"",G1125),"")</f>
        <v/>
      </c>
    </row>
    <row r="1126" spans="1:17" x14ac:dyDescent="0.25">
      <c r="A1126" s="2">
        <v>43233.006132048613</v>
      </c>
      <c r="B1126">
        <v>687.51</v>
      </c>
      <c r="C1126">
        <v>1</v>
      </c>
      <c r="D1126">
        <f>VLOOKUP(A1126,[1]Sheet1!A$2:F$6018,5,FALSE)</f>
        <v>686.74008807736004</v>
      </c>
      <c r="E1126">
        <f>VLOOKUP(A1126,[1]Sheet1!A$2:F$6018,6,FALSE)</f>
        <v>687.11206719999996</v>
      </c>
      <c r="F1126" s="5">
        <f ca="1">(OFFSET(E1126,$V$2,0)-D1126)/D1126</f>
        <v>-5.4384953469885605E-4</v>
      </c>
      <c r="G1126" s="5">
        <f t="shared" ca="1" si="153"/>
        <v>-0.3734832773599237</v>
      </c>
      <c r="H1126" s="6">
        <f t="shared" si="154"/>
        <v>1125</v>
      </c>
      <c r="I1126" s="5">
        <f t="shared" si="146"/>
        <v>0</v>
      </c>
      <c r="J1126" s="10">
        <f t="shared" si="147"/>
        <v>-0.33854431119903639</v>
      </c>
      <c r="K1126" s="10">
        <f t="shared" si="148"/>
        <v>-0.40357617232008069</v>
      </c>
      <c r="L1126">
        <f t="shared" si="149"/>
        <v>688.25706125950114</v>
      </c>
      <c r="M1126">
        <f t="shared" si="150"/>
        <v>0.2546834514660915</v>
      </c>
      <c r="N1126">
        <f t="shared" si="151"/>
        <v>-2.9332932909487259</v>
      </c>
      <c r="O1126" t="str">
        <f t="shared" si="152"/>
        <v/>
      </c>
      <c r="P1126" t="str">
        <f>IF(O1126=1,G1126,"")</f>
        <v/>
      </c>
      <c r="Q1126" t="str">
        <f>IF(O1126=1,IF(ISNUMBER(O1125),"",G1126),"")</f>
        <v/>
      </c>
    </row>
    <row r="1127" spans="1:17" x14ac:dyDescent="0.25">
      <c r="A1127" s="2">
        <v>43233.006230439823</v>
      </c>
      <c r="B1127">
        <v>687.17676027725997</v>
      </c>
      <c r="C1127">
        <v>8</v>
      </c>
      <c r="D1127">
        <f>VLOOKUP(A1127,[1]Sheet1!A$2:F$6018,5,FALSE)</f>
        <v>686.71433283736008</v>
      </c>
      <c r="E1127">
        <f>VLOOKUP(A1127,[1]Sheet1!A$2:F$6018,6,FALSE)</f>
        <v>687.1</v>
      </c>
      <c r="F1127" s="5">
        <f ca="1">(OFFSET(E1127,$V$2,0)-D1127)/D1127</f>
        <v>-5.0636490420000028E-4</v>
      </c>
      <c r="G1127" s="5">
        <f t="shared" ca="1" si="153"/>
        <v>-0.34772803735995694</v>
      </c>
      <c r="H1127" s="6">
        <f t="shared" si="154"/>
        <v>1126</v>
      </c>
      <c r="I1127" s="5">
        <f t="shared" ref="I1127:I1190" si="155">A1127-A1126</f>
        <v>9.8391210485715419E-5</v>
      </c>
      <c r="J1127" s="10">
        <f t="shared" ref="J1127:J1190" si="156">(I1127-AVERAGE(I1104:I1126))/_xlfn.STDEV.S(I1104:I1126)</f>
        <v>5.2089920523643753</v>
      </c>
      <c r="K1127" s="10">
        <f t="shared" ref="K1127:K1190" si="157">(C1127-AVERAGE(C1104:C1126))/_xlfn.STDEV.S(C1104:C1126)</f>
        <v>2.0954916639696499</v>
      </c>
      <c r="L1127">
        <f t="shared" ref="L1127:L1190" si="158">FORECAST(H1127,B1104:B1126,H1104:H1126)</f>
        <v>688.05834955606679</v>
      </c>
      <c r="M1127">
        <f t="shared" ref="M1127:M1190" si="159">STEYX(B1104:B1126,H1104:H1126)</f>
        <v>0.28602060303514648</v>
      </c>
      <c r="N1127">
        <f t="shared" ref="N1127:N1190" si="160">(B1127-L1127)/M1127</f>
        <v>-3.0822579543281488</v>
      </c>
      <c r="O1127" t="str">
        <f t="shared" ref="O1127:O1190" si="161">IF(J1127&gt;1,IF(N1127&gt;0.8,1,""),"")</f>
        <v/>
      </c>
      <c r="P1127" t="str">
        <f>IF(O1127=1,G1127,"")</f>
        <v/>
      </c>
      <c r="Q1127" t="str">
        <f>IF(O1127=1,IF(ISNUMBER(O1126),"",G1127),"")</f>
        <v/>
      </c>
    </row>
    <row r="1128" spans="1:17" x14ac:dyDescent="0.25">
      <c r="A1128" s="2">
        <v>43233.006230439823</v>
      </c>
      <c r="B1128">
        <v>687.1</v>
      </c>
      <c r="C1128">
        <v>1</v>
      </c>
      <c r="D1128">
        <f>VLOOKUP(A1128,[1]Sheet1!A$2:F$6018,5,FALSE)</f>
        <v>686.71433283736008</v>
      </c>
      <c r="E1128">
        <f>VLOOKUP(A1128,[1]Sheet1!A$2:F$6018,6,FALSE)</f>
        <v>687.1</v>
      </c>
      <c r="F1128" s="5">
        <f ca="1">(OFFSET(E1128,$V$2,0)-D1128)/D1128</f>
        <v>-7.3441431646874332E-4</v>
      </c>
      <c r="G1128" s="5">
        <f t="shared" ref="G1128:G1191" ca="1" si="162">IF(ISNUMBER(F1128),D1128*F1128,"")</f>
        <v>-0.50433283736003887</v>
      </c>
      <c r="H1128" s="6">
        <f t="shared" si="154"/>
        <v>1127</v>
      </c>
      <c r="I1128" s="5">
        <f t="shared" si="155"/>
        <v>0</v>
      </c>
      <c r="J1128" s="10">
        <f t="shared" si="156"/>
        <v>-0.39379788522582043</v>
      </c>
      <c r="K1128" s="10">
        <f t="shared" si="157"/>
        <v>-0.4715773298562832</v>
      </c>
      <c r="L1128">
        <f t="shared" si="158"/>
        <v>687.81935110243239</v>
      </c>
      <c r="M1128">
        <f t="shared" si="159"/>
        <v>0.3238921484335443</v>
      </c>
      <c r="N1128">
        <f t="shared" si="160"/>
        <v>-2.2209587540525551</v>
      </c>
      <c r="O1128" t="str">
        <f t="shared" si="161"/>
        <v/>
      </c>
      <c r="P1128" t="str">
        <f>IF(O1128=1,G1128,"")</f>
        <v/>
      </c>
      <c r="Q1128" t="str">
        <f>IF(O1128=1,IF(ISNUMBER(O1127),"",G1128),"")</f>
        <v/>
      </c>
    </row>
    <row r="1129" spans="1:17" x14ac:dyDescent="0.25">
      <c r="A1129" s="2">
        <v>43233.006230439823</v>
      </c>
      <c r="B1129">
        <v>687.1</v>
      </c>
      <c r="C1129">
        <v>1</v>
      </c>
      <c r="D1129">
        <f>VLOOKUP(A1129,[1]Sheet1!A$2:F$6018,5,FALSE)</f>
        <v>686.71433283736008</v>
      </c>
      <c r="E1129">
        <f>VLOOKUP(A1129,[1]Sheet1!A$2:F$6018,6,FALSE)</f>
        <v>687.1</v>
      </c>
      <c r="F1129" s="5">
        <f ca="1">(OFFSET(E1129,$V$2,0)-D1129)/D1129</f>
        <v>-7.3441431646874332E-4</v>
      </c>
      <c r="G1129" s="5">
        <f t="shared" ca="1" si="162"/>
        <v>-0.50433283736003887</v>
      </c>
      <c r="H1129" s="6">
        <f t="shared" si="154"/>
        <v>1128</v>
      </c>
      <c r="I1129" s="5">
        <f t="shared" si="155"/>
        <v>0</v>
      </c>
      <c r="J1129" s="10">
        <f t="shared" si="156"/>
        <v>-0.39379788522582043</v>
      </c>
      <c r="K1129" s="10">
        <f t="shared" si="157"/>
        <v>-0.4715773298562832</v>
      </c>
      <c r="L1129">
        <f t="shared" si="158"/>
        <v>687.58862247871434</v>
      </c>
      <c r="M1129">
        <f t="shared" si="159"/>
        <v>0.3391704028785949</v>
      </c>
      <c r="N1129">
        <f t="shared" si="160"/>
        <v>-1.440640087010246</v>
      </c>
      <c r="O1129" t="str">
        <f t="shared" si="161"/>
        <v/>
      </c>
      <c r="P1129" t="str">
        <f>IF(O1129=1,G1129,"")</f>
        <v/>
      </c>
      <c r="Q1129" t="str">
        <f>IF(O1129=1,IF(ISNUMBER(O1128),"",G1129),"")</f>
        <v/>
      </c>
    </row>
    <row r="1130" spans="1:17" x14ac:dyDescent="0.25">
      <c r="A1130" s="2">
        <v>43233.006230439823</v>
      </c>
      <c r="B1130">
        <v>687.1</v>
      </c>
      <c r="C1130">
        <v>1</v>
      </c>
      <c r="D1130">
        <f>VLOOKUP(A1130,[1]Sheet1!A$2:F$6018,5,FALSE)</f>
        <v>686.71433283736008</v>
      </c>
      <c r="E1130">
        <f>VLOOKUP(A1130,[1]Sheet1!A$2:F$6018,6,FALSE)</f>
        <v>687.1</v>
      </c>
      <c r="F1130" s="5">
        <f ca="1">(OFFSET(E1130,$V$2,0)-D1130)/D1130</f>
        <v>-7.3441431646874332E-4</v>
      </c>
      <c r="G1130" s="5">
        <f t="shared" ca="1" si="162"/>
        <v>-0.50433283736003887</v>
      </c>
      <c r="H1130" s="6">
        <f t="shared" si="154"/>
        <v>1129</v>
      </c>
      <c r="I1130" s="5">
        <f t="shared" si="155"/>
        <v>0</v>
      </c>
      <c r="J1130" s="10">
        <f t="shared" si="156"/>
        <v>-0.39379788522582043</v>
      </c>
      <c r="K1130" s="10">
        <f t="shared" si="157"/>
        <v>-0.4715773298562832</v>
      </c>
      <c r="L1130">
        <f t="shared" si="158"/>
        <v>687.38042349926479</v>
      </c>
      <c r="M1130">
        <f t="shared" si="159"/>
        <v>0.33484653480271681</v>
      </c>
      <c r="N1130">
        <f t="shared" si="160"/>
        <v>-0.83746872109633519</v>
      </c>
      <c r="O1130" t="str">
        <f t="shared" si="161"/>
        <v/>
      </c>
      <c r="P1130" t="str">
        <f>IF(O1130=1,G1130,"")</f>
        <v/>
      </c>
      <c r="Q1130" t="str">
        <f>IF(O1130=1,IF(ISNUMBER(O1129),"",G1130),"")</f>
        <v/>
      </c>
    </row>
    <row r="1131" spans="1:17" x14ac:dyDescent="0.25">
      <c r="A1131" s="2">
        <v>43233.006310775461</v>
      </c>
      <c r="B1131">
        <v>687.1</v>
      </c>
      <c r="C1131">
        <v>2</v>
      </c>
      <c r="D1131">
        <f>VLOOKUP(A1131,[1]Sheet1!A$2:F$6018,5,FALSE)</f>
        <v>686.71433283736008</v>
      </c>
      <c r="E1131">
        <f>VLOOKUP(A1131,[1]Sheet1!A$2:F$6018,6,FALSE)</f>
        <v>686.41000000000008</v>
      </c>
      <c r="F1131" s="5">
        <f ca="1">(OFFSET(E1131,$V$2,0)-D1131)/D1131</f>
        <v>-7.3441431646874332E-4</v>
      </c>
      <c r="G1131" s="5">
        <f t="shared" ca="1" si="162"/>
        <v>-0.50433283736003887</v>
      </c>
      <c r="H1131" s="6">
        <f t="shared" si="154"/>
        <v>1130</v>
      </c>
      <c r="I1131" s="5">
        <f t="shared" si="155"/>
        <v>8.0335637903772295E-5</v>
      </c>
      <c r="J1131" s="10">
        <f t="shared" si="156"/>
        <v>2.6829439517127902</v>
      </c>
      <c r="K1131" s="10">
        <f t="shared" si="157"/>
        <v>-0.14290222116857071</v>
      </c>
      <c r="L1131">
        <f t="shared" si="158"/>
        <v>687.1947541640842</v>
      </c>
      <c r="M1131">
        <f t="shared" si="159"/>
        <v>0.31913086356222581</v>
      </c>
      <c r="N1131">
        <f t="shared" si="160"/>
        <v>-0.29691319425049428</v>
      </c>
      <c r="O1131" t="str">
        <f t="shared" si="161"/>
        <v/>
      </c>
      <c r="P1131" t="str">
        <f>IF(O1131=1,G1131,"")</f>
        <v/>
      </c>
      <c r="Q1131" t="str">
        <f>IF(O1131=1,IF(ISNUMBER(O1130),"",G1131),"")</f>
        <v/>
      </c>
    </row>
    <row r="1132" spans="1:17" x14ac:dyDescent="0.25">
      <c r="A1132" s="2">
        <v>43233.006377152778</v>
      </c>
      <c r="B1132">
        <v>687.05727126327997</v>
      </c>
      <c r="C1132">
        <v>7</v>
      </c>
      <c r="D1132">
        <f>VLOOKUP(A1132,[1]Sheet1!A$2:F$6018,5,FALSE)</f>
        <v>686.62</v>
      </c>
      <c r="E1132">
        <f>VLOOKUP(A1132,[1]Sheet1!A$2:F$6018,6,FALSE)</f>
        <v>686.41000000000008</v>
      </c>
      <c r="F1132" s="5">
        <f ca="1">(OFFSET(E1132,$V$2,0)-D1132)/D1132</f>
        <v>-5.971279601525854E-4</v>
      </c>
      <c r="G1132" s="5">
        <f t="shared" ca="1" si="162"/>
        <v>-0.40999999999996817</v>
      </c>
      <c r="H1132" s="6">
        <f t="shared" si="154"/>
        <v>1131</v>
      </c>
      <c r="I1132" s="5">
        <f t="shared" si="155"/>
        <v>6.6377317125443369E-5</v>
      </c>
      <c r="J1132" s="10">
        <f t="shared" si="156"/>
        <v>1.7659378237147203</v>
      </c>
      <c r="K1132" s="10">
        <f t="shared" si="157"/>
        <v>1.4932130314932595</v>
      </c>
      <c r="L1132">
        <f t="shared" si="158"/>
        <v>687.03161447317234</v>
      </c>
      <c r="M1132">
        <f t="shared" si="159"/>
        <v>0.29810358575647811</v>
      </c>
      <c r="N1132">
        <f t="shared" si="160"/>
        <v>8.6066694040344269E-2</v>
      </c>
      <c r="O1132" t="str">
        <f t="shared" si="161"/>
        <v/>
      </c>
      <c r="P1132" t="str">
        <f>IF(O1132=1,G1132,"")</f>
        <v/>
      </c>
      <c r="Q1132" t="str">
        <f>IF(O1132=1,IF(ISNUMBER(O1131),"",G1132),"")</f>
        <v/>
      </c>
    </row>
    <row r="1133" spans="1:17" x14ac:dyDescent="0.25">
      <c r="A1133" s="2">
        <v>43233.006377152778</v>
      </c>
      <c r="B1133">
        <v>686.62</v>
      </c>
      <c r="C1133">
        <v>1</v>
      </c>
      <c r="D1133">
        <f>VLOOKUP(A1133,[1]Sheet1!A$2:F$6018,5,FALSE)</f>
        <v>686.62</v>
      </c>
      <c r="E1133">
        <f>VLOOKUP(A1133,[1]Sheet1!A$2:F$6018,6,FALSE)</f>
        <v>686.41000000000008</v>
      </c>
      <c r="F1133" s="5">
        <f ca="1">(OFFSET(E1133,$V$2,0)-D1133)/D1133</f>
        <v>-1.6829277948794215E-3</v>
      </c>
      <c r="G1133" s="5">
        <f t="shared" ca="1" si="162"/>
        <v>-1.1555318825201084</v>
      </c>
      <c r="H1133" s="6">
        <f t="shared" si="154"/>
        <v>1132</v>
      </c>
      <c r="I1133" s="5">
        <f t="shared" si="155"/>
        <v>0</v>
      </c>
      <c r="J1133" s="10">
        <f t="shared" si="156"/>
        <v>-0.52800489296422448</v>
      </c>
      <c r="K1133" s="10">
        <f t="shared" si="157"/>
        <v>-0.55192821787334978</v>
      </c>
      <c r="L1133">
        <f t="shared" si="158"/>
        <v>686.88357334188231</v>
      </c>
      <c r="M1133">
        <f t="shared" si="159"/>
        <v>0.27659070207098141</v>
      </c>
      <c r="N1133">
        <f t="shared" si="160"/>
        <v>-0.95293637822527288</v>
      </c>
      <c r="O1133" t="str">
        <f t="shared" si="161"/>
        <v/>
      </c>
      <c r="P1133" t="str">
        <f>IF(O1133=1,G1133,"")</f>
        <v/>
      </c>
      <c r="Q1133" t="str">
        <f>IF(O1133=1,IF(ISNUMBER(O1132),"",G1133),"")</f>
        <v/>
      </c>
    </row>
    <row r="1134" spans="1:17" x14ac:dyDescent="0.25">
      <c r="A1134" s="2">
        <v>43233.006377152778</v>
      </c>
      <c r="B1134">
        <v>686.62</v>
      </c>
      <c r="C1134">
        <v>1</v>
      </c>
      <c r="D1134">
        <f>VLOOKUP(A1134,[1]Sheet1!A$2:F$6018,5,FALSE)</f>
        <v>686.62</v>
      </c>
      <c r="E1134">
        <f>VLOOKUP(A1134,[1]Sheet1!A$2:F$6018,6,FALSE)</f>
        <v>686.41000000000008</v>
      </c>
      <c r="F1134" s="5">
        <f ca="1">(OFFSET(E1134,$V$2,0)-D1134)/D1134</f>
        <v>-1.6829277948794215E-3</v>
      </c>
      <c r="G1134" s="5">
        <f t="shared" ca="1" si="162"/>
        <v>-1.1555318825201084</v>
      </c>
      <c r="H1134" s="6">
        <f t="shared" si="154"/>
        <v>1133</v>
      </c>
      <c r="I1134" s="5">
        <f t="shared" si="155"/>
        <v>0</v>
      </c>
      <c r="J1134" s="10">
        <f t="shared" si="156"/>
        <v>-0.52800489296422448</v>
      </c>
      <c r="K1134" s="10">
        <f t="shared" si="157"/>
        <v>-0.55192821787334978</v>
      </c>
      <c r="L1134">
        <f t="shared" si="158"/>
        <v>686.68252134350075</v>
      </c>
      <c r="M1134">
        <f t="shared" si="159"/>
        <v>0.25916119618394901</v>
      </c>
      <c r="N1134">
        <f t="shared" si="160"/>
        <v>-0.24124500280655958</v>
      </c>
      <c r="O1134" t="str">
        <f t="shared" si="161"/>
        <v/>
      </c>
      <c r="P1134" t="str">
        <f>IF(O1134=1,G1134,"")</f>
        <v/>
      </c>
      <c r="Q1134" t="str">
        <f>IF(O1134=1,IF(ISNUMBER(O1133),"",G1134),"")</f>
        <v/>
      </c>
    </row>
    <row r="1135" spans="1:17" x14ac:dyDescent="0.25">
      <c r="A1135" s="2">
        <v>43233.006588761571</v>
      </c>
      <c r="B1135">
        <v>686.48296268479999</v>
      </c>
      <c r="C1135">
        <v>9</v>
      </c>
      <c r="D1135">
        <f>VLOOKUP(A1135,[1]Sheet1!A$2:F$6018,5,FALSE)</f>
        <v>686.75083010004005</v>
      </c>
      <c r="E1135">
        <f>VLOOKUP(A1135,[1]Sheet1!A$2:F$6018,6,FALSE)</f>
        <v>686.41000000000008</v>
      </c>
      <c r="F1135" s="5">
        <f ca="1">(OFFSET(E1135,$V$2,0)-D1135)/D1135</f>
        <v>-1.8731131091210555E-3</v>
      </c>
      <c r="G1135" s="5">
        <f t="shared" ca="1" si="162"/>
        <v>-1.2863619825601518</v>
      </c>
      <c r="H1135" s="6">
        <f t="shared" si="154"/>
        <v>1134</v>
      </c>
      <c r="I1135" s="5">
        <f t="shared" si="155"/>
        <v>2.116087925969623E-4</v>
      </c>
      <c r="J1135" s="10">
        <f t="shared" si="156"/>
        <v>6.1780510520540002</v>
      </c>
      <c r="K1135" s="10">
        <f t="shared" si="157"/>
        <v>1.986941584344059</v>
      </c>
      <c r="L1135">
        <f t="shared" si="158"/>
        <v>686.50969068899269</v>
      </c>
      <c r="M1135">
        <f t="shared" si="159"/>
        <v>0.23801936822675629</v>
      </c>
      <c r="N1135">
        <f t="shared" si="160"/>
        <v>-0.11229340028850897</v>
      </c>
      <c r="O1135" t="str">
        <f t="shared" si="161"/>
        <v/>
      </c>
      <c r="P1135" t="str">
        <f>IF(O1135=1,G1135,"")</f>
        <v/>
      </c>
      <c r="Q1135" t="str">
        <f>IF(O1135=1,IF(ISNUMBER(O1134),"",G1135),"")</f>
        <v/>
      </c>
    </row>
    <row r="1136" spans="1:17" x14ac:dyDescent="0.25">
      <c r="A1136" s="2">
        <v>43233.007041527781</v>
      </c>
      <c r="B1136">
        <v>686.40604779999978</v>
      </c>
      <c r="C1136">
        <v>6</v>
      </c>
      <c r="D1136">
        <f>VLOOKUP(A1136,[1]Sheet1!A$2:F$6018,5,FALSE)</f>
        <v>686.93412830676004</v>
      </c>
      <c r="E1136">
        <f>VLOOKUP(A1136,[1]Sheet1!A$2:F$6018,6,FALSE)</f>
        <v>686.41</v>
      </c>
      <c r="F1136" s="5">
        <f ca="1">(OFFSET(E1136,$V$2,0)-D1136)/D1136</f>
        <v>-2.1394484983629329E-3</v>
      </c>
      <c r="G1136" s="5">
        <f t="shared" ca="1" si="162"/>
        <v>-1.469660189280148</v>
      </c>
      <c r="H1136" s="6">
        <f t="shared" si="154"/>
        <v>1135</v>
      </c>
      <c r="I1136" s="5">
        <f t="shared" si="155"/>
        <v>4.5276620949152857E-4</v>
      </c>
      <c r="J1136" s="10">
        <f t="shared" si="156"/>
        <v>8.3369657249933145</v>
      </c>
      <c r="K1136" s="10">
        <f t="shared" si="157"/>
        <v>0.86100951033752504</v>
      </c>
      <c r="L1136">
        <f t="shared" si="158"/>
        <v>686.34124880180184</v>
      </c>
      <c r="M1136">
        <f t="shared" si="159"/>
        <v>0.21908713254245554</v>
      </c>
      <c r="N1136">
        <f t="shared" si="160"/>
        <v>0.29576816057595967</v>
      </c>
      <c r="O1136" t="str">
        <f t="shared" si="161"/>
        <v/>
      </c>
      <c r="P1136" t="str">
        <f>IF(O1136=1,G1136,"")</f>
        <v/>
      </c>
      <c r="Q1136" t="str">
        <f>IF(O1136=1,IF(ISNUMBER(O1135),"",G1136),"")</f>
        <v/>
      </c>
    </row>
    <row r="1137" spans="1:17" x14ac:dyDescent="0.25">
      <c r="A1137" s="2">
        <v>43233.007041527781</v>
      </c>
      <c r="B1137">
        <v>686.41</v>
      </c>
      <c r="C1137">
        <v>1</v>
      </c>
      <c r="D1137">
        <f>VLOOKUP(A1137,[1]Sheet1!A$2:F$6018,5,FALSE)</f>
        <v>686.93412830676004</v>
      </c>
      <c r="E1137">
        <f>VLOOKUP(A1137,[1]Sheet1!A$2:F$6018,6,FALSE)</f>
        <v>686.41</v>
      </c>
      <c r="F1137" s="5">
        <f ca="1">(OFFSET(E1137,$V$2,0)-D1137)/D1137</f>
        <v>-2.1394484983629329E-3</v>
      </c>
      <c r="G1137" s="5">
        <f t="shared" ca="1" si="162"/>
        <v>-1.469660189280148</v>
      </c>
      <c r="H1137" s="6">
        <f t="shared" si="154"/>
        <v>1136</v>
      </c>
      <c r="I1137" s="5">
        <f t="shared" si="155"/>
        <v>0</v>
      </c>
      <c r="J1137" s="10">
        <f t="shared" si="156"/>
        <v>-0.44511833749951241</v>
      </c>
      <c r="K1137" s="10">
        <f t="shared" si="157"/>
        <v>-0.67701826415003852</v>
      </c>
      <c r="L1137">
        <f t="shared" si="158"/>
        <v>686.18927670518133</v>
      </c>
      <c r="M1137">
        <f t="shared" si="159"/>
        <v>0.20497771777035367</v>
      </c>
      <c r="N1137">
        <f t="shared" si="160"/>
        <v>1.0768160423462565</v>
      </c>
      <c r="O1137" t="str">
        <f t="shared" si="161"/>
        <v/>
      </c>
      <c r="P1137" t="str">
        <f>IF(O1137=1,G1137,"")</f>
        <v/>
      </c>
      <c r="Q1137" t="str">
        <f>IF(O1137=1,IF(ISNUMBER(O1136),"",G1137),"")</f>
        <v/>
      </c>
    </row>
    <row r="1138" spans="1:17" x14ac:dyDescent="0.25">
      <c r="A1138" s="2">
        <v>43233.007041527781</v>
      </c>
      <c r="B1138">
        <v>686.41</v>
      </c>
      <c r="C1138">
        <v>1</v>
      </c>
      <c r="D1138">
        <f>VLOOKUP(A1138,[1]Sheet1!A$2:F$6018,5,FALSE)</f>
        <v>686.93412830676004</v>
      </c>
      <c r="E1138">
        <f>VLOOKUP(A1138,[1]Sheet1!A$2:F$6018,6,FALSE)</f>
        <v>686.41</v>
      </c>
      <c r="F1138" s="5">
        <f ca="1">(OFFSET(E1138,$V$2,0)-D1138)/D1138</f>
        <v>-2.1394484983629329E-3</v>
      </c>
      <c r="G1138" s="5">
        <f t="shared" ca="1" si="162"/>
        <v>-1.469660189280148</v>
      </c>
      <c r="H1138" s="6">
        <f t="shared" si="154"/>
        <v>1137</v>
      </c>
      <c r="I1138" s="5">
        <f t="shared" si="155"/>
        <v>0</v>
      </c>
      <c r="J1138" s="10">
        <f t="shared" si="156"/>
        <v>-0.44511833749951235</v>
      </c>
      <c r="K1138" s="10">
        <f t="shared" si="157"/>
        <v>-0.67701826415003852</v>
      </c>
      <c r="L1138">
        <f t="shared" si="158"/>
        <v>686.06875027417357</v>
      </c>
      <c r="M1138">
        <f t="shared" si="159"/>
        <v>0.20167132732811641</v>
      </c>
      <c r="N1138">
        <f t="shared" si="160"/>
        <v>1.6921082949545556</v>
      </c>
      <c r="O1138" t="str">
        <f t="shared" si="161"/>
        <v/>
      </c>
      <c r="P1138" t="str">
        <f>IF(O1138=1,G1138,"")</f>
        <v/>
      </c>
      <c r="Q1138" t="str">
        <f>IF(O1138=1,IF(ISNUMBER(O1137),"",G1138),"")</f>
        <v/>
      </c>
    </row>
    <row r="1139" spans="1:17" x14ac:dyDescent="0.25">
      <c r="A1139" s="2">
        <v>43233.007300879632</v>
      </c>
      <c r="B1139">
        <v>686.40823261399999</v>
      </c>
      <c r="C1139">
        <v>7</v>
      </c>
      <c r="D1139">
        <f>VLOOKUP(A1139,[1]Sheet1!A$2:F$6018,5,FALSE)</f>
        <v>686.93606790675994</v>
      </c>
      <c r="E1139">
        <f>VLOOKUP(A1139,[1]Sheet1!A$2:F$6018,6,FALSE)</f>
        <v>686.65398840284001</v>
      </c>
      <c r="F1139" s="5">
        <f ca="1">(OFFSET(E1139,$V$2,0)-D1139)/D1139</f>
        <v>-2.1422660099422726E-3</v>
      </c>
      <c r="G1139" s="5">
        <f t="shared" ca="1" si="162"/>
        <v>-1.4715997892800485</v>
      </c>
      <c r="H1139" s="6">
        <f t="shared" si="154"/>
        <v>1138</v>
      </c>
      <c r="I1139" s="5">
        <f t="shared" si="155"/>
        <v>2.5935185112757608E-4</v>
      </c>
      <c r="J1139" s="10">
        <f t="shared" si="156"/>
        <v>2.0894561163660108</v>
      </c>
      <c r="K1139" s="10">
        <f t="shared" si="157"/>
        <v>1.0857840085425148</v>
      </c>
      <c r="L1139">
        <f t="shared" si="158"/>
        <v>685.97893530561669</v>
      </c>
      <c r="M1139">
        <f t="shared" si="159"/>
        <v>0.21078078214207066</v>
      </c>
      <c r="N1139">
        <f t="shared" si="160"/>
        <v>2.0367004241114461</v>
      </c>
      <c r="O1139">
        <f t="shared" si="161"/>
        <v>1</v>
      </c>
      <c r="P1139">
        <f ca="1">IF(O1139=1,G1139,"")</f>
        <v>-1.4715997892800485</v>
      </c>
      <c r="Q1139">
        <f ca="1">IF(O1139=1,IF(ISNUMBER(O1138),"",G1139),"")</f>
        <v>-1.4715997892800485</v>
      </c>
    </row>
    <row r="1140" spans="1:17" x14ac:dyDescent="0.25">
      <c r="A1140" s="2">
        <v>43233.008254039349</v>
      </c>
      <c r="B1140">
        <v>686.65353764550002</v>
      </c>
      <c r="C1140">
        <v>15</v>
      </c>
      <c r="D1140">
        <f>VLOOKUP(A1140,[1]Sheet1!A$2:F$6018,5,FALSE)</f>
        <v>686.8640664505599</v>
      </c>
      <c r="E1140">
        <f>VLOOKUP(A1140,[1]Sheet1!A$2:F$6018,6,FALSE)</f>
        <v>686.47333971708008</v>
      </c>
      <c r="F1140" s="5">
        <f ca="1">(OFFSET(E1140,$V$2,0)-D1140)/D1140</f>
        <v>-2.0376642212666246E-3</v>
      </c>
      <c r="G1140" s="5">
        <f t="shared" ca="1" si="162"/>
        <v>-1.3995983330800073</v>
      </c>
      <c r="H1140" s="6">
        <f t="shared" si="154"/>
        <v>1139</v>
      </c>
      <c r="I1140" s="5">
        <f t="shared" si="155"/>
        <v>9.5315971702802926E-4</v>
      </c>
      <c r="J1140" s="10">
        <f t="shared" si="156"/>
        <v>8.0750576609878681</v>
      </c>
      <c r="K1140" s="10">
        <f t="shared" si="157"/>
        <v>3.3157141234641876</v>
      </c>
      <c r="L1140">
        <f t="shared" si="158"/>
        <v>685.91952442803176</v>
      </c>
      <c r="M1140">
        <f t="shared" si="159"/>
        <v>0.22764228522829333</v>
      </c>
      <c r="N1140">
        <f t="shared" si="160"/>
        <v>3.224415080582006</v>
      </c>
      <c r="O1140">
        <f t="shared" si="161"/>
        <v>1</v>
      </c>
      <c r="P1140">
        <f ca="1">IF(O1140=1,G1140,"")</f>
        <v>-1.3995983330800073</v>
      </c>
      <c r="Q1140" t="str">
        <f>IF(O1140=1,IF(ISNUMBER(O1139),"",G1140),"")</f>
        <v/>
      </c>
    </row>
    <row r="1141" spans="1:17" x14ac:dyDescent="0.25">
      <c r="A1141" s="2">
        <v>43233.008770810193</v>
      </c>
      <c r="B1141">
        <v>686.93357192873998</v>
      </c>
      <c r="C1141">
        <v>17</v>
      </c>
      <c r="D1141">
        <f>VLOOKUP(A1141,[1]Sheet1!A$2:F$6018,5,FALSE)</f>
        <v>686.27560000000005</v>
      </c>
      <c r="E1141">
        <f>VLOOKUP(A1141,[1]Sheet1!A$2:F$6018,6,FALSE)</f>
        <v>686.36660480000012</v>
      </c>
      <c r="F1141" s="5">
        <f ca="1">(OFFSET(E1141,$V$2,0)-D1141)/D1141</f>
        <v>-1.1819331512298527E-3</v>
      </c>
      <c r="G1141" s="5">
        <f t="shared" ca="1" si="162"/>
        <v>-0.811131882520158</v>
      </c>
      <c r="H1141" s="6">
        <f t="shared" si="154"/>
        <v>1140</v>
      </c>
      <c r="I1141" s="5">
        <f t="shared" si="155"/>
        <v>5.1677084411494434E-4</v>
      </c>
      <c r="J1141" s="10">
        <f t="shared" si="156"/>
        <v>1.932523187112831</v>
      </c>
      <c r="K1141" s="10">
        <f t="shared" si="157"/>
        <v>3.097131287351008</v>
      </c>
      <c r="L1141">
        <f t="shared" si="158"/>
        <v>685.93350771465248</v>
      </c>
      <c r="M1141">
        <f t="shared" si="159"/>
        <v>0.26698936593813133</v>
      </c>
      <c r="N1141">
        <f t="shared" si="160"/>
        <v>3.7457080381218013</v>
      </c>
      <c r="O1141">
        <f t="shared" si="161"/>
        <v>1</v>
      </c>
      <c r="P1141">
        <f ca="1">IF(O1141=1,G1141,"")</f>
        <v>-0.811131882520158</v>
      </c>
      <c r="Q1141" t="str">
        <f>IF(O1141=1,IF(ISNUMBER(O1140),"",G1141),"")</f>
        <v/>
      </c>
    </row>
    <row r="1142" spans="1:17" x14ac:dyDescent="0.25">
      <c r="A1142" s="2">
        <v>43233.008770810193</v>
      </c>
      <c r="B1142">
        <v>686.20847327656008</v>
      </c>
      <c r="C1142">
        <v>2</v>
      </c>
      <c r="D1142">
        <f>VLOOKUP(A1142,[1]Sheet1!A$2:F$6018,5,FALSE)</f>
        <v>686.27560000000005</v>
      </c>
      <c r="E1142">
        <f>VLOOKUP(A1142,[1]Sheet1!A$2:F$6018,6,FALSE)</f>
        <v>686.36660480000012</v>
      </c>
      <c r="F1142" s="5">
        <f ca="1">(OFFSET(E1142,$V$2,0)-D1142)/D1142</f>
        <v>-1.1787126566059497E-3</v>
      </c>
      <c r="G1142" s="5">
        <f t="shared" ca="1" si="162"/>
        <v>-0.80892173563984215</v>
      </c>
      <c r="H1142" s="6">
        <f t="shared" si="154"/>
        <v>1141</v>
      </c>
      <c r="I1142" s="5">
        <f t="shared" si="155"/>
        <v>0</v>
      </c>
      <c r="J1142" s="10">
        <f t="shared" si="156"/>
        <v>-0.51473223771693311</v>
      </c>
      <c r="K1142" s="10">
        <f t="shared" si="157"/>
        <v>-0.53871762758009034</v>
      </c>
      <c r="L1142">
        <f t="shared" si="158"/>
        <v>686.00272506266469</v>
      </c>
      <c r="M1142">
        <f t="shared" si="159"/>
        <v>0.33013560963935579</v>
      </c>
      <c r="N1142">
        <f t="shared" si="160"/>
        <v>0.62322332971033323</v>
      </c>
      <c r="O1142" t="str">
        <f t="shared" si="161"/>
        <v/>
      </c>
      <c r="P1142" t="str">
        <f>IF(O1142=1,G1142,"")</f>
        <v/>
      </c>
      <c r="Q1142" t="str">
        <f>IF(O1142=1,IF(ISNUMBER(O1141),"",G1142),"")</f>
        <v/>
      </c>
    </row>
    <row r="1143" spans="1:17" x14ac:dyDescent="0.25">
      <c r="A1143" s="2">
        <v>43233.009114837972</v>
      </c>
      <c r="B1143">
        <v>686.43343357223989</v>
      </c>
      <c r="C1143">
        <v>6</v>
      </c>
      <c r="D1143">
        <f>VLOOKUP(A1143,[1]Sheet1!A$2:F$6018,5,FALSE)</f>
        <v>686.2</v>
      </c>
      <c r="E1143">
        <f>VLOOKUP(A1143,[1]Sheet1!A$2:F$6018,6,FALSE)</f>
        <v>686.21</v>
      </c>
      <c r="F1143" s="5">
        <f ca="1">(OFFSET(E1143,$V$2,0)-D1143)/D1143</f>
        <v>-1.0686705561641411E-3</v>
      </c>
      <c r="G1143" s="5">
        <f t="shared" ca="1" si="162"/>
        <v>-0.73332173563983361</v>
      </c>
      <c r="H1143" s="6">
        <f t="shared" si="154"/>
        <v>1142</v>
      </c>
      <c r="I1143" s="5">
        <f t="shared" si="155"/>
        <v>3.4402777964714915E-4</v>
      </c>
      <c r="J1143" s="10">
        <f t="shared" si="156"/>
        <v>0.96411545866862736</v>
      </c>
      <c r="K1143" s="10">
        <f t="shared" si="157"/>
        <v>0.26653435966142897</v>
      </c>
      <c r="L1143">
        <f t="shared" si="158"/>
        <v>685.94164683815768</v>
      </c>
      <c r="M1143">
        <f t="shared" si="159"/>
        <v>0.33178936108142859</v>
      </c>
      <c r="N1143">
        <f t="shared" si="160"/>
        <v>1.4822257485269872</v>
      </c>
      <c r="O1143" t="str">
        <f t="shared" si="161"/>
        <v/>
      </c>
      <c r="P1143" t="str">
        <f>IF(O1143=1,G1143,"")</f>
        <v/>
      </c>
      <c r="Q1143" t="str">
        <f>IF(O1143=1,IF(ISNUMBER(O1142),"",G1143),"")</f>
        <v/>
      </c>
    </row>
    <row r="1144" spans="1:17" x14ac:dyDescent="0.25">
      <c r="A1144" s="2">
        <v>43233.009114837972</v>
      </c>
      <c r="B1144">
        <v>686.21</v>
      </c>
      <c r="C1144">
        <v>1</v>
      </c>
      <c r="D1144">
        <f>VLOOKUP(A1144,[1]Sheet1!A$2:F$6018,5,FALSE)</f>
        <v>686.2</v>
      </c>
      <c r="E1144">
        <f>VLOOKUP(A1144,[1]Sheet1!A$2:F$6018,6,FALSE)</f>
        <v>686.21</v>
      </c>
      <c r="F1144" s="5">
        <f ca="1">(OFFSET(E1144,$V$2,0)-D1144)/D1144</f>
        <v>-1.0686705561641411E-3</v>
      </c>
      <c r="G1144" s="5">
        <f t="shared" ca="1" si="162"/>
        <v>-0.73332173563983361</v>
      </c>
      <c r="H1144" s="6">
        <f t="shared" si="154"/>
        <v>1143</v>
      </c>
      <c r="I1144" s="5">
        <f t="shared" si="155"/>
        <v>0</v>
      </c>
      <c r="J1144" s="10">
        <f t="shared" si="156"/>
        <v>-0.57167812591511491</v>
      </c>
      <c r="K1144" s="10">
        <f t="shared" si="157"/>
        <v>-0.80968844030500842</v>
      </c>
      <c r="L1144">
        <f t="shared" si="158"/>
        <v>685.94710155112182</v>
      </c>
      <c r="M1144">
        <f t="shared" si="159"/>
        <v>0.34050794011383462</v>
      </c>
      <c r="N1144">
        <f t="shared" si="160"/>
        <v>0.77207729367582112</v>
      </c>
      <c r="O1144" t="str">
        <f t="shared" si="161"/>
        <v/>
      </c>
      <c r="P1144" t="str">
        <f>IF(O1144=1,G1144,"")</f>
        <v/>
      </c>
      <c r="Q1144" t="str">
        <f>IF(O1144=1,IF(ISNUMBER(O1143),"",G1144),"")</f>
        <v/>
      </c>
    </row>
    <row r="1145" spans="1:17" x14ac:dyDescent="0.25">
      <c r="A1145" s="2">
        <v>43233.009114837972</v>
      </c>
      <c r="B1145">
        <v>686.21</v>
      </c>
      <c r="C1145">
        <v>3</v>
      </c>
      <c r="D1145">
        <f>VLOOKUP(A1145,[1]Sheet1!A$2:F$6018,5,FALSE)</f>
        <v>686.2</v>
      </c>
      <c r="E1145">
        <f>VLOOKUP(A1145,[1]Sheet1!A$2:F$6018,6,FALSE)</f>
        <v>686.21</v>
      </c>
      <c r="F1145" s="5">
        <f ca="1">(OFFSET(E1145,$V$2,0)-D1145)/D1145</f>
        <v>-3.5361911104647313E-4</v>
      </c>
      <c r="G1145" s="5">
        <f t="shared" ca="1" si="162"/>
        <v>-0.24265343400008987</v>
      </c>
      <c r="H1145" s="6">
        <f t="shared" si="154"/>
        <v>1144</v>
      </c>
      <c r="I1145" s="5">
        <f t="shared" si="155"/>
        <v>0</v>
      </c>
      <c r="J1145" s="10">
        <f t="shared" si="156"/>
        <v>-0.5712177511253923</v>
      </c>
      <c r="K1145" s="10">
        <f t="shared" si="157"/>
        <v>-0.38432288961917493</v>
      </c>
      <c r="L1145">
        <f t="shared" si="158"/>
        <v>685.93901473387928</v>
      </c>
      <c r="M1145">
        <f t="shared" si="159"/>
        <v>0.3291292972218875</v>
      </c>
      <c r="N1145">
        <f t="shared" si="160"/>
        <v>0.82333984974322039</v>
      </c>
      <c r="O1145" t="str">
        <f t="shared" si="161"/>
        <v/>
      </c>
      <c r="P1145" t="str">
        <f>IF(O1145=1,G1145,"")</f>
        <v/>
      </c>
      <c r="Q1145" t="str">
        <f>IF(O1145=1,IF(ISNUMBER(O1144),"",G1145),"")</f>
        <v/>
      </c>
    </row>
    <row r="1146" spans="1:17" x14ac:dyDescent="0.25">
      <c r="A1146" s="2">
        <v>43233.009114837972</v>
      </c>
      <c r="B1146">
        <v>686.21</v>
      </c>
      <c r="C1146">
        <v>1</v>
      </c>
      <c r="D1146">
        <f>VLOOKUP(A1146,[1]Sheet1!A$2:F$6018,5,FALSE)</f>
        <v>686.2</v>
      </c>
      <c r="E1146">
        <f>VLOOKUP(A1146,[1]Sheet1!A$2:F$6018,6,FALSE)</f>
        <v>686.21</v>
      </c>
      <c r="F1146" s="5">
        <f ca="1">(OFFSET(E1146,$V$2,0)-D1146)/D1146</f>
        <v>1.4573010784014726E-5</v>
      </c>
      <c r="G1146" s="5">
        <f t="shared" ca="1" si="162"/>
        <v>9.9999999999909051E-3</v>
      </c>
      <c r="H1146" s="6">
        <f t="shared" si="154"/>
        <v>1145</v>
      </c>
      <c r="I1146" s="5">
        <f t="shared" si="155"/>
        <v>0</v>
      </c>
      <c r="J1146" s="10">
        <f t="shared" si="156"/>
        <v>-0.5712177511253923</v>
      </c>
      <c r="K1146" s="10">
        <f t="shared" si="157"/>
        <v>-0.82259213885380489</v>
      </c>
      <c r="L1146">
        <f t="shared" si="158"/>
        <v>685.95880172587545</v>
      </c>
      <c r="M1146">
        <f t="shared" si="159"/>
        <v>0.29935038137668912</v>
      </c>
      <c r="N1146">
        <f t="shared" si="160"/>
        <v>0.83914466041215263</v>
      </c>
      <c r="O1146" t="str">
        <f t="shared" si="161"/>
        <v/>
      </c>
      <c r="P1146" t="str">
        <f>IF(O1146=1,G1146,"")</f>
        <v/>
      </c>
      <c r="Q1146" t="str">
        <f>IF(O1146=1,IF(ISNUMBER(O1145),"",G1146),"")</f>
        <v/>
      </c>
    </row>
    <row r="1147" spans="1:17" x14ac:dyDescent="0.25">
      <c r="A1147" s="2">
        <v>43233.009114837972</v>
      </c>
      <c r="B1147">
        <v>686.21</v>
      </c>
      <c r="C1147">
        <v>1</v>
      </c>
      <c r="D1147">
        <f>VLOOKUP(A1147,[1]Sheet1!A$2:F$6018,5,FALSE)</f>
        <v>686.2</v>
      </c>
      <c r="E1147">
        <f>VLOOKUP(A1147,[1]Sheet1!A$2:F$6018,6,FALSE)</f>
        <v>686.21</v>
      </c>
      <c r="F1147" s="5">
        <f ca="1">(OFFSET(E1147,$V$2,0)-D1147)/D1147</f>
        <v>1.4573010784014726E-5</v>
      </c>
      <c r="G1147" s="5">
        <f t="shared" ca="1" si="162"/>
        <v>9.9999999999909051E-3</v>
      </c>
      <c r="H1147" s="6">
        <f t="shared" si="154"/>
        <v>1146</v>
      </c>
      <c r="I1147" s="5">
        <f t="shared" si="155"/>
        <v>0</v>
      </c>
      <c r="J1147" s="10">
        <f t="shared" si="156"/>
        <v>-0.56307858554533796</v>
      </c>
      <c r="K1147" s="10">
        <f t="shared" si="157"/>
        <v>-0.77512751158103932</v>
      </c>
      <c r="L1147">
        <f t="shared" si="158"/>
        <v>686.00587462434373</v>
      </c>
      <c r="M1147">
        <f t="shared" si="159"/>
        <v>0.23132346361348635</v>
      </c>
      <c r="N1147">
        <f t="shared" si="160"/>
        <v>0.88242399827357176</v>
      </c>
      <c r="O1147" t="str">
        <f t="shared" si="161"/>
        <v/>
      </c>
      <c r="P1147" t="str">
        <f>IF(O1147=1,G1147,"")</f>
        <v/>
      </c>
      <c r="Q1147" t="str">
        <f>IF(O1147=1,IF(ISNUMBER(O1146),"",G1147),"")</f>
        <v/>
      </c>
    </row>
    <row r="1148" spans="1:17" x14ac:dyDescent="0.25">
      <c r="A1148" s="2">
        <v>43233.009308738423</v>
      </c>
      <c r="B1148">
        <v>686.20170524776006</v>
      </c>
      <c r="C1148">
        <v>4</v>
      </c>
      <c r="D1148">
        <f>VLOOKUP(A1148,[1]Sheet1!A$2:F$6018,5,FALSE)</f>
        <v>686.2</v>
      </c>
      <c r="E1148">
        <f>VLOOKUP(A1148,[1]Sheet1!A$2:F$6018,6,FALSE)</f>
        <v>685.4644681174799</v>
      </c>
      <c r="F1148" s="5">
        <f ca="1">(OFFSET(E1148,$V$2,0)-D1148)/D1148</f>
        <v>1.1908147467213135E-4</v>
      </c>
      <c r="G1148" s="5">
        <f t="shared" ca="1" si="162"/>
        <v>8.1713707920016532E-2</v>
      </c>
      <c r="H1148" s="6">
        <f t="shared" si="154"/>
        <v>1147</v>
      </c>
      <c r="I1148" s="5">
        <f t="shared" si="155"/>
        <v>1.9390045054024085E-4</v>
      </c>
      <c r="J1148" s="10">
        <f t="shared" si="156"/>
        <v>0.26974096689651278</v>
      </c>
      <c r="K1148" s="10">
        <f t="shared" si="157"/>
        <v>-5.6776992751360209E-2</v>
      </c>
      <c r="L1148">
        <f t="shared" si="158"/>
        <v>686.02460576052158</v>
      </c>
      <c r="M1148">
        <f t="shared" si="159"/>
        <v>0.20333405476828756</v>
      </c>
      <c r="N1148">
        <f t="shared" si="160"/>
        <v>0.87097799451398072</v>
      </c>
      <c r="O1148" t="str">
        <f t="shared" si="161"/>
        <v/>
      </c>
      <c r="P1148" t="str">
        <f>IF(O1148=1,G1148,"")</f>
        <v/>
      </c>
      <c r="Q1148" t="str">
        <f>IF(O1148=1,IF(ISNUMBER(O1147),"",G1148),"")</f>
        <v/>
      </c>
    </row>
    <row r="1149" spans="1:17" x14ac:dyDescent="0.25">
      <c r="A1149" s="2">
        <v>43233.009308738423</v>
      </c>
      <c r="B1149">
        <v>686.2</v>
      </c>
      <c r="C1149">
        <v>1</v>
      </c>
      <c r="D1149">
        <f>VLOOKUP(A1149,[1]Sheet1!A$2:F$6018,5,FALSE)</f>
        <v>686.2</v>
      </c>
      <c r="E1149">
        <f>VLOOKUP(A1149,[1]Sheet1!A$2:F$6018,6,FALSE)</f>
        <v>685.4644681174799</v>
      </c>
      <c r="F1149" s="5">
        <f ca="1">(OFFSET(E1149,$V$2,0)-D1149)/D1149</f>
        <v>1.6953473724856999E-4</v>
      </c>
      <c r="G1149" s="5">
        <f t="shared" ca="1" si="162"/>
        <v>0.11633473669996874</v>
      </c>
      <c r="H1149" s="6">
        <f t="shared" si="154"/>
        <v>1148</v>
      </c>
      <c r="I1149" s="5">
        <f t="shared" si="155"/>
        <v>0</v>
      </c>
      <c r="J1149" s="10">
        <f t="shared" si="156"/>
        <v>-0.58404356116924161</v>
      </c>
      <c r="K1149" s="10">
        <f t="shared" si="157"/>
        <v>-0.7006432339514429</v>
      </c>
      <c r="L1149">
        <f t="shared" si="158"/>
        <v>686.02029026442256</v>
      </c>
      <c r="M1149">
        <f t="shared" si="159"/>
        <v>0.19921255306818314</v>
      </c>
      <c r="N1149">
        <f t="shared" si="160"/>
        <v>0.90210045908091663</v>
      </c>
      <c r="O1149" t="str">
        <f t="shared" si="161"/>
        <v/>
      </c>
      <c r="P1149" t="str">
        <f>IF(O1149=1,G1149,"")</f>
        <v/>
      </c>
      <c r="Q1149" t="str">
        <f>IF(O1149=1,IF(ISNUMBER(O1148),"",G1149),"")</f>
        <v/>
      </c>
    </row>
    <row r="1150" spans="1:17" x14ac:dyDescent="0.25">
      <c r="A1150" s="2">
        <v>43233.009308738423</v>
      </c>
      <c r="B1150">
        <v>686.2</v>
      </c>
      <c r="C1150">
        <v>1</v>
      </c>
      <c r="D1150">
        <f>VLOOKUP(A1150,[1]Sheet1!A$2:F$6018,5,FALSE)</f>
        <v>686.2</v>
      </c>
      <c r="E1150">
        <f>VLOOKUP(A1150,[1]Sheet1!A$2:F$6018,6,FALSE)</f>
        <v>685.4644681174799</v>
      </c>
      <c r="F1150" s="5">
        <f ca="1">(OFFSET(E1150,$V$2,0)-D1150)/D1150</f>
        <v>1.202845496123505E-3</v>
      </c>
      <c r="G1150" s="5">
        <f t="shared" ca="1" si="162"/>
        <v>0.82539257943994926</v>
      </c>
      <c r="H1150" s="6">
        <f t="shared" si="154"/>
        <v>1149</v>
      </c>
      <c r="I1150" s="5">
        <f t="shared" si="155"/>
        <v>0</v>
      </c>
      <c r="J1150" s="10">
        <f t="shared" si="156"/>
        <v>-0.58404356116924161</v>
      </c>
      <c r="K1150" s="10">
        <f t="shared" si="157"/>
        <v>-0.7006432339514429</v>
      </c>
      <c r="L1150">
        <f t="shared" si="158"/>
        <v>686.02912034770145</v>
      </c>
      <c r="M1150">
        <f t="shared" si="159"/>
        <v>0.18849135909448825</v>
      </c>
      <c r="N1150">
        <f t="shared" si="160"/>
        <v>0.90656491161982222</v>
      </c>
      <c r="O1150" t="str">
        <f t="shared" si="161"/>
        <v/>
      </c>
      <c r="P1150" t="str">
        <f>IF(O1150=1,G1150,"")</f>
        <v/>
      </c>
      <c r="Q1150" t="str">
        <f>IF(O1150=1,IF(ISNUMBER(O1149),"",G1150),"")</f>
        <v/>
      </c>
    </row>
    <row r="1151" spans="1:17" x14ac:dyDescent="0.25">
      <c r="A1151" s="2">
        <v>43233.009308738423</v>
      </c>
      <c r="B1151">
        <v>686.2</v>
      </c>
      <c r="C1151">
        <v>1</v>
      </c>
      <c r="D1151">
        <f>VLOOKUP(A1151,[1]Sheet1!A$2:F$6018,5,FALSE)</f>
        <v>686.2</v>
      </c>
      <c r="E1151">
        <f>VLOOKUP(A1151,[1]Sheet1!A$2:F$6018,6,FALSE)</f>
        <v>685.4644681174799</v>
      </c>
      <c r="F1151" s="5">
        <f ca="1">(OFFSET(E1151,$V$2,0)-D1151)/D1151</f>
        <v>1.2218303701543693E-3</v>
      </c>
      <c r="G1151" s="5">
        <f t="shared" ca="1" si="162"/>
        <v>0.83841999999992833</v>
      </c>
      <c r="H1151" s="6">
        <f t="shared" si="154"/>
        <v>1150</v>
      </c>
      <c r="I1151" s="5">
        <f t="shared" si="155"/>
        <v>0</v>
      </c>
      <c r="J1151" s="10">
        <f t="shared" si="156"/>
        <v>-0.56206673231568482</v>
      </c>
      <c r="K1151" s="10">
        <f t="shared" si="157"/>
        <v>-0.6385693059452483</v>
      </c>
      <c r="L1151">
        <f t="shared" si="158"/>
        <v>686.02055520146064</v>
      </c>
      <c r="M1151">
        <f t="shared" si="159"/>
        <v>0.19026581071923604</v>
      </c>
      <c r="N1151">
        <f t="shared" si="160"/>
        <v>0.94312687004079376</v>
      </c>
      <c r="O1151" t="str">
        <f t="shared" si="161"/>
        <v/>
      </c>
      <c r="P1151" t="str">
        <f>IF(O1151=1,G1151,"")</f>
        <v/>
      </c>
      <c r="Q1151" t="str">
        <f>IF(O1151=1,IF(ISNUMBER(O1150),"",G1151),"")</f>
        <v/>
      </c>
    </row>
    <row r="1152" spans="1:17" x14ac:dyDescent="0.25">
      <c r="A1152" s="2">
        <v>43233.009315717587</v>
      </c>
      <c r="B1152">
        <v>686.13709971312016</v>
      </c>
      <c r="C1152">
        <v>6</v>
      </c>
      <c r="D1152">
        <f>VLOOKUP(A1152,[1]Sheet1!A$2:F$6018,5,FALSE)</f>
        <v>686</v>
      </c>
      <c r="E1152">
        <f>VLOOKUP(A1152,[1]Sheet1!A$2:F$6018,6,FALSE)</f>
        <v>685.4644681174799</v>
      </c>
      <c r="F1152" s="5">
        <f ca="1">(OFFSET(E1152,$V$2,0)-D1152)/D1152</f>
        <v>1.5160349854226875E-3</v>
      </c>
      <c r="G1152" s="5">
        <f t="shared" ca="1" si="162"/>
        <v>1.0399999999999636</v>
      </c>
      <c r="H1152" s="6">
        <f t="shared" si="154"/>
        <v>1151</v>
      </c>
      <c r="I1152" s="5">
        <f t="shared" si="155"/>
        <v>6.9791640271432698E-6</v>
      </c>
      <c r="J1152" s="10">
        <f t="shared" si="156"/>
        <v>-0.53275723448134082</v>
      </c>
      <c r="K1152" s="10">
        <f t="shared" si="157"/>
        <v>0.45748248784137191</v>
      </c>
      <c r="L1152">
        <f t="shared" si="158"/>
        <v>686.01598718526066</v>
      </c>
      <c r="M1152">
        <f t="shared" si="159"/>
        <v>0.19240787876347565</v>
      </c>
      <c r="N1152">
        <f t="shared" si="160"/>
        <v>0.62945721681382427</v>
      </c>
      <c r="O1152" t="str">
        <f t="shared" si="161"/>
        <v/>
      </c>
      <c r="P1152" t="str">
        <f>IF(O1152=1,G1152,"")</f>
        <v/>
      </c>
      <c r="Q1152" t="str">
        <f>IF(O1152=1,IF(ISNUMBER(O1151),"",G1152),"")</f>
        <v/>
      </c>
    </row>
    <row r="1153" spans="1:17" x14ac:dyDescent="0.25">
      <c r="A1153" s="2">
        <v>43233.009315717587</v>
      </c>
      <c r="B1153">
        <v>686</v>
      </c>
      <c r="C1153">
        <v>2</v>
      </c>
      <c r="D1153">
        <f>VLOOKUP(A1153,[1]Sheet1!A$2:F$6018,5,FALSE)</f>
        <v>686</v>
      </c>
      <c r="E1153">
        <f>VLOOKUP(A1153,[1]Sheet1!A$2:F$6018,6,FALSE)</f>
        <v>685.4644681174799</v>
      </c>
      <c r="F1153" s="5">
        <f ca="1">(OFFSET(E1153,$V$2,0)-D1153)/D1153</f>
        <v>1.5160349854226875E-3</v>
      </c>
      <c r="G1153" s="5">
        <f t="shared" ca="1" si="162"/>
        <v>1.0399999999999636</v>
      </c>
      <c r="H1153" s="6">
        <f t="shared" si="154"/>
        <v>1152</v>
      </c>
      <c r="I1153" s="5">
        <f t="shared" si="155"/>
        <v>0</v>
      </c>
      <c r="J1153" s="10">
        <f t="shared" si="156"/>
        <v>-0.56375282628581902</v>
      </c>
      <c r="K1153" s="10">
        <f t="shared" si="157"/>
        <v>-0.46969738000656447</v>
      </c>
      <c r="L1153">
        <f t="shared" si="158"/>
        <v>686.0111519254923</v>
      </c>
      <c r="M1153">
        <f t="shared" si="159"/>
        <v>0.19025893644116201</v>
      </c>
      <c r="N1153">
        <f t="shared" si="160"/>
        <v>-5.8614463535321792E-2</v>
      </c>
      <c r="O1153" t="str">
        <f t="shared" si="161"/>
        <v/>
      </c>
      <c r="P1153" t="str">
        <f>IF(O1153=1,G1153,"")</f>
        <v/>
      </c>
      <c r="Q1153" t="str">
        <f>IF(O1153=1,IF(ISNUMBER(O1152),"",G1153),"")</f>
        <v/>
      </c>
    </row>
    <row r="1154" spans="1:17" x14ac:dyDescent="0.25">
      <c r="A1154" s="2">
        <v>43233.009321458332</v>
      </c>
      <c r="B1154">
        <v>686</v>
      </c>
      <c r="C1154">
        <v>2</v>
      </c>
      <c r="D1154">
        <f>VLOOKUP(A1154,[1]Sheet1!A$2:F$6018,5,FALSE)</f>
        <v>684.49738515745992</v>
      </c>
      <c r="E1154">
        <f>VLOOKUP(A1154,[1]Sheet1!A$2:F$6018,6,FALSE)</f>
        <v>685.4644681174799</v>
      </c>
      <c r="F1154" s="5">
        <f ca="1">(OFFSET(E1154,$V$2,0)-D1154)/D1154</f>
        <v>3.7145720314989234E-3</v>
      </c>
      <c r="G1154" s="5">
        <f t="shared" ca="1" si="162"/>
        <v>2.542614842540047</v>
      </c>
      <c r="H1154" s="6">
        <f t="shared" si="154"/>
        <v>1153</v>
      </c>
      <c r="I1154" s="5">
        <f t="shared" si="155"/>
        <v>5.7407451095059514E-6</v>
      </c>
      <c r="J1154" s="10">
        <f t="shared" si="156"/>
        <v>-0.53962653518524106</v>
      </c>
      <c r="K1154" s="10">
        <f t="shared" si="157"/>
        <v>-0.48211644879720184</v>
      </c>
      <c r="L1154">
        <f t="shared" si="158"/>
        <v>685.99389102731857</v>
      </c>
      <c r="M1154">
        <f t="shared" si="159"/>
        <v>0.18266071624313518</v>
      </c>
      <c r="N1154">
        <f t="shared" si="160"/>
        <v>3.344437056351033E-2</v>
      </c>
      <c r="O1154" t="str">
        <f t="shared" si="161"/>
        <v/>
      </c>
      <c r="P1154" t="str">
        <f>IF(O1154=1,G1154,"")</f>
        <v/>
      </c>
      <c r="Q1154" t="str">
        <f>IF(O1154=1,IF(ISNUMBER(O1153),"",G1154),"")</f>
        <v/>
      </c>
    </row>
    <row r="1155" spans="1:17" x14ac:dyDescent="0.25">
      <c r="A1155" s="2">
        <v>43233.009321458332</v>
      </c>
      <c r="B1155">
        <v>686</v>
      </c>
      <c r="C1155">
        <v>1</v>
      </c>
      <c r="D1155">
        <f>VLOOKUP(A1155,[1]Sheet1!A$2:F$6018,5,FALSE)</f>
        <v>684.49738515745992</v>
      </c>
      <c r="E1155">
        <f>VLOOKUP(A1155,[1]Sheet1!A$2:F$6018,6,FALSE)</f>
        <v>685.4644681174799</v>
      </c>
      <c r="F1155" s="5">
        <f ca="1">(OFFSET(E1155,$V$2,0)-D1155)/D1155</f>
        <v>3.7145720314989234E-3</v>
      </c>
      <c r="G1155" s="5">
        <f t="shared" ca="1" si="162"/>
        <v>2.542614842540047</v>
      </c>
      <c r="H1155" s="6">
        <f t="shared" si="154"/>
        <v>1154</v>
      </c>
      <c r="I1155" s="5">
        <f t="shared" si="155"/>
        <v>0</v>
      </c>
      <c r="J1155" s="10">
        <f t="shared" si="156"/>
        <v>-0.54719805786806264</v>
      </c>
      <c r="K1155" s="10">
        <f t="shared" si="157"/>
        <v>-0.7038900152439147</v>
      </c>
      <c r="L1155">
        <f t="shared" si="158"/>
        <v>685.98967360740562</v>
      </c>
      <c r="M1155">
        <f t="shared" si="159"/>
        <v>0.16804683371590404</v>
      </c>
      <c r="N1155">
        <f t="shared" si="160"/>
        <v>6.1449492180476538E-2</v>
      </c>
      <c r="O1155" t="str">
        <f t="shared" si="161"/>
        <v/>
      </c>
      <c r="P1155" t="str">
        <f>IF(O1155=1,G1155,"")</f>
        <v/>
      </c>
      <c r="Q1155" t="str">
        <f>IF(O1155=1,IF(ISNUMBER(O1154),"",G1155),"")</f>
        <v/>
      </c>
    </row>
    <row r="1156" spans="1:17" x14ac:dyDescent="0.25">
      <c r="A1156" s="2">
        <v>43233.009396122688</v>
      </c>
      <c r="B1156">
        <v>685.96131516096011</v>
      </c>
      <c r="C1156">
        <v>10</v>
      </c>
      <c r="D1156">
        <f>VLOOKUP(A1156,[1]Sheet1!A$2:F$6018,5,FALSE)</f>
        <v>684.31200384034003</v>
      </c>
      <c r="E1156">
        <f>VLOOKUP(A1156,[1]Sheet1!A$2:F$6018,6,FALSE)</f>
        <v>685.4644681174799</v>
      </c>
      <c r="F1156" s="5">
        <f ca="1">(OFFSET(E1156,$V$2,0)-D1156)/D1156</f>
        <v>5.3470056523716126E-3</v>
      </c>
      <c r="G1156" s="5">
        <f t="shared" ca="1" si="162"/>
        <v>3.6590201525200428</v>
      </c>
      <c r="H1156" s="6">
        <f t="shared" ref="H1156:H1219" si="163">H1155+1</f>
        <v>1155</v>
      </c>
      <c r="I1156" s="5">
        <f t="shared" si="155"/>
        <v>7.4664356361608952E-5</v>
      </c>
      <c r="J1156" s="10">
        <f t="shared" si="156"/>
        <v>-0.2218910874040409</v>
      </c>
      <c r="K1156" s="10">
        <f t="shared" si="157"/>
        <v>1.3491394627672038</v>
      </c>
      <c r="L1156">
        <f t="shared" si="158"/>
        <v>685.99427745856769</v>
      </c>
      <c r="M1156">
        <f t="shared" si="159"/>
        <v>0.14648136810713111</v>
      </c>
      <c r="N1156">
        <f t="shared" si="160"/>
        <v>-0.22502723748098186</v>
      </c>
      <c r="O1156" t="str">
        <f t="shared" si="161"/>
        <v/>
      </c>
      <c r="P1156" t="str">
        <f>IF(O1156=1,G1156,"")</f>
        <v/>
      </c>
      <c r="Q1156" t="str">
        <f>IF(O1156=1,IF(ISNUMBER(O1155),"",G1156),"")</f>
        <v/>
      </c>
    </row>
    <row r="1157" spans="1:17" x14ac:dyDescent="0.25">
      <c r="A1157" s="2">
        <v>43233.009430138889</v>
      </c>
      <c r="B1157">
        <v>684.35642765090006</v>
      </c>
      <c r="C1157">
        <v>6</v>
      </c>
      <c r="D1157">
        <f>VLOOKUP(A1157,[1]Sheet1!A$2:F$6018,5,FALSE)</f>
        <v>685.99919979636013</v>
      </c>
      <c r="E1157">
        <f>VLOOKUP(A1157,[1]Sheet1!A$2:F$6018,6,FALSE)</f>
        <v>685.46667826436021</v>
      </c>
      <c r="F1157" s="5">
        <f ca="1">(OFFSET(E1157,$V$2,0)-D1157)/D1157</f>
        <v>3.300120159341443E-3</v>
      </c>
      <c r="G1157" s="5">
        <f t="shared" ca="1" si="162"/>
        <v>2.2638797885400663</v>
      </c>
      <c r="H1157" s="6">
        <f t="shared" si="163"/>
        <v>1156</v>
      </c>
      <c r="I1157" s="5">
        <f t="shared" si="155"/>
        <v>3.4016200515907258E-5</v>
      </c>
      <c r="J1157" s="10">
        <f t="shared" si="156"/>
        <v>-0.40666848916808596</v>
      </c>
      <c r="K1157" s="10">
        <f t="shared" si="157"/>
        <v>0.36574418500524641</v>
      </c>
      <c r="L1157">
        <f t="shared" si="158"/>
        <v>685.96148170218044</v>
      </c>
      <c r="M1157">
        <f t="shared" si="159"/>
        <v>0.14662984214639421</v>
      </c>
      <c r="N1157">
        <f t="shared" si="160"/>
        <v>-10.94629870553841</v>
      </c>
      <c r="O1157" t="str">
        <f t="shared" si="161"/>
        <v/>
      </c>
      <c r="P1157" t="str">
        <f>IF(O1157=1,G1157,"")</f>
        <v/>
      </c>
      <c r="Q1157" t="str">
        <f>IF(O1157=1,IF(ISNUMBER(O1156),"",G1157),"")</f>
        <v/>
      </c>
    </row>
    <row r="1158" spans="1:17" x14ac:dyDescent="0.25">
      <c r="A1158" s="2">
        <v>43233.009430138889</v>
      </c>
      <c r="B1158">
        <v>684.24</v>
      </c>
      <c r="C1158">
        <v>1</v>
      </c>
      <c r="D1158">
        <f>VLOOKUP(A1158,[1]Sheet1!A$2:F$6018,5,FALSE)</f>
        <v>685.99919979636013</v>
      </c>
      <c r="E1158">
        <f>VLOOKUP(A1158,[1]Sheet1!A$2:F$6018,6,FALSE)</f>
        <v>685.46667826436021</v>
      </c>
      <c r="F1158" s="5">
        <f ca="1">(OFFSET(E1158,$V$2,0)-D1158)/D1158</f>
        <v>3.7365263494488323E-3</v>
      </c>
      <c r="G1158" s="5">
        <f t="shared" ca="1" si="162"/>
        <v>2.5632540857399135</v>
      </c>
      <c r="H1158" s="6">
        <f t="shared" si="163"/>
        <v>1157</v>
      </c>
      <c r="I1158" s="5">
        <f t="shared" si="155"/>
        <v>0</v>
      </c>
      <c r="J1158" s="10">
        <f t="shared" si="156"/>
        <v>-0.55684227846494261</v>
      </c>
      <c r="K1158" s="10">
        <f t="shared" si="157"/>
        <v>-0.76706408968587236</v>
      </c>
      <c r="L1158">
        <f t="shared" si="158"/>
        <v>685.6573855666411</v>
      </c>
      <c r="M1158">
        <f t="shared" si="159"/>
        <v>0.35281797349240762</v>
      </c>
      <c r="N1158">
        <f t="shared" si="160"/>
        <v>-4.0173281213849164</v>
      </c>
      <c r="O1158" t="str">
        <f t="shared" si="161"/>
        <v/>
      </c>
      <c r="P1158" t="str">
        <f>IF(O1158=1,G1158,"")</f>
        <v/>
      </c>
      <c r="Q1158" t="str">
        <f>IF(O1158=1,IF(ISNUMBER(O1157),"",G1158),"")</f>
        <v/>
      </c>
    </row>
    <row r="1159" spans="1:17" x14ac:dyDescent="0.25">
      <c r="A1159" s="2">
        <v>43233.009430138889</v>
      </c>
      <c r="B1159">
        <v>684.24</v>
      </c>
      <c r="C1159">
        <v>1</v>
      </c>
      <c r="D1159">
        <f>VLOOKUP(A1159,[1]Sheet1!A$2:F$6018,5,FALSE)</f>
        <v>685.99919979636013</v>
      </c>
      <c r="E1159">
        <f>VLOOKUP(A1159,[1]Sheet1!A$2:F$6018,6,FALSE)</f>
        <v>685.46667826436021</v>
      </c>
      <c r="F1159" s="5">
        <f ca="1">(OFFSET(E1159,$V$2,0)-D1159)/D1159</f>
        <v>4.3570291856420808E-3</v>
      </c>
      <c r="G1159" s="5">
        <f t="shared" ca="1" si="162"/>
        <v>2.9889185348398541</v>
      </c>
      <c r="H1159" s="6">
        <f t="shared" si="163"/>
        <v>1158</v>
      </c>
      <c r="I1159" s="5">
        <f t="shared" si="155"/>
        <v>0</v>
      </c>
      <c r="J1159" s="10">
        <f t="shared" si="156"/>
        <v>-0.51629820776620183</v>
      </c>
      <c r="K1159" s="10">
        <f t="shared" si="157"/>
        <v>-0.69921610404781231</v>
      </c>
      <c r="L1159">
        <f t="shared" si="158"/>
        <v>685.3463406861523</v>
      </c>
      <c r="M1159">
        <f t="shared" si="159"/>
        <v>0.44709784838383254</v>
      </c>
      <c r="N1159">
        <f t="shared" si="160"/>
        <v>-2.4744934249884882</v>
      </c>
      <c r="O1159" t="str">
        <f t="shared" si="161"/>
        <v/>
      </c>
      <c r="P1159" t="str">
        <f>IF(O1159=1,G1159,"")</f>
        <v/>
      </c>
      <c r="Q1159" t="str">
        <f>IF(O1159=1,IF(ISNUMBER(O1158),"",G1159),"")</f>
        <v/>
      </c>
    </row>
    <row r="1160" spans="1:17" x14ac:dyDescent="0.25">
      <c r="A1160" s="2">
        <v>43233.009875532407</v>
      </c>
      <c r="B1160">
        <v>684.99562203806022</v>
      </c>
      <c r="C1160">
        <v>18</v>
      </c>
      <c r="D1160">
        <f>VLOOKUP(A1160,[1]Sheet1!A$2:F$6018,5,FALSE)</f>
        <v>686.71642179636001</v>
      </c>
      <c r="E1160">
        <f>VLOOKUP(A1160,[1]Sheet1!A$2:F$6018,6,FALSE)</f>
        <v>685.95734656599996</v>
      </c>
      <c r="F1160" s="5">
        <f ca="1">(OFFSET(E1160,$V$2,0)-D1160)/D1160</f>
        <v>3.3080562263204881E-3</v>
      </c>
      <c r="G1160" s="5">
        <f t="shared" ca="1" si="162"/>
        <v>2.2716965348399754</v>
      </c>
      <c r="H1160" s="6">
        <f t="shared" si="163"/>
        <v>1159</v>
      </c>
      <c r="I1160" s="5">
        <f t="shared" si="155"/>
        <v>4.4539351802086458E-4</v>
      </c>
      <c r="J1160" s="10">
        <f t="shared" si="156"/>
        <v>1.4889757595127293</v>
      </c>
      <c r="K1160" s="10">
        <f t="shared" si="157"/>
        <v>3.0746823439000015</v>
      </c>
      <c r="L1160">
        <f t="shared" si="158"/>
        <v>685.05429191607584</v>
      </c>
      <c r="M1160">
        <f t="shared" si="159"/>
        <v>0.48705961993867719</v>
      </c>
      <c r="N1160">
        <f t="shared" si="160"/>
        <v>-0.12045728205308409</v>
      </c>
      <c r="O1160" t="str">
        <f t="shared" si="161"/>
        <v/>
      </c>
      <c r="P1160" t="str">
        <f>IF(O1160=1,G1160,"")</f>
        <v/>
      </c>
      <c r="Q1160" t="str">
        <f>IF(O1160=1,IF(ISNUMBER(O1159),"",G1160),"")</f>
        <v/>
      </c>
    </row>
    <row r="1161" spans="1:17" x14ac:dyDescent="0.25">
      <c r="A1161" s="2">
        <v>43233.010549282408</v>
      </c>
      <c r="B1161">
        <v>686.0842880503601</v>
      </c>
      <c r="C1161">
        <v>13</v>
      </c>
      <c r="D1161">
        <f>VLOOKUP(A1161,[1]Sheet1!A$2:F$6018,5,FALSE)</f>
        <v>686.83455099636001</v>
      </c>
      <c r="E1161">
        <f>VLOOKUP(A1161,[1]Sheet1!A$2:F$6018,6,FALSE)</f>
        <v>686.21</v>
      </c>
      <c r="F1161" s="5">
        <f ca="1">(OFFSET(E1161,$V$2,0)-D1161)/D1161</f>
        <v>3.1354965059866217E-3</v>
      </c>
      <c r="G1161" s="5">
        <f t="shared" ca="1" si="162"/>
        <v>2.1535673348399769</v>
      </c>
      <c r="H1161" s="6">
        <f t="shared" si="163"/>
        <v>1160</v>
      </c>
      <c r="I1161" s="5">
        <f t="shared" si="155"/>
        <v>6.7375000071479008E-4</v>
      </c>
      <c r="J1161" s="10">
        <f t="shared" si="156"/>
        <v>2.3052178421068459</v>
      </c>
      <c r="K1161" s="10">
        <f t="shared" si="157"/>
        <v>1.5458758678129054</v>
      </c>
      <c r="L1161">
        <f t="shared" si="158"/>
        <v>684.91973056921938</v>
      </c>
      <c r="M1161">
        <f t="shared" si="159"/>
        <v>0.47456044767680211</v>
      </c>
      <c r="N1161">
        <f t="shared" si="160"/>
        <v>2.4539707993824149</v>
      </c>
      <c r="O1161">
        <f t="shared" si="161"/>
        <v>1</v>
      </c>
      <c r="P1161">
        <f ca="1">IF(O1161=1,G1161,"")</f>
        <v>2.1535673348399769</v>
      </c>
      <c r="Q1161">
        <f ca="1">IF(O1161=1,IF(ISNUMBER(O1160),"",G1161),"")</f>
        <v>2.1535673348399769</v>
      </c>
    </row>
    <row r="1162" spans="1:17" x14ac:dyDescent="0.25">
      <c r="A1162" s="2">
        <v>43233.01083146991</v>
      </c>
      <c r="B1162">
        <v>686.20825000000002</v>
      </c>
      <c r="C1162">
        <v>5</v>
      </c>
      <c r="D1162">
        <f>VLOOKUP(A1162,[1]Sheet1!A$2:F$6018,5,FALSE)</f>
        <v>686.85680099635999</v>
      </c>
      <c r="E1162">
        <f>VLOOKUP(A1162,[1]Sheet1!A$2:F$6018,6,FALSE)</f>
        <v>686.21</v>
      </c>
      <c r="F1162" s="5">
        <f ca="1">(OFFSET(E1162,$V$2,0)-D1162)/D1162</f>
        <v>3.1030009919801121E-3</v>
      </c>
      <c r="G1162" s="5">
        <f t="shared" ca="1" si="162"/>
        <v>2.1313173348399914</v>
      </c>
      <c r="H1162" s="6">
        <f t="shared" si="163"/>
        <v>1161</v>
      </c>
      <c r="I1162" s="5">
        <f t="shared" si="155"/>
        <v>2.8218750230735168E-4</v>
      </c>
      <c r="J1162" s="10">
        <f t="shared" si="156"/>
        <v>0.49286874654352342</v>
      </c>
      <c r="K1162" s="10">
        <f t="shared" si="157"/>
        <v>-3.8989984759207848E-2</v>
      </c>
      <c r="L1162">
        <f t="shared" si="158"/>
        <v>684.99127372207442</v>
      </c>
      <c r="M1162">
        <f t="shared" si="159"/>
        <v>0.52108132519745676</v>
      </c>
      <c r="N1162">
        <f t="shared" si="160"/>
        <v>2.3354824267871033</v>
      </c>
      <c r="O1162" t="str">
        <f t="shared" si="161"/>
        <v/>
      </c>
      <c r="P1162" t="str">
        <f>IF(O1162=1,G1162,"")</f>
        <v/>
      </c>
      <c r="Q1162" t="str">
        <f>IF(O1162=1,IF(ISNUMBER(O1161),"",G1162),"")</f>
        <v/>
      </c>
    </row>
    <row r="1163" spans="1:17" x14ac:dyDescent="0.25">
      <c r="A1163" s="2">
        <v>43233.010950428237</v>
      </c>
      <c r="B1163">
        <v>686.21</v>
      </c>
      <c r="C1163">
        <v>2</v>
      </c>
      <c r="D1163">
        <f>VLOOKUP(A1163,[1]Sheet1!A$2:F$6018,5,FALSE)</f>
        <v>686.85680099635999</v>
      </c>
      <c r="E1163">
        <f>VLOOKUP(A1163,[1]Sheet1!A$2:F$6018,6,FALSE)</f>
        <v>686.28171370792006</v>
      </c>
      <c r="F1163" s="5">
        <f ca="1">(OFFSET(E1163,$V$2,0)-D1163)/D1163</f>
        <v>3.1030009919801121E-3</v>
      </c>
      <c r="G1163" s="5">
        <f t="shared" ca="1" si="162"/>
        <v>2.1313173348399914</v>
      </c>
      <c r="H1163" s="6">
        <f t="shared" si="163"/>
        <v>1162</v>
      </c>
      <c r="I1163" s="5">
        <f t="shared" si="155"/>
        <v>1.1895832722075284E-4</v>
      </c>
      <c r="J1163" s="10">
        <f t="shared" si="156"/>
        <v>-0.13106822694879955</v>
      </c>
      <c r="K1163" s="10">
        <f t="shared" si="157"/>
        <v>-0.56281706114109309</v>
      </c>
      <c r="L1163">
        <f t="shared" si="158"/>
        <v>685.08806302901269</v>
      </c>
      <c r="M1163">
        <f t="shared" si="159"/>
        <v>0.57132808700500304</v>
      </c>
      <c r="N1163">
        <f t="shared" si="160"/>
        <v>1.963735017595108</v>
      </c>
      <c r="O1163" t="str">
        <f t="shared" si="161"/>
        <v/>
      </c>
      <c r="P1163" t="str">
        <f>IF(O1163=1,G1163,"")</f>
        <v/>
      </c>
      <c r="Q1163" t="str">
        <f>IF(O1163=1,IF(ISNUMBER(O1162),"",G1163),"")</f>
        <v/>
      </c>
    </row>
    <row r="1164" spans="1:17" x14ac:dyDescent="0.25">
      <c r="A1164" s="2">
        <v>43233.011781655092</v>
      </c>
      <c r="B1164">
        <v>686.19512009548009</v>
      </c>
      <c r="C1164">
        <v>24</v>
      </c>
      <c r="D1164">
        <f>VLOOKUP(A1164,[1]Sheet1!A$2:F$6018,5,FALSE)</f>
        <v>687.02115899195996</v>
      </c>
      <c r="E1164">
        <f>VLOOKUP(A1164,[1]Sheet1!A$2:F$6018,6,FALSE)</f>
        <v>686.31633473670001</v>
      </c>
      <c r="F1164" s="5">
        <f ca="1">(OFFSET(E1164,$V$2,0)-D1164)/D1164</f>
        <v>2.8657647326741E-3</v>
      </c>
      <c r="G1164" s="5">
        <f t="shared" ca="1" si="162"/>
        <v>1.9688410080400445</v>
      </c>
      <c r="H1164" s="6">
        <f t="shared" si="163"/>
        <v>1163</v>
      </c>
      <c r="I1164" s="5">
        <f t="shared" si="155"/>
        <v>8.312268546433188E-4</v>
      </c>
      <c r="J1164" s="10">
        <f t="shared" si="156"/>
        <v>3.6116465706707319</v>
      </c>
      <c r="K1164" s="10">
        <f t="shared" si="157"/>
        <v>3.7667877352143591</v>
      </c>
      <c r="L1164">
        <f t="shared" si="158"/>
        <v>685.21176764673942</v>
      </c>
      <c r="M1164">
        <f t="shared" si="159"/>
        <v>0.61381637686015145</v>
      </c>
      <c r="N1164">
        <f t="shared" si="160"/>
        <v>1.6020303234182305</v>
      </c>
      <c r="O1164">
        <f t="shared" si="161"/>
        <v>1</v>
      </c>
      <c r="P1164">
        <f ca="1">IF(O1164=1,G1164,"")</f>
        <v>1.9688410080400445</v>
      </c>
      <c r="Q1164">
        <f ca="1">IF(O1164=1,IF(ISNUMBER(O1163),"",G1164),"")</f>
        <v>1.9688410080400445</v>
      </c>
    </row>
    <row r="1165" spans="1:17" x14ac:dyDescent="0.25">
      <c r="A1165" s="2">
        <v>43233.012058715278</v>
      </c>
      <c r="B1165">
        <v>686.29956304589996</v>
      </c>
      <c r="C1165">
        <v>7</v>
      </c>
      <c r="D1165">
        <f>VLOOKUP(A1165,[1]Sheet1!A$2:F$6018,5,FALSE)</f>
        <v>687.02546018915996</v>
      </c>
      <c r="E1165">
        <f>VLOOKUP(A1165,[1]Sheet1!A$2:F$6018,6,FALSE)</f>
        <v>687.02539257943999</v>
      </c>
      <c r="F1165" s="5">
        <f ca="1">(OFFSET(E1165,$V$2,0)-D1165)/D1165</f>
        <v>2.8594861830872338E-3</v>
      </c>
      <c r="G1165" s="5">
        <f t="shared" ca="1" si="162"/>
        <v>1.9645398108400514</v>
      </c>
      <c r="H1165" s="6">
        <f t="shared" si="163"/>
        <v>1164</v>
      </c>
      <c r="I1165" s="5">
        <f t="shared" si="155"/>
        <v>2.7706018590833992E-4</v>
      </c>
      <c r="J1165" s="10">
        <f t="shared" si="156"/>
        <v>0.62432269804877527</v>
      </c>
      <c r="K1165" s="10">
        <f t="shared" si="157"/>
        <v>0.35184236772693206</v>
      </c>
      <c r="L1165">
        <f t="shared" si="158"/>
        <v>685.3658151665162</v>
      </c>
      <c r="M1165">
        <f t="shared" si="159"/>
        <v>0.63454728105048464</v>
      </c>
      <c r="N1165">
        <f t="shared" si="160"/>
        <v>1.4715182103340696</v>
      </c>
      <c r="O1165" t="str">
        <f t="shared" si="161"/>
        <v/>
      </c>
      <c r="P1165" t="str">
        <f>IF(O1165=1,G1165,"")</f>
        <v/>
      </c>
      <c r="Q1165" t="str">
        <f>IF(O1165=1,IF(ISNUMBER(O1164),"",G1165),"")</f>
        <v/>
      </c>
    </row>
    <row r="1166" spans="1:17" x14ac:dyDescent="0.25">
      <c r="A1166" s="2">
        <v>43233.012216087962</v>
      </c>
      <c r="B1166">
        <v>686.89037252041999</v>
      </c>
      <c r="C1166">
        <v>6</v>
      </c>
      <c r="D1166">
        <f>VLOOKUP(A1166,[1]Sheet1!A$2:F$6018,5,FALSE)</f>
        <v>687.02546018915996</v>
      </c>
      <c r="E1166">
        <f>VLOOKUP(A1166,[1]Sheet1!A$2:F$6018,6,FALSE)</f>
        <v>687.03841999999997</v>
      </c>
      <c r="F1166" s="5">
        <f ca="1">(OFFSET(E1166,$V$2,0)-D1166)/D1166</f>
        <v>2.8594861830872338E-3</v>
      </c>
      <c r="G1166" s="5">
        <f t="shared" ca="1" si="162"/>
        <v>1.9645398108400514</v>
      </c>
      <c r="H1166" s="6">
        <f t="shared" si="163"/>
        <v>1165</v>
      </c>
      <c r="I1166" s="5">
        <f t="shared" si="155"/>
        <v>1.5737268404336646E-4</v>
      </c>
      <c r="J1166" s="10">
        <f t="shared" si="156"/>
        <v>6.1576220188453358E-2</v>
      </c>
      <c r="K1166" s="10">
        <f t="shared" si="157"/>
        <v>0.15123862082571993</v>
      </c>
      <c r="L1166">
        <f t="shared" si="158"/>
        <v>685.47513295907459</v>
      </c>
      <c r="M1166">
        <f t="shared" si="159"/>
        <v>0.66146741859119296</v>
      </c>
      <c r="N1166">
        <f t="shared" si="160"/>
        <v>2.1395453828392763</v>
      </c>
      <c r="O1166" t="str">
        <f t="shared" si="161"/>
        <v/>
      </c>
      <c r="P1166" t="str">
        <f>IF(O1166=1,G1166,"")</f>
        <v/>
      </c>
      <c r="Q1166" t="str">
        <f>IF(O1166=1,IF(ISNUMBER(O1165),"",G1166),"")</f>
        <v/>
      </c>
    </row>
    <row r="1167" spans="1:17" x14ac:dyDescent="0.25">
      <c r="A1167" s="2">
        <v>43233.012333958337</v>
      </c>
      <c r="B1167">
        <v>687.05</v>
      </c>
      <c r="C1167">
        <v>2</v>
      </c>
      <c r="D1167">
        <f>VLOOKUP(A1167,[1]Sheet1!A$2:F$6018,5,FALSE)</f>
        <v>687.02546018915996</v>
      </c>
      <c r="E1167">
        <f>VLOOKUP(A1167,[1]Sheet1!A$2:F$6018,6,FALSE)</f>
        <v>687.04</v>
      </c>
      <c r="F1167" s="5">
        <f ca="1">(OFFSET(E1167,$V$2,0)-D1167)/D1167</f>
        <v>2.8594861830872338E-3</v>
      </c>
      <c r="G1167" s="5">
        <f t="shared" ca="1" si="162"/>
        <v>1.9645398108400514</v>
      </c>
      <c r="H1167" s="6">
        <f t="shared" si="163"/>
        <v>1166</v>
      </c>
      <c r="I1167" s="5">
        <f t="shared" si="155"/>
        <v>1.1787037510657683E-4</v>
      </c>
      <c r="J1167" s="10">
        <f t="shared" si="156"/>
        <v>-7.3735763396212975E-2</v>
      </c>
      <c r="K1167" s="10">
        <f t="shared" si="157"/>
        <v>-0.51133057517267233</v>
      </c>
      <c r="L1167">
        <f t="shared" si="158"/>
        <v>685.70834938784981</v>
      </c>
      <c r="M1167">
        <f t="shared" si="159"/>
        <v>0.71602446800855879</v>
      </c>
      <c r="N1167">
        <f t="shared" si="160"/>
        <v>1.8737496721049343</v>
      </c>
      <c r="O1167" t="str">
        <f t="shared" si="161"/>
        <v/>
      </c>
      <c r="P1167" t="str">
        <f>IF(O1167=1,G1167,"")</f>
        <v/>
      </c>
      <c r="Q1167" t="str">
        <f>IF(O1167=1,IF(ISNUMBER(O1166),"",G1167),"")</f>
        <v/>
      </c>
    </row>
    <row r="1168" spans="1:17" x14ac:dyDescent="0.25">
      <c r="A1168" s="2">
        <v>43233.012333958337</v>
      </c>
      <c r="B1168">
        <v>687.05</v>
      </c>
      <c r="C1168">
        <v>1</v>
      </c>
      <c r="D1168">
        <f>VLOOKUP(A1168,[1]Sheet1!A$2:F$6018,5,FALSE)</f>
        <v>687.02546018915996</v>
      </c>
      <c r="E1168">
        <f>VLOOKUP(A1168,[1]Sheet1!A$2:F$6018,6,FALSE)</f>
        <v>687.04</v>
      </c>
      <c r="F1168" s="5">
        <f ca="1">(OFFSET(E1168,$V$2,0)-D1168)/D1168</f>
        <v>2.8594861830872338E-3</v>
      </c>
      <c r="G1168" s="5">
        <f t="shared" ca="1" si="162"/>
        <v>1.9645398108400514</v>
      </c>
      <c r="H1168" s="6">
        <f t="shared" si="163"/>
        <v>1167</v>
      </c>
      <c r="I1168" s="5">
        <f t="shared" si="155"/>
        <v>0</v>
      </c>
      <c r="J1168" s="10">
        <f t="shared" si="156"/>
        <v>-0.61315348666022484</v>
      </c>
      <c r="K1168" s="10">
        <f t="shared" si="157"/>
        <v>-0.68727485203495409</v>
      </c>
      <c r="L1168">
        <f t="shared" si="158"/>
        <v>685.94183045279487</v>
      </c>
      <c r="M1168">
        <f t="shared" si="159"/>
        <v>0.76247708309189566</v>
      </c>
      <c r="N1168">
        <f t="shared" si="160"/>
        <v>1.4533807923923141</v>
      </c>
      <c r="O1168" t="str">
        <f t="shared" si="161"/>
        <v/>
      </c>
      <c r="P1168" t="str">
        <f>IF(O1168=1,G1168,"")</f>
        <v/>
      </c>
      <c r="Q1168" t="str">
        <f>IF(O1168=1,IF(ISNUMBER(O1167),"",G1168),"")</f>
        <v/>
      </c>
    </row>
    <row r="1169" spans="1:17" x14ac:dyDescent="0.25">
      <c r="A1169" s="2">
        <v>43233.012406481481</v>
      </c>
      <c r="B1169">
        <v>687.03479151987995</v>
      </c>
      <c r="C1169">
        <v>4</v>
      </c>
      <c r="D1169">
        <f>VLOOKUP(A1169,[1]Sheet1!A$2:F$6018,5,FALSE)</f>
        <v>687.02540018916</v>
      </c>
      <c r="E1169">
        <f>VLOOKUP(A1169,[1]Sheet1!A$2:F$6018,6,FALSE)</f>
        <v>687.04</v>
      </c>
      <c r="F1169" s="5">
        <f ca="1">(OFFSET(E1169,$V$2,0)-D1169)/D1169</f>
        <v>2.8595737658303412E-3</v>
      </c>
      <c r="G1169" s="5">
        <f t="shared" ca="1" si="162"/>
        <v>1.9645998108400136</v>
      </c>
      <c r="H1169" s="6">
        <f t="shared" si="163"/>
        <v>1168</v>
      </c>
      <c r="I1169" s="5">
        <f t="shared" si="155"/>
        <v>7.2523143899161369E-5</v>
      </c>
      <c r="J1169" s="10">
        <f t="shared" si="156"/>
        <v>-0.29543941861380907</v>
      </c>
      <c r="K1169" s="10">
        <f t="shared" si="157"/>
        <v>-0.17229381132614532</v>
      </c>
      <c r="L1169">
        <f t="shared" si="158"/>
        <v>686.16535104343177</v>
      </c>
      <c r="M1169">
        <f t="shared" si="159"/>
        <v>0.78901844173797242</v>
      </c>
      <c r="N1169">
        <f t="shared" si="160"/>
        <v>1.1019266856843775</v>
      </c>
      <c r="O1169" t="str">
        <f t="shared" si="161"/>
        <v/>
      </c>
      <c r="P1169" t="str">
        <f>IF(O1169=1,G1169,"")</f>
        <v/>
      </c>
      <c r="Q1169" t="str">
        <f>IF(O1169=1,IF(ISNUMBER(O1168),"",G1169),"")</f>
        <v/>
      </c>
    </row>
    <row r="1170" spans="1:17" x14ac:dyDescent="0.25">
      <c r="A1170" s="2">
        <v>43233.01257309028</v>
      </c>
      <c r="B1170">
        <v>687.03880861033997</v>
      </c>
      <c r="C1170">
        <v>5</v>
      </c>
      <c r="D1170">
        <f>VLOOKUP(A1170,[1]Sheet1!A$2:F$6018,5,FALSE)</f>
        <v>687.79207523999992</v>
      </c>
      <c r="E1170">
        <f>VLOOKUP(A1170,[1]Sheet1!A$2:F$6018,6,FALSE)</f>
        <v>687.04</v>
      </c>
      <c r="F1170" s="5">
        <f ca="1">(OFFSET(E1170,$V$2,0)-D1170)/D1170</f>
        <v>1.7416960781091943E-3</v>
      </c>
      <c r="G1170" s="5">
        <f t="shared" ca="1" si="162"/>
        <v>1.1979247600000917</v>
      </c>
      <c r="H1170" s="6">
        <f t="shared" si="163"/>
        <v>1169</v>
      </c>
      <c r="I1170" s="5">
        <f t="shared" si="155"/>
        <v>1.6660879919072613E-4</v>
      </c>
      <c r="J1170" s="10">
        <f t="shared" si="156"/>
        <v>0.10361588168400286</v>
      </c>
      <c r="K1170" s="10">
        <f t="shared" si="157"/>
        <v>-2.8998245329719154E-2</v>
      </c>
      <c r="L1170">
        <f t="shared" si="158"/>
        <v>686.37626620669585</v>
      </c>
      <c r="M1170">
        <f t="shared" si="159"/>
        <v>0.79934896453226512</v>
      </c>
      <c r="N1170">
        <f t="shared" si="160"/>
        <v>0.82885252004024024</v>
      </c>
      <c r="O1170" t="str">
        <f t="shared" si="161"/>
        <v/>
      </c>
      <c r="P1170" t="str">
        <f>IF(O1170=1,G1170,"")</f>
        <v/>
      </c>
      <c r="Q1170" t="str">
        <f>IF(O1170=1,IF(ISNUMBER(O1169),"",G1170),"")</f>
        <v/>
      </c>
    </row>
    <row r="1171" spans="1:17" x14ac:dyDescent="0.25">
      <c r="A1171" s="2">
        <v>43233.012635173611</v>
      </c>
      <c r="B1171">
        <v>687.04</v>
      </c>
      <c r="C1171">
        <v>2</v>
      </c>
      <c r="D1171">
        <f>VLOOKUP(A1171,[1]Sheet1!A$2:F$6018,5,FALSE)</f>
        <v>687.79207523999992</v>
      </c>
      <c r="E1171">
        <f>VLOOKUP(A1171,[1]Sheet1!A$2:F$6018,6,FALSE)</f>
        <v>687.97102399286007</v>
      </c>
      <c r="F1171" s="5">
        <f ca="1">(OFFSET(E1171,$V$2,0)-D1171)/D1171</f>
        <v>1.8445268828919282E-3</v>
      </c>
      <c r="G1171" s="5">
        <f t="shared" ca="1" si="162"/>
        <v>1.2686509726202075</v>
      </c>
      <c r="H1171" s="6">
        <f t="shared" si="163"/>
        <v>1170</v>
      </c>
      <c r="I1171" s="5">
        <f t="shared" si="155"/>
        <v>6.2083330703899264E-5</v>
      </c>
      <c r="J1171" s="10">
        <f t="shared" si="156"/>
        <v>-0.39301426582009269</v>
      </c>
      <c r="K1171" s="10">
        <f t="shared" si="157"/>
        <v>-0.56470732705804161</v>
      </c>
      <c r="L1171">
        <f t="shared" si="158"/>
        <v>686.5780998577884</v>
      </c>
      <c r="M1171">
        <f t="shared" si="159"/>
        <v>0.79738321530361911</v>
      </c>
      <c r="N1171">
        <f t="shared" si="160"/>
        <v>0.57926995871826092</v>
      </c>
      <c r="O1171" t="str">
        <f t="shared" si="161"/>
        <v/>
      </c>
      <c r="P1171" t="str">
        <f>IF(O1171=1,G1171,"")</f>
        <v/>
      </c>
      <c r="Q1171" t="str">
        <f>IF(O1171=1,IF(ISNUMBER(O1170),"",G1171),"")</f>
        <v/>
      </c>
    </row>
    <row r="1172" spans="1:17" x14ac:dyDescent="0.25">
      <c r="A1172" s="2">
        <v>43233.013195196763</v>
      </c>
      <c r="B1172">
        <v>687.22176074456002</v>
      </c>
      <c r="C1172">
        <v>11</v>
      </c>
      <c r="D1172">
        <f>VLOOKUP(A1172,[1]Sheet1!A$2:F$6018,5,FALSE)</f>
        <v>687.99</v>
      </c>
      <c r="E1172">
        <f>VLOOKUP(A1172,[1]Sheet1!A$2:F$6018,6,FALSE)</f>
        <v>688.2630795849002</v>
      </c>
      <c r="F1172" s="5">
        <f ca="1">(OFFSET(E1172,$V$2,0)-D1172)/D1172</f>
        <v>1.6133955435398968E-3</v>
      </c>
      <c r="G1172" s="5">
        <f t="shared" ca="1" si="162"/>
        <v>1.1100000000000136</v>
      </c>
      <c r="H1172" s="6">
        <f t="shared" si="163"/>
        <v>1171</v>
      </c>
      <c r="I1172" s="5">
        <f t="shared" si="155"/>
        <v>5.6002315250225365E-4</v>
      </c>
      <c r="J1172" s="10">
        <f t="shared" si="156"/>
        <v>1.8451284065804896</v>
      </c>
      <c r="K1172" s="10">
        <f t="shared" si="157"/>
        <v>0.96235068850530325</v>
      </c>
      <c r="L1172">
        <f t="shared" si="158"/>
        <v>686.76949329745048</v>
      </c>
      <c r="M1172">
        <f t="shared" si="159"/>
        <v>0.78534591729100767</v>
      </c>
      <c r="N1172">
        <f t="shared" si="160"/>
        <v>0.57588310724221647</v>
      </c>
      <c r="O1172" t="str">
        <f t="shared" si="161"/>
        <v/>
      </c>
      <c r="P1172" t="str">
        <f>IF(O1172=1,G1172,"")</f>
        <v/>
      </c>
      <c r="Q1172" t="str">
        <f>IF(O1172=1,IF(ISNUMBER(O1171),"",G1172),"")</f>
        <v/>
      </c>
    </row>
    <row r="1173" spans="1:17" x14ac:dyDescent="0.25">
      <c r="A1173" s="2">
        <v>43233.013450127313</v>
      </c>
      <c r="B1173">
        <v>687.99302398280008</v>
      </c>
      <c r="C1173">
        <v>5</v>
      </c>
      <c r="D1173">
        <f>VLOOKUP(A1173,[1]Sheet1!A$2:F$6018,5,FALSE)</f>
        <v>687.99</v>
      </c>
      <c r="E1173">
        <f>VLOOKUP(A1173,[1]Sheet1!A$2:F$6018,6,FALSE)</f>
        <v>688.56245388210004</v>
      </c>
      <c r="F1173" s="5">
        <f ca="1">(OFFSET(E1173,$V$2,0)-D1173)/D1173</f>
        <v>1.6133955435398968E-3</v>
      </c>
      <c r="G1173" s="5">
        <f t="shared" ca="1" si="162"/>
        <v>1.1100000000000136</v>
      </c>
      <c r="H1173" s="6">
        <f t="shared" si="163"/>
        <v>1172</v>
      </c>
      <c r="I1173" s="5">
        <f t="shared" si="155"/>
        <v>2.54930549999699E-4</v>
      </c>
      <c r="J1173" s="10">
        <f t="shared" si="156"/>
        <v>0.36015894541611854</v>
      </c>
      <c r="K1173" s="10">
        <f t="shared" si="157"/>
        <v>-0.1158784328921999</v>
      </c>
      <c r="L1173">
        <f t="shared" si="158"/>
        <v>686.98238854466138</v>
      </c>
      <c r="M1173">
        <f t="shared" si="159"/>
        <v>0.76721102549121223</v>
      </c>
      <c r="N1173">
        <f t="shared" si="160"/>
        <v>1.3172848206810375</v>
      </c>
      <c r="O1173" t="str">
        <f t="shared" si="161"/>
        <v/>
      </c>
      <c r="P1173" t="str">
        <f>IF(O1173=1,G1173,"")</f>
        <v/>
      </c>
      <c r="Q1173" t="str">
        <f>IF(O1173=1,IF(ISNUMBER(O1172),"",G1173),"")</f>
        <v/>
      </c>
    </row>
    <row r="1174" spans="1:17" x14ac:dyDescent="0.25">
      <c r="A1174" s="2">
        <v>43233.014048032397</v>
      </c>
      <c r="B1174">
        <v>687.99429964090029</v>
      </c>
      <c r="C1174">
        <v>8</v>
      </c>
      <c r="D1174">
        <f>VLOOKUP(A1174,[1]Sheet1!A$2:F$6018,5,FALSE)</f>
        <v>687.99</v>
      </c>
      <c r="E1174">
        <f>VLOOKUP(A1174,[1]Sheet1!A$2:F$6018,6,FALSE)</f>
        <v>688.98811833119998</v>
      </c>
      <c r="F1174" s="5">
        <f ca="1">(OFFSET(E1174,$V$2,0)-D1174)/D1174</f>
        <v>1.6133955435398968E-3</v>
      </c>
      <c r="G1174" s="5">
        <f t="shared" ca="1" si="162"/>
        <v>1.1100000000000136</v>
      </c>
      <c r="H1174" s="6">
        <f t="shared" si="163"/>
        <v>1173</v>
      </c>
      <c r="I1174" s="5">
        <f t="shared" si="155"/>
        <v>5.9790508385049179E-4</v>
      </c>
      <c r="J1174" s="10">
        <f t="shared" si="156"/>
        <v>1.7678290615847623</v>
      </c>
      <c r="K1174" s="10">
        <f t="shared" si="157"/>
        <v>0.35996695286801667</v>
      </c>
      <c r="L1174">
        <f t="shared" si="158"/>
        <v>687.31730078890348</v>
      </c>
      <c r="M1174">
        <f t="shared" si="159"/>
        <v>0.76045527525626977</v>
      </c>
      <c r="N1174">
        <f t="shared" si="160"/>
        <v>0.89025465931401215</v>
      </c>
      <c r="O1174">
        <f t="shared" si="161"/>
        <v>1</v>
      </c>
      <c r="P1174">
        <f ca="1">IF(O1174=1,G1174,"")</f>
        <v>1.1100000000000136</v>
      </c>
      <c r="Q1174">
        <f ca="1">IF(O1174=1,IF(ISNUMBER(O1173),"",G1174),"")</f>
        <v>1.1100000000000136</v>
      </c>
    </row>
    <row r="1175" spans="1:17" x14ac:dyDescent="0.25">
      <c r="A1175" s="2">
        <v>43233.014068969911</v>
      </c>
      <c r="B1175">
        <v>687.99</v>
      </c>
      <c r="C1175">
        <v>2</v>
      </c>
      <c r="D1175">
        <f>VLOOKUP(A1175,[1]Sheet1!A$2:F$6018,5,FALSE)</f>
        <v>687.99</v>
      </c>
      <c r="E1175">
        <f>VLOOKUP(A1175,[1]Sheet1!A$2:F$6018,6,FALSE)</f>
        <v>688.98811833119998</v>
      </c>
      <c r="F1175" s="5">
        <f ca="1">(OFFSET(E1175,$V$2,0)-D1175)/D1175</f>
        <v>2.144449773979307E-3</v>
      </c>
      <c r="G1175" s="5">
        <f t="shared" ca="1" si="162"/>
        <v>1.4753600000000233</v>
      </c>
      <c r="H1175" s="6">
        <f t="shared" si="163"/>
        <v>1174</v>
      </c>
      <c r="I1175" s="5">
        <f t="shared" si="155"/>
        <v>2.0937513909302652E-5</v>
      </c>
      <c r="J1175" s="10">
        <f t="shared" si="156"/>
        <v>-0.74573094369837367</v>
      </c>
      <c r="K1175" s="10">
        <f t="shared" si="157"/>
        <v>-0.71519687987914515</v>
      </c>
      <c r="L1175">
        <f t="shared" si="158"/>
        <v>687.63117373278214</v>
      </c>
      <c r="M1175">
        <f t="shared" si="159"/>
        <v>0.72802830204187208</v>
      </c>
      <c r="N1175">
        <f t="shared" si="160"/>
        <v>0.49287406301579018</v>
      </c>
      <c r="O1175" t="str">
        <f t="shared" si="161"/>
        <v/>
      </c>
      <c r="P1175" t="str">
        <f>IF(O1175=1,G1175,"")</f>
        <v/>
      </c>
      <c r="Q1175" t="str">
        <f>IF(O1175=1,IF(ISNUMBER(O1174),"",G1175),"")</f>
        <v/>
      </c>
    </row>
    <row r="1176" spans="1:17" x14ac:dyDescent="0.25">
      <c r="A1176" s="2">
        <v>43233.014068969911</v>
      </c>
      <c r="B1176">
        <v>687.99</v>
      </c>
      <c r="C1176">
        <v>2</v>
      </c>
      <c r="D1176">
        <f>VLOOKUP(A1176,[1]Sheet1!A$2:F$6018,5,FALSE)</f>
        <v>687.99</v>
      </c>
      <c r="E1176">
        <f>VLOOKUP(A1176,[1]Sheet1!A$2:F$6018,6,FALSE)</f>
        <v>688.98811833119998</v>
      </c>
      <c r="F1176" s="5">
        <f ca="1">(OFFSET(E1176,$V$2,0)-D1176)/D1176</f>
        <v>2.176516239131353E-3</v>
      </c>
      <c r="G1176" s="5">
        <f t="shared" ca="1" si="162"/>
        <v>1.4974214073599796</v>
      </c>
      <c r="H1176" s="6">
        <f t="shared" si="163"/>
        <v>1175</v>
      </c>
      <c r="I1176" s="5">
        <f t="shared" si="155"/>
        <v>0</v>
      </c>
      <c r="J1176" s="10">
        <f t="shared" si="156"/>
        <v>-0.83417436916788157</v>
      </c>
      <c r="K1176" s="10">
        <f t="shared" si="157"/>
        <v>-0.67788644042321755</v>
      </c>
      <c r="L1176">
        <f t="shared" si="158"/>
        <v>687.91680718933139</v>
      </c>
      <c r="M1176">
        <f t="shared" si="159"/>
        <v>0.67970176057425991</v>
      </c>
      <c r="N1176">
        <f t="shared" si="160"/>
        <v>0.10768371499696727</v>
      </c>
      <c r="O1176" t="str">
        <f t="shared" si="161"/>
        <v/>
      </c>
      <c r="P1176" t="str">
        <f>IF(O1176=1,G1176,"")</f>
        <v/>
      </c>
      <c r="Q1176" t="str">
        <f>IF(O1176=1,IF(ISNUMBER(O1175),"",G1176),"")</f>
        <v/>
      </c>
    </row>
    <row r="1177" spans="1:17" x14ac:dyDescent="0.25">
      <c r="A1177" s="2">
        <v>43233.014069027777</v>
      </c>
      <c r="B1177">
        <v>687.99</v>
      </c>
      <c r="C1177">
        <v>2</v>
      </c>
      <c r="D1177">
        <f>VLOOKUP(A1177,[1]Sheet1!A$2:F$6018,5,FALSE)</f>
        <v>689.09912537141997</v>
      </c>
      <c r="E1177">
        <f>VLOOKUP(A1177,[1]Sheet1!A$2:F$6018,6,FALSE)</f>
        <v>688.98811833119998</v>
      </c>
      <c r="F1177" s="5">
        <f ca="1">(OFFSET(E1177,$V$2,0)-D1177)/D1177</f>
        <v>5.6348357100399272E-4</v>
      </c>
      <c r="G1177" s="5">
        <f t="shared" ca="1" si="162"/>
        <v>0.38829603594001583</v>
      </c>
      <c r="H1177" s="6">
        <f t="shared" si="163"/>
        <v>1176</v>
      </c>
      <c r="I1177" s="5">
        <f t="shared" si="155"/>
        <v>5.7865690905600786E-8</v>
      </c>
      <c r="J1177" s="10">
        <f t="shared" si="156"/>
        <v>-0.83394080030237694</v>
      </c>
      <c r="K1177" s="10">
        <f t="shared" si="157"/>
        <v>-0.67788644042321755</v>
      </c>
      <c r="L1177">
        <f t="shared" si="158"/>
        <v>688.16692209375162</v>
      </c>
      <c r="M1177">
        <f t="shared" si="159"/>
        <v>0.62878678399592236</v>
      </c>
      <c r="N1177">
        <f t="shared" si="160"/>
        <v>-0.28137056670828686</v>
      </c>
      <c r="O1177" t="str">
        <f t="shared" si="161"/>
        <v/>
      </c>
      <c r="P1177" t="str">
        <f>IF(O1177=1,G1177,"")</f>
        <v/>
      </c>
      <c r="Q1177" t="str">
        <f>IF(O1177=1,IF(ISNUMBER(O1176),"",G1177),"")</f>
        <v/>
      </c>
    </row>
    <row r="1178" spans="1:17" x14ac:dyDescent="0.25">
      <c r="A1178" s="2">
        <v>43233.014069027777</v>
      </c>
      <c r="B1178">
        <v>687.99</v>
      </c>
      <c r="C1178">
        <v>1</v>
      </c>
      <c r="D1178">
        <f>VLOOKUP(A1178,[1]Sheet1!A$2:F$6018,5,FALSE)</f>
        <v>689.09912537141997</v>
      </c>
      <c r="E1178">
        <f>VLOOKUP(A1178,[1]Sheet1!A$2:F$6018,6,FALSE)</f>
        <v>688.98811833119998</v>
      </c>
      <c r="F1178" s="5">
        <f ca="1">(OFFSET(E1178,$V$2,0)-D1178)/D1178</f>
        <v>5.6348357100399272E-4</v>
      </c>
      <c r="G1178" s="5">
        <f t="shared" ca="1" si="162"/>
        <v>0.38829603594001583</v>
      </c>
      <c r="H1178" s="6">
        <f t="shared" si="163"/>
        <v>1177</v>
      </c>
      <c r="I1178" s="5">
        <f t="shared" si="155"/>
        <v>0</v>
      </c>
      <c r="J1178" s="10">
        <f t="shared" si="156"/>
        <v>-0.83246390658275016</v>
      </c>
      <c r="K1178" s="10">
        <f t="shared" si="157"/>
        <v>-0.84735805052902202</v>
      </c>
      <c r="L1178">
        <f t="shared" si="158"/>
        <v>688.39344016022699</v>
      </c>
      <c r="M1178">
        <f t="shared" si="159"/>
        <v>0.56933063606117085</v>
      </c>
      <c r="N1178">
        <f t="shared" si="160"/>
        <v>-0.70862190557339189</v>
      </c>
      <c r="O1178" t="str">
        <f t="shared" si="161"/>
        <v/>
      </c>
      <c r="P1178" t="str">
        <f>IF(O1178=1,G1178,"")</f>
        <v/>
      </c>
      <c r="Q1178" t="str">
        <f>IF(O1178=1,IF(ISNUMBER(O1177),"",G1178),"")</f>
        <v/>
      </c>
    </row>
    <row r="1179" spans="1:17" x14ac:dyDescent="0.25">
      <c r="A1179" s="2">
        <v>43233.014069317127</v>
      </c>
      <c r="B1179">
        <v>688.69535476320004</v>
      </c>
      <c r="C1179">
        <v>3</v>
      </c>
      <c r="D1179">
        <f>VLOOKUP(A1179,[1]Sheet1!A$2:F$6018,5,FALSE)</f>
        <v>689.09912537141997</v>
      </c>
      <c r="E1179">
        <f>VLOOKUP(A1179,[1]Sheet1!A$2:F$6018,6,FALSE)</f>
        <v>688.99</v>
      </c>
      <c r="F1179" s="5">
        <f ca="1">(OFFSET(E1179,$V$2,0)-D1179)/D1179</f>
        <v>6.3942824632437869E-4</v>
      </c>
      <c r="G1179" s="5">
        <f t="shared" ca="1" si="162"/>
        <v>0.44062944527991027</v>
      </c>
      <c r="H1179" s="6">
        <f t="shared" si="163"/>
        <v>1178</v>
      </c>
      <c r="I1179" s="5">
        <f t="shared" si="155"/>
        <v>2.8935028240084648E-7</v>
      </c>
      <c r="J1179" s="10">
        <f t="shared" si="156"/>
        <v>-0.83129697381995438</v>
      </c>
      <c r="K1179" s="10">
        <f t="shared" si="157"/>
        <v>-0.50841483031741319</v>
      </c>
      <c r="L1179">
        <f t="shared" si="158"/>
        <v>688.59636138875817</v>
      </c>
      <c r="M1179">
        <f t="shared" si="159"/>
        <v>0.50489731920148373</v>
      </c>
      <c r="N1179">
        <f t="shared" si="160"/>
        <v>0.19606634988364985</v>
      </c>
      <c r="O1179" t="str">
        <f t="shared" si="161"/>
        <v/>
      </c>
      <c r="P1179" t="str">
        <f>IF(O1179=1,G1179,"")</f>
        <v/>
      </c>
      <c r="Q1179" t="str">
        <f>IF(O1179=1,IF(ISNUMBER(O1178),"",G1179),"")</f>
        <v/>
      </c>
    </row>
    <row r="1180" spans="1:17" x14ac:dyDescent="0.25">
      <c r="A1180" s="2">
        <v>43233.014069317127</v>
      </c>
      <c r="B1180">
        <v>688.99705098172001</v>
      </c>
      <c r="C1180">
        <v>2</v>
      </c>
      <c r="D1180">
        <f>VLOOKUP(A1180,[1]Sheet1!A$2:F$6018,5,FALSE)</f>
        <v>689.09912537141997</v>
      </c>
      <c r="E1180">
        <f>VLOOKUP(A1180,[1]Sheet1!A$2:F$6018,6,FALSE)</f>
        <v>688.99</v>
      </c>
      <c r="F1180" s="5">
        <f ca="1">(OFFSET(E1180,$V$2,0)-D1180)/D1180</f>
        <v>6.3942824632437869E-4</v>
      </c>
      <c r="G1180" s="5">
        <f t="shared" ca="1" si="162"/>
        <v>0.44062944527991027</v>
      </c>
      <c r="H1180" s="6">
        <f t="shared" si="163"/>
        <v>1179</v>
      </c>
      <c r="I1180" s="5">
        <f t="shared" si="155"/>
        <v>0</v>
      </c>
      <c r="J1180" s="10">
        <f t="shared" si="156"/>
        <v>-0.81198613400690201</v>
      </c>
      <c r="K1180" s="10">
        <f t="shared" si="157"/>
        <v>-0.63007450818896438</v>
      </c>
      <c r="L1180">
        <f t="shared" si="158"/>
        <v>688.89453356039098</v>
      </c>
      <c r="M1180">
        <f t="shared" si="159"/>
        <v>0.42088562546538588</v>
      </c>
      <c r="N1180">
        <f t="shared" si="160"/>
        <v>0.24357548732073955</v>
      </c>
      <c r="O1180" t="str">
        <f t="shared" si="161"/>
        <v/>
      </c>
      <c r="P1180" t="str">
        <f>IF(O1180=1,G1180,"")</f>
        <v/>
      </c>
      <c r="Q1180" t="str">
        <f>IF(O1180=1,IF(ISNUMBER(O1179),"",G1180),"")</f>
        <v/>
      </c>
    </row>
    <row r="1181" spans="1:17" x14ac:dyDescent="0.25">
      <c r="A1181" s="2">
        <v>43233.014069317127</v>
      </c>
      <c r="B1181">
        <v>689</v>
      </c>
      <c r="C1181">
        <v>1</v>
      </c>
      <c r="D1181">
        <f>VLOOKUP(A1181,[1]Sheet1!A$2:F$6018,5,FALSE)</f>
        <v>689.09912537141997</v>
      </c>
      <c r="E1181">
        <f>VLOOKUP(A1181,[1]Sheet1!A$2:F$6018,6,FALSE)</f>
        <v>688.99</v>
      </c>
      <c r="F1181" s="5">
        <f ca="1">(OFFSET(E1181,$V$2,0)-D1181)/D1181</f>
        <v>6.3978404898186762E-4</v>
      </c>
      <c r="G1181" s="5">
        <f t="shared" ca="1" si="162"/>
        <v>0.44087462857999071</v>
      </c>
      <c r="H1181" s="6">
        <f t="shared" si="163"/>
        <v>1180</v>
      </c>
      <c r="I1181" s="5">
        <f t="shared" si="155"/>
        <v>0</v>
      </c>
      <c r="J1181" s="10">
        <f t="shared" si="156"/>
        <v>-0.80240974863453807</v>
      </c>
      <c r="K1181" s="10">
        <f t="shared" si="157"/>
        <v>-0.76444291737758996</v>
      </c>
      <c r="L1181">
        <f t="shared" si="158"/>
        <v>689.05416947533081</v>
      </c>
      <c r="M1181">
        <f t="shared" si="159"/>
        <v>0.41146551438812162</v>
      </c>
      <c r="N1181">
        <f t="shared" si="160"/>
        <v>-0.13165009809233499</v>
      </c>
      <c r="O1181" t="str">
        <f t="shared" si="161"/>
        <v/>
      </c>
      <c r="P1181" t="str">
        <f>IF(O1181=1,G1181,"")</f>
        <v/>
      </c>
      <c r="Q1181" t="str">
        <f>IF(O1181=1,IF(ISNUMBER(O1180),"",G1181),"")</f>
        <v/>
      </c>
    </row>
    <row r="1182" spans="1:17" x14ac:dyDescent="0.25">
      <c r="A1182" s="2">
        <v>43233.014069317127</v>
      </c>
      <c r="B1182">
        <v>689</v>
      </c>
      <c r="C1182">
        <v>1</v>
      </c>
      <c r="D1182">
        <f>VLOOKUP(A1182,[1]Sheet1!A$2:F$6018,5,FALSE)</f>
        <v>689.09912537141997</v>
      </c>
      <c r="E1182">
        <f>VLOOKUP(A1182,[1]Sheet1!A$2:F$6018,6,FALSE)</f>
        <v>688.99</v>
      </c>
      <c r="F1182" s="5">
        <f ca="1">(OFFSET(E1182,$V$2,0)-D1182)/D1182</f>
        <v>6.3978404898186762E-4</v>
      </c>
      <c r="G1182" s="5">
        <f t="shared" ca="1" si="162"/>
        <v>0.44087462857999071</v>
      </c>
      <c r="H1182" s="6">
        <f t="shared" si="163"/>
        <v>1181</v>
      </c>
      <c r="I1182" s="5">
        <f t="shared" si="155"/>
        <v>0</v>
      </c>
      <c r="J1182" s="10">
        <f t="shared" si="156"/>
        <v>-0.80240974863453807</v>
      </c>
      <c r="K1182" s="10">
        <f t="shared" si="157"/>
        <v>-0.76444291737758996</v>
      </c>
      <c r="L1182">
        <f t="shared" si="158"/>
        <v>689.14778640030772</v>
      </c>
      <c r="M1182">
        <f t="shared" si="159"/>
        <v>0.37092935659477166</v>
      </c>
      <c r="N1182">
        <f t="shared" si="160"/>
        <v>-0.39842195738951663</v>
      </c>
      <c r="O1182" t="str">
        <f t="shared" si="161"/>
        <v/>
      </c>
      <c r="P1182" t="str">
        <f>IF(O1182=1,G1182,"")</f>
        <v/>
      </c>
      <c r="Q1182" t="str">
        <f>IF(O1182=1,IF(ISNUMBER(O1181),"",G1182),"")</f>
        <v/>
      </c>
    </row>
    <row r="1183" spans="1:17" x14ac:dyDescent="0.25">
      <c r="A1183" s="2">
        <v>43233.014069317127</v>
      </c>
      <c r="B1183">
        <v>689</v>
      </c>
      <c r="C1183">
        <v>1</v>
      </c>
      <c r="D1183">
        <f>VLOOKUP(A1183,[1]Sheet1!A$2:F$6018,5,FALSE)</f>
        <v>689.09912537141997</v>
      </c>
      <c r="E1183">
        <f>VLOOKUP(A1183,[1]Sheet1!A$2:F$6018,6,FALSE)</f>
        <v>688.99</v>
      </c>
      <c r="F1183" s="5">
        <f ca="1">(OFFSET(E1183,$V$2,0)-D1183)/D1183</f>
        <v>6.3978404898186762E-4</v>
      </c>
      <c r="G1183" s="5">
        <f t="shared" ca="1" si="162"/>
        <v>0.44087462857999071</v>
      </c>
      <c r="H1183" s="6">
        <f t="shared" si="163"/>
        <v>1182</v>
      </c>
      <c r="I1183" s="5">
        <f t="shared" si="155"/>
        <v>0</v>
      </c>
      <c r="J1183" s="10">
        <f t="shared" si="156"/>
        <v>-0.80240974863453807</v>
      </c>
      <c r="K1183" s="10">
        <f t="shared" si="157"/>
        <v>-0.76444291737758996</v>
      </c>
      <c r="L1183">
        <f t="shared" si="158"/>
        <v>689.18496063753764</v>
      </c>
      <c r="M1183">
        <f t="shared" si="159"/>
        <v>0.27201581924132601</v>
      </c>
      <c r="N1183">
        <f t="shared" si="160"/>
        <v>-0.67996279794870962</v>
      </c>
      <c r="O1183" t="str">
        <f t="shared" si="161"/>
        <v/>
      </c>
      <c r="P1183" t="str">
        <f>IF(O1183=1,G1183,"")</f>
        <v/>
      </c>
      <c r="Q1183" t="str">
        <f>IF(O1183=1,IF(ISNUMBER(O1182),"",G1183),"")</f>
        <v/>
      </c>
    </row>
    <row r="1184" spans="1:17" x14ac:dyDescent="0.25">
      <c r="A1184" s="2">
        <v>43233.014069317127</v>
      </c>
      <c r="B1184">
        <v>689</v>
      </c>
      <c r="C1184">
        <v>1</v>
      </c>
      <c r="D1184">
        <f>VLOOKUP(A1184,[1]Sheet1!A$2:F$6018,5,FALSE)</f>
        <v>689.09912537141997</v>
      </c>
      <c r="E1184">
        <f>VLOOKUP(A1184,[1]Sheet1!A$2:F$6018,6,FALSE)</f>
        <v>688.99</v>
      </c>
      <c r="F1184" s="5">
        <f ca="1">(OFFSET(E1184,$V$2,0)-D1184)/D1184</f>
        <v>6.6880744962716948E-4</v>
      </c>
      <c r="G1184" s="5">
        <f t="shared" ca="1" si="162"/>
        <v>0.46087462857997252</v>
      </c>
      <c r="H1184" s="6">
        <f t="shared" si="163"/>
        <v>1183</v>
      </c>
      <c r="I1184" s="5">
        <f t="shared" si="155"/>
        <v>0</v>
      </c>
      <c r="J1184" s="10">
        <f t="shared" si="156"/>
        <v>-0.73260892712666115</v>
      </c>
      <c r="K1184" s="10">
        <f t="shared" si="157"/>
        <v>-0.71143941843593717</v>
      </c>
      <c r="L1184">
        <f t="shared" si="158"/>
        <v>689.24035839631483</v>
      </c>
      <c r="M1184">
        <f t="shared" si="159"/>
        <v>0.22224056977736464</v>
      </c>
      <c r="N1184">
        <f t="shared" si="160"/>
        <v>-1.0815234885134497</v>
      </c>
      <c r="O1184" t="str">
        <f t="shared" si="161"/>
        <v/>
      </c>
      <c r="P1184" t="str">
        <f>IF(O1184=1,G1184,"")</f>
        <v/>
      </c>
      <c r="Q1184" t="str">
        <f>IF(O1184=1,IF(ISNUMBER(O1183),"",G1184),"")</f>
        <v/>
      </c>
    </row>
    <row r="1185" spans="1:17" x14ac:dyDescent="0.25">
      <c r="A1185" s="2">
        <v>43233.014069317127</v>
      </c>
      <c r="B1185">
        <v>689</v>
      </c>
      <c r="C1185">
        <v>1</v>
      </c>
      <c r="D1185">
        <f>VLOOKUP(A1185,[1]Sheet1!A$2:F$6018,5,FALSE)</f>
        <v>689.09912537141997</v>
      </c>
      <c r="E1185">
        <f>VLOOKUP(A1185,[1]Sheet1!A$2:F$6018,6,FALSE)</f>
        <v>688.99</v>
      </c>
      <c r="F1185" s="5">
        <f ca="1">(OFFSET(E1185,$V$2,0)-D1185)/D1185</f>
        <v>6.6880744962716948E-4</v>
      </c>
      <c r="G1185" s="5">
        <f t="shared" ca="1" si="162"/>
        <v>0.46087462857997252</v>
      </c>
      <c r="H1185" s="6">
        <f t="shared" si="163"/>
        <v>1184</v>
      </c>
      <c r="I1185" s="5">
        <f t="shared" si="155"/>
        <v>0</v>
      </c>
      <c r="J1185" s="10">
        <f t="shared" si="156"/>
        <v>-0.67385159018173402</v>
      </c>
      <c r="K1185" s="10">
        <f t="shared" si="157"/>
        <v>-0.64492421295947799</v>
      </c>
      <c r="L1185">
        <f t="shared" si="158"/>
        <v>689.35584910537534</v>
      </c>
      <c r="M1185">
        <f t="shared" si="159"/>
        <v>0.22550085343250031</v>
      </c>
      <c r="N1185">
        <f t="shared" si="160"/>
        <v>-1.5780388409122299</v>
      </c>
      <c r="O1185" t="str">
        <f t="shared" si="161"/>
        <v/>
      </c>
      <c r="P1185" t="str">
        <f>IF(O1185=1,G1185,"")</f>
        <v/>
      </c>
      <c r="Q1185" t="str">
        <f>IF(O1185=1,IF(ISNUMBER(O1184),"",G1185),"")</f>
        <v/>
      </c>
    </row>
    <row r="1186" spans="1:17" x14ac:dyDescent="0.25">
      <c r="A1186" s="2">
        <v>43233.014070752317</v>
      </c>
      <c r="B1186">
        <v>688.99538122396007</v>
      </c>
      <c r="C1186">
        <v>2</v>
      </c>
      <c r="D1186">
        <f>VLOOKUP(A1186,[1]Sheet1!A$2:F$6018,5,FALSE)</f>
        <v>688.43664128630007</v>
      </c>
      <c r="E1186">
        <f>VLOOKUP(A1186,[1]Sheet1!A$2:F$6018,6,FALSE)</f>
        <v>689.06072621262012</v>
      </c>
      <c r="F1186" s="5">
        <f ca="1">(OFFSET(E1186,$V$2,0)-D1186)/D1186</f>
        <v>1.6317532309159893E-3</v>
      </c>
      <c r="G1186" s="5">
        <f t="shared" ca="1" si="162"/>
        <v>1.1233587136998722</v>
      </c>
      <c r="H1186" s="6">
        <f t="shared" si="163"/>
        <v>1185</v>
      </c>
      <c r="I1186" s="5">
        <f t="shared" si="155"/>
        <v>1.4351899153552949E-6</v>
      </c>
      <c r="J1186" s="10">
        <f t="shared" si="156"/>
        <v>-0.61262698279867256</v>
      </c>
      <c r="K1186" s="10">
        <f t="shared" si="157"/>
        <v>-0.40934808184531807</v>
      </c>
      <c r="L1186">
        <f t="shared" si="158"/>
        <v>689.44901535946383</v>
      </c>
      <c r="M1186">
        <f t="shared" si="159"/>
        <v>0.23526692529001422</v>
      </c>
      <c r="N1186">
        <f t="shared" si="160"/>
        <v>-1.9281679094694928</v>
      </c>
      <c r="O1186" t="str">
        <f t="shared" si="161"/>
        <v/>
      </c>
      <c r="P1186" t="str">
        <f>IF(O1186=1,G1186,"")</f>
        <v/>
      </c>
      <c r="Q1186" t="str">
        <f>IF(O1186=1,IF(ISNUMBER(O1185),"",G1186),"")</f>
        <v/>
      </c>
    </row>
    <row r="1187" spans="1:17" x14ac:dyDescent="0.25">
      <c r="A1187" s="2">
        <v>43233.01444835648</v>
      </c>
      <c r="B1187">
        <v>688.99355486886031</v>
      </c>
      <c r="C1187">
        <v>6</v>
      </c>
      <c r="D1187">
        <f>VLOOKUP(A1187,[1]Sheet1!A$2:F$6018,5,FALSE)</f>
        <v>688.43664128630007</v>
      </c>
      <c r="E1187">
        <f>VLOOKUP(A1187,[1]Sheet1!A$2:F$6018,6,FALSE)</f>
        <v>689.1</v>
      </c>
      <c r="F1187" s="5">
        <f ca="1">(OFFSET(E1187,$V$2,0)-D1187)/D1187</f>
        <v>1.5985527900485225E-3</v>
      </c>
      <c r="G1187" s="5">
        <f t="shared" ca="1" si="162"/>
        <v>1.1005023136998489</v>
      </c>
      <c r="H1187" s="6">
        <f t="shared" si="163"/>
        <v>1186</v>
      </c>
      <c r="I1187" s="5">
        <f t="shared" si="155"/>
        <v>3.7760416307719424E-4</v>
      </c>
      <c r="J1187" s="10">
        <f t="shared" si="156"/>
        <v>1.0552385197587486</v>
      </c>
      <c r="K1187" s="10">
        <f t="shared" si="157"/>
        <v>0.37523574169154139</v>
      </c>
      <c r="L1187">
        <f t="shared" si="158"/>
        <v>689.50844751811451</v>
      </c>
      <c r="M1187">
        <f t="shared" si="159"/>
        <v>0.25192966448150017</v>
      </c>
      <c r="N1187">
        <f t="shared" si="160"/>
        <v>-2.0437952406831514</v>
      </c>
      <c r="O1187" t="str">
        <f t="shared" si="161"/>
        <v/>
      </c>
      <c r="P1187" t="str">
        <f>IF(O1187=1,G1187,"")</f>
        <v/>
      </c>
      <c r="Q1187" t="str">
        <f>IF(O1187=1,IF(ISNUMBER(O1186),"",G1187),"")</f>
        <v/>
      </c>
    </row>
    <row r="1188" spans="1:17" x14ac:dyDescent="0.25">
      <c r="A1188" s="2">
        <v>43233.014497384262</v>
      </c>
      <c r="B1188">
        <v>689.1</v>
      </c>
      <c r="C1188">
        <v>2</v>
      </c>
      <c r="D1188">
        <f>VLOOKUP(A1188,[1]Sheet1!A$2:F$6018,5,FALSE)</f>
        <v>688.43664128630007</v>
      </c>
      <c r="E1188">
        <f>VLOOKUP(A1188,[1]Sheet1!A$2:F$6018,6,FALSE)</f>
        <v>689.1</v>
      </c>
      <c r="F1188" s="5">
        <f ca="1">(OFFSET(E1188,$V$2,0)-D1188)/D1188</f>
        <v>1.5985527900485225E-3</v>
      </c>
      <c r="G1188" s="5">
        <f t="shared" ca="1" si="162"/>
        <v>1.1005023136998489</v>
      </c>
      <c r="H1188" s="6">
        <f t="shared" si="163"/>
        <v>1187</v>
      </c>
      <c r="I1188" s="5">
        <f t="shared" si="155"/>
        <v>4.9027781642507762E-5</v>
      </c>
      <c r="J1188" s="10">
        <f t="shared" si="156"/>
        <v>-0.36931696990301899</v>
      </c>
      <c r="K1188" s="10">
        <f t="shared" si="157"/>
        <v>-0.47646884962926339</v>
      </c>
      <c r="L1188">
        <f t="shared" si="158"/>
        <v>689.5330634676377</v>
      </c>
      <c r="M1188">
        <f t="shared" si="159"/>
        <v>0.2657939317267935</v>
      </c>
      <c r="N1188">
        <f t="shared" si="160"/>
        <v>-1.6293203717036748</v>
      </c>
      <c r="O1188" t="str">
        <f t="shared" si="161"/>
        <v/>
      </c>
      <c r="P1188" t="str">
        <f>IF(O1188=1,G1188,"")</f>
        <v/>
      </c>
      <c r="Q1188" t="str">
        <f>IF(O1188=1,IF(ISNUMBER(O1187),"",G1188),"")</f>
        <v/>
      </c>
    </row>
    <row r="1189" spans="1:17" x14ac:dyDescent="0.25">
      <c r="A1189" s="2">
        <v>43233.014497384262</v>
      </c>
      <c r="B1189">
        <v>689.1</v>
      </c>
      <c r="C1189">
        <v>2</v>
      </c>
      <c r="D1189">
        <f>VLOOKUP(A1189,[1]Sheet1!A$2:F$6018,5,FALSE)</f>
        <v>688.43664128630007</v>
      </c>
      <c r="E1189">
        <f>VLOOKUP(A1189,[1]Sheet1!A$2:F$6018,6,FALSE)</f>
        <v>689.1</v>
      </c>
      <c r="F1189" s="5">
        <f ca="1">(OFFSET(E1189,$V$2,0)-D1189)/D1189</f>
        <v>1.5985527900485225E-3</v>
      </c>
      <c r="G1189" s="5">
        <f t="shared" ca="1" si="162"/>
        <v>1.1005023136998489</v>
      </c>
      <c r="H1189" s="6">
        <f t="shared" si="163"/>
        <v>1188</v>
      </c>
      <c r="I1189" s="5">
        <f t="shared" si="155"/>
        <v>0</v>
      </c>
      <c r="J1189" s="10">
        <f t="shared" si="156"/>
        <v>-0.59505071387545971</v>
      </c>
      <c r="K1189" s="10">
        <f t="shared" si="157"/>
        <v>-0.41376172476285072</v>
      </c>
      <c r="L1189">
        <f t="shared" si="158"/>
        <v>689.55332904249894</v>
      </c>
      <c r="M1189">
        <f t="shared" si="159"/>
        <v>0.26709136269876627</v>
      </c>
      <c r="N1189">
        <f t="shared" si="160"/>
        <v>-1.6972808027873221</v>
      </c>
      <c r="O1189" t="str">
        <f t="shared" si="161"/>
        <v/>
      </c>
      <c r="P1189" t="str">
        <f>IF(O1189=1,G1189,"")</f>
        <v/>
      </c>
      <c r="Q1189" t="str">
        <f>IF(O1189=1,IF(ISNUMBER(O1188),"",G1189),"")</f>
        <v/>
      </c>
    </row>
    <row r="1190" spans="1:17" x14ac:dyDescent="0.25">
      <c r="A1190" s="2">
        <v>43233.014571388892</v>
      </c>
      <c r="B1190">
        <v>689.10052842816003</v>
      </c>
      <c r="C1190">
        <v>3</v>
      </c>
      <c r="D1190">
        <f>VLOOKUP(A1190,[1]Sheet1!A$2:F$6018,5,FALSE)</f>
        <v>688.43664128630007</v>
      </c>
      <c r="E1190">
        <f>VLOOKUP(A1190,[1]Sheet1!A$2:F$6018,6,FALSE)</f>
        <v>689.46536000000003</v>
      </c>
      <c r="F1190" s="5">
        <f ca="1">(OFFSET(E1190,$V$2,0)-D1190)/D1190</f>
        <v>1.5985527900485225E-3</v>
      </c>
      <c r="G1190" s="5">
        <f t="shared" ca="1" si="162"/>
        <v>1.1005023136998489</v>
      </c>
      <c r="H1190" s="6">
        <f t="shared" si="163"/>
        <v>1189</v>
      </c>
      <c r="I1190" s="5">
        <f t="shared" si="155"/>
        <v>7.4004630732815713E-5</v>
      </c>
      <c r="J1190" s="10">
        <f t="shared" si="156"/>
        <v>-0.14057040191423945</v>
      </c>
      <c r="K1190" s="10">
        <f t="shared" si="157"/>
        <v>3.400906307705346E-2</v>
      </c>
      <c r="L1190">
        <f t="shared" si="158"/>
        <v>689.59876823791637</v>
      </c>
      <c r="M1190">
        <f t="shared" si="159"/>
        <v>0.28204806650894232</v>
      </c>
      <c r="N1190">
        <f t="shared" si="160"/>
        <v>-1.766506737391675</v>
      </c>
      <c r="O1190" t="str">
        <f t="shared" si="161"/>
        <v/>
      </c>
      <c r="P1190" t="str">
        <f>IF(O1190=1,G1190,"")</f>
        <v/>
      </c>
      <c r="Q1190" t="str">
        <f>IF(O1190=1,IF(ISNUMBER(O1189),"",G1190),"")</f>
        <v/>
      </c>
    </row>
    <row r="1191" spans="1:17" x14ac:dyDescent="0.25">
      <c r="A1191" s="2">
        <v>43233.014608819452</v>
      </c>
      <c r="B1191">
        <v>689.42749749280006</v>
      </c>
      <c r="C1191">
        <v>5</v>
      </c>
      <c r="D1191">
        <f>VLOOKUP(A1191,[1]Sheet1!A$2:F$6018,5,FALSE)</f>
        <v>688.43664128630007</v>
      </c>
      <c r="E1191">
        <f>VLOOKUP(A1191,[1]Sheet1!A$2:F$6018,6,FALSE)</f>
        <v>689.48742140735999</v>
      </c>
      <c r="F1191" s="5">
        <f ca="1">(OFFSET(E1191,$V$2,0)-D1191)/D1191</f>
        <v>1.5985527900485225E-3</v>
      </c>
      <c r="G1191" s="5">
        <f t="shared" ca="1" si="162"/>
        <v>1.1005023136998489</v>
      </c>
      <c r="H1191" s="6">
        <f t="shared" si="163"/>
        <v>1190</v>
      </c>
      <c r="I1191" s="5">
        <f t="shared" ref="I1191:I1254" si="164">A1191-A1190</f>
        <v>3.7430560041684657E-5</v>
      </c>
      <c r="J1191" s="10">
        <f t="shared" ref="J1191:J1254" si="165">(I1191-AVERAGE(I1168:I1190))/_xlfn.STDEV.S(I1168:I1190)</f>
        <v>-0.33403809513462673</v>
      </c>
      <c r="K1191" s="10">
        <f t="shared" ref="K1191:K1254" si="166">(C1191-AVERAGE(C1168:C1190))/_xlfn.STDEV.S(C1168:C1190)</f>
        <v>0.80163999361374783</v>
      </c>
      <c r="L1191">
        <f t="shared" ref="L1191:L1254" si="167">FORECAST(H1191,B1168:B1190,H1168:H1190)</f>
        <v>689.63387168388613</v>
      </c>
      <c r="M1191">
        <f t="shared" ref="M1191:M1254" si="168">STEYX(B1168:B1190,H1168:H1190)</f>
        <v>0.29904579161036243</v>
      </c>
      <c r="N1191">
        <f t="shared" ref="N1191:N1254" si="169">(B1191-L1191)/M1191</f>
        <v>-0.69010899626690714</v>
      </c>
      <c r="O1191" t="str">
        <f t="shared" ref="O1191:O1254" si="170">IF(J1191&gt;1,IF(N1191&gt;0.8,1,""),"")</f>
        <v/>
      </c>
      <c r="P1191" t="str">
        <f>IF(O1191=1,G1191,"")</f>
        <v/>
      </c>
      <c r="Q1191" t="str">
        <f>IF(O1191=1,IF(ISNUMBER(O1190),"",G1191),"")</f>
        <v/>
      </c>
    </row>
    <row r="1192" spans="1:17" x14ac:dyDescent="0.25">
      <c r="A1192" s="2">
        <v>43233.014608819452</v>
      </c>
      <c r="B1192">
        <v>689.47</v>
      </c>
      <c r="C1192">
        <v>1</v>
      </c>
      <c r="D1192">
        <f>VLOOKUP(A1192,[1]Sheet1!A$2:F$6018,5,FALSE)</f>
        <v>688.43664128630007</v>
      </c>
      <c r="E1192">
        <f>VLOOKUP(A1192,[1]Sheet1!A$2:F$6018,6,FALSE)</f>
        <v>689.48742140735999</v>
      </c>
      <c r="F1192" s="5">
        <f ca="1">(OFFSET(E1192,$V$2,0)-D1192)/D1192</f>
        <v>1.8061392639658915E-3</v>
      </c>
      <c r="G1192" s="5">
        <f t="shared" ref="G1192:G1255" ca="1" si="171">IF(ISNUMBER(F1192),D1192*F1192,"")</f>
        <v>1.2434124485799884</v>
      </c>
      <c r="H1192" s="6">
        <f t="shared" si="163"/>
        <v>1191</v>
      </c>
      <c r="I1192" s="5">
        <f t="shared" si="164"/>
        <v>0</v>
      </c>
      <c r="J1192" s="10">
        <f t="shared" si="165"/>
        <v>-0.55437135828252238</v>
      </c>
      <c r="K1192" s="10">
        <f t="shared" si="166"/>
        <v>-0.83677092321778013</v>
      </c>
      <c r="L1192">
        <f t="shared" si="167"/>
        <v>689.70152474866904</v>
      </c>
      <c r="M1192">
        <f t="shared" si="168"/>
        <v>0.30133749023916645</v>
      </c>
      <c r="N1192">
        <f t="shared" si="169"/>
        <v>-0.76832374387023528</v>
      </c>
      <c r="O1192" t="str">
        <f t="shared" si="170"/>
        <v/>
      </c>
      <c r="P1192" t="str">
        <f>IF(O1192=1,G1192,"")</f>
        <v/>
      </c>
      <c r="Q1192" t="str">
        <f>IF(O1192=1,IF(ISNUMBER(O1191),"",G1192),"")</f>
        <v/>
      </c>
    </row>
    <row r="1193" spans="1:17" x14ac:dyDescent="0.25">
      <c r="A1193" s="2">
        <v>43233.014608819452</v>
      </c>
      <c r="B1193">
        <v>689.47</v>
      </c>
      <c r="C1193">
        <v>2</v>
      </c>
      <c r="D1193">
        <f>VLOOKUP(A1193,[1]Sheet1!A$2:F$6018,5,FALSE)</f>
        <v>688.43664128630007</v>
      </c>
      <c r="E1193">
        <f>VLOOKUP(A1193,[1]Sheet1!A$2:F$6018,6,FALSE)</f>
        <v>689.48742140735999</v>
      </c>
      <c r="F1193" s="5">
        <f ca="1">(OFFSET(E1193,$V$2,0)-D1193)/D1193</f>
        <v>2.2131100873614535E-3</v>
      </c>
      <c r="G1193" s="5">
        <f t="shared" ca="1" si="171"/>
        <v>1.5235860753399493</v>
      </c>
      <c r="H1193" s="6">
        <f t="shared" si="163"/>
        <v>1192</v>
      </c>
      <c r="I1193" s="5">
        <f t="shared" si="164"/>
        <v>0</v>
      </c>
      <c r="J1193" s="10">
        <f t="shared" si="165"/>
        <v>-0.53333541917214455</v>
      </c>
      <c r="K1193" s="10">
        <f t="shared" si="166"/>
        <v>-0.38818157028232197</v>
      </c>
      <c r="L1193">
        <f t="shared" si="167"/>
        <v>689.74687506971827</v>
      </c>
      <c r="M1193">
        <f t="shared" si="168"/>
        <v>0.29994437528999224</v>
      </c>
      <c r="N1193">
        <f t="shared" si="169"/>
        <v>-0.92308805407854599</v>
      </c>
      <c r="O1193" t="str">
        <f t="shared" si="170"/>
        <v/>
      </c>
      <c r="P1193" t="str">
        <f>IF(O1193=1,G1193,"")</f>
        <v/>
      </c>
      <c r="Q1193" t="str">
        <f>IF(O1193=1,IF(ISNUMBER(O1192),"",G1193),"")</f>
        <v/>
      </c>
    </row>
    <row r="1194" spans="1:17" x14ac:dyDescent="0.25">
      <c r="A1194" s="2">
        <v>43233.014852060187</v>
      </c>
      <c r="B1194">
        <v>689.5182942596399</v>
      </c>
      <c r="C1194">
        <v>5</v>
      </c>
      <c r="D1194">
        <f>VLOOKUP(A1194,[1]Sheet1!A$2:F$6018,5,FALSE)</f>
        <v>688.42463999999995</v>
      </c>
      <c r="E1194">
        <f>VLOOKUP(A1194,[1]Sheet1!A$2:F$6018,6,FALSE)</f>
        <v>689.53975481669988</v>
      </c>
      <c r="F1194" s="5">
        <f ca="1">(OFFSET(E1194,$V$2,0)-D1194)/D1194</f>
        <v>2.2305816387398173E-3</v>
      </c>
      <c r="G1194" s="5">
        <f t="shared" ca="1" si="171"/>
        <v>1.5355873616400686</v>
      </c>
      <c r="H1194" s="6">
        <f t="shared" si="163"/>
        <v>1193</v>
      </c>
      <c r="I1194" s="5">
        <f t="shared" si="164"/>
        <v>2.4324073456227779E-4</v>
      </c>
      <c r="J1194" s="10">
        <f t="shared" si="165"/>
        <v>0.86004690154462315</v>
      </c>
      <c r="K1194" s="10">
        <f t="shared" si="166"/>
        <v>0.83677092321778013</v>
      </c>
      <c r="L1194">
        <f t="shared" si="167"/>
        <v>689.76374634658225</v>
      </c>
      <c r="M1194">
        <f t="shared" si="168"/>
        <v>0.29055398347446132</v>
      </c>
      <c r="N1194">
        <f t="shared" si="169"/>
        <v>-0.84477274758797039</v>
      </c>
      <c r="O1194" t="str">
        <f t="shared" si="170"/>
        <v/>
      </c>
      <c r="P1194" t="str">
        <f>IF(O1194=1,G1194,"")</f>
        <v/>
      </c>
      <c r="Q1194" t="str">
        <f>IF(O1194=1,IF(ISNUMBER(O1193),"",G1194),"")</f>
        <v/>
      </c>
    </row>
    <row r="1195" spans="1:17" x14ac:dyDescent="0.25">
      <c r="A1195" s="2">
        <v>43233.014852060187</v>
      </c>
      <c r="B1195">
        <v>689.54</v>
      </c>
      <c r="C1195">
        <v>1</v>
      </c>
      <c r="D1195">
        <f>VLOOKUP(A1195,[1]Sheet1!A$2:F$6018,5,FALSE)</f>
        <v>688.42463999999995</v>
      </c>
      <c r="E1195">
        <f>VLOOKUP(A1195,[1]Sheet1!A$2:F$6018,6,FALSE)</f>
        <v>689.53975481669988</v>
      </c>
      <c r="F1195" s="5">
        <f ca="1">(OFFSET(E1195,$V$2,0)-D1195)/D1195</f>
        <v>2.2305816387398173E-3</v>
      </c>
      <c r="G1195" s="5">
        <f t="shared" ca="1" si="171"/>
        <v>1.5355873616400686</v>
      </c>
      <c r="H1195" s="6">
        <f t="shared" si="163"/>
        <v>1194</v>
      </c>
      <c r="I1195" s="5">
        <f t="shared" si="164"/>
        <v>0</v>
      </c>
      <c r="J1195" s="10">
        <f t="shared" si="165"/>
        <v>-0.52772558781301881</v>
      </c>
      <c r="K1195" s="10">
        <f t="shared" si="166"/>
        <v>-0.77636314056464395</v>
      </c>
      <c r="L1195">
        <f t="shared" si="167"/>
        <v>689.76030599497471</v>
      </c>
      <c r="M1195">
        <f t="shared" si="168"/>
        <v>0.26116810591445133</v>
      </c>
      <c r="N1195">
        <f t="shared" si="169"/>
        <v>-0.84354096072862372</v>
      </c>
      <c r="O1195" t="str">
        <f t="shared" si="170"/>
        <v/>
      </c>
      <c r="P1195" t="str">
        <f>IF(O1195=1,G1195,"")</f>
        <v/>
      </c>
      <c r="Q1195" t="str">
        <f>IF(O1195=1,IF(ISNUMBER(O1194),"",G1195),"")</f>
        <v/>
      </c>
    </row>
    <row r="1196" spans="1:17" x14ac:dyDescent="0.25">
      <c r="A1196" s="2">
        <v>43233.01488909722</v>
      </c>
      <c r="B1196">
        <v>689.5397548167</v>
      </c>
      <c r="C1196">
        <v>3</v>
      </c>
      <c r="D1196">
        <f>VLOOKUP(A1196,[1]Sheet1!A$2:F$6018,5,FALSE)</f>
        <v>688.42463999999995</v>
      </c>
      <c r="E1196">
        <f>VLOOKUP(A1196,[1]Sheet1!A$2:F$6018,6,FALSE)</f>
        <v>689.54</v>
      </c>
      <c r="F1196" s="5">
        <f ca="1">(OFFSET(E1196,$V$2,0)-D1196)/D1196</f>
        <v>2.2305816387398173E-3</v>
      </c>
      <c r="G1196" s="5">
        <f t="shared" ca="1" si="171"/>
        <v>1.5355873616400686</v>
      </c>
      <c r="H1196" s="6">
        <f t="shared" si="163"/>
        <v>1195</v>
      </c>
      <c r="I1196" s="5">
        <f t="shared" si="164"/>
        <v>3.7037032598163933E-5</v>
      </c>
      <c r="J1196" s="10">
        <f t="shared" si="165"/>
        <v>-0.22885067906339943</v>
      </c>
      <c r="K1196" s="10">
        <f t="shared" si="166"/>
        <v>0.22568340646511281</v>
      </c>
      <c r="L1196">
        <f t="shared" si="167"/>
        <v>689.74921421416104</v>
      </c>
      <c r="M1196">
        <f t="shared" si="168"/>
        <v>0.22314972167435962</v>
      </c>
      <c r="N1196">
        <f t="shared" si="169"/>
        <v>-0.93864960211202209</v>
      </c>
      <c r="O1196" t="str">
        <f t="shared" si="170"/>
        <v/>
      </c>
      <c r="P1196" t="str">
        <f>IF(O1196=1,G1196,"")</f>
        <v/>
      </c>
      <c r="Q1196" t="str">
        <f>IF(O1196=1,IF(ISNUMBER(O1195),"",G1196),"")</f>
        <v/>
      </c>
    </row>
    <row r="1197" spans="1:17" x14ac:dyDescent="0.25">
      <c r="A1197" s="2">
        <v>43233.01488909722</v>
      </c>
      <c r="B1197">
        <v>689.54</v>
      </c>
      <c r="C1197">
        <v>1</v>
      </c>
      <c r="D1197">
        <f>VLOOKUP(A1197,[1]Sheet1!A$2:F$6018,5,FALSE)</f>
        <v>688.42463999999995</v>
      </c>
      <c r="E1197">
        <f>VLOOKUP(A1197,[1]Sheet1!A$2:F$6018,6,FALSE)</f>
        <v>689.54</v>
      </c>
      <c r="F1197" s="5">
        <f ca="1">(OFFSET(E1197,$V$2,0)-D1197)/D1197</f>
        <v>2.265288705587524E-3</v>
      </c>
      <c r="G1197" s="5">
        <f t="shared" ca="1" si="171"/>
        <v>1.559480561640157</v>
      </c>
      <c r="H1197" s="6">
        <f t="shared" si="163"/>
        <v>1196</v>
      </c>
      <c r="I1197" s="5">
        <f t="shared" si="164"/>
        <v>0</v>
      </c>
      <c r="J1197" s="10">
        <f t="shared" si="165"/>
        <v>-0.42342402018123659</v>
      </c>
      <c r="K1197" s="10">
        <f t="shared" si="166"/>
        <v>-0.79671366130756893</v>
      </c>
      <c r="L1197">
        <f t="shared" si="167"/>
        <v>689.78680257217968</v>
      </c>
      <c r="M1197">
        <f t="shared" si="168"/>
        <v>0.22693737513082504</v>
      </c>
      <c r="N1197">
        <f t="shared" si="169"/>
        <v>-1.0875360307549191</v>
      </c>
      <c r="O1197" t="str">
        <f t="shared" si="170"/>
        <v/>
      </c>
      <c r="P1197" t="str">
        <f>IF(O1197=1,G1197,"")</f>
        <v/>
      </c>
      <c r="Q1197" t="str">
        <f>IF(O1197=1,IF(ISNUMBER(O1196),"",G1197),"")</f>
        <v/>
      </c>
    </row>
    <row r="1198" spans="1:17" x14ac:dyDescent="0.25">
      <c r="A1198" s="2">
        <v>43233.01488909722</v>
      </c>
      <c r="B1198">
        <v>689.54</v>
      </c>
      <c r="C1198">
        <v>1</v>
      </c>
      <c r="D1198">
        <f>VLOOKUP(A1198,[1]Sheet1!A$2:F$6018,5,FALSE)</f>
        <v>688.42463999999995</v>
      </c>
      <c r="E1198">
        <f>VLOOKUP(A1198,[1]Sheet1!A$2:F$6018,6,FALSE)</f>
        <v>689.54</v>
      </c>
      <c r="F1198" s="5">
        <f ca="1">(OFFSET(E1198,$V$2,0)-D1198)/D1198</f>
        <v>1.6245963987576674E-3</v>
      </c>
      <c r="G1198" s="5">
        <f t="shared" ca="1" si="171"/>
        <v>1.1184121909600435</v>
      </c>
      <c r="H1198" s="6">
        <f t="shared" si="163"/>
        <v>1197</v>
      </c>
      <c r="I1198" s="5">
        <f t="shared" si="164"/>
        <v>0</v>
      </c>
      <c r="J1198" s="10">
        <f t="shared" si="165"/>
        <v>-0.40194960109917688</v>
      </c>
      <c r="K1198" s="10">
        <f t="shared" si="166"/>
        <v>-0.81804524969176962</v>
      </c>
      <c r="L1198">
        <f t="shared" si="167"/>
        <v>689.80621894211913</v>
      </c>
      <c r="M1198">
        <f t="shared" si="168"/>
        <v>0.23027333946236733</v>
      </c>
      <c r="N1198">
        <f t="shared" si="169"/>
        <v>-1.1560997149766619</v>
      </c>
      <c r="O1198" t="str">
        <f t="shared" si="170"/>
        <v/>
      </c>
      <c r="P1198" t="str">
        <f>IF(O1198=1,G1198,"")</f>
        <v/>
      </c>
      <c r="Q1198" t="str">
        <f>IF(O1198=1,IF(ISNUMBER(O1197),"",G1198),"")</f>
        <v/>
      </c>
    </row>
    <row r="1199" spans="1:17" x14ac:dyDescent="0.25">
      <c r="A1199" s="2">
        <v>43233.014946828713</v>
      </c>
      <c r="B1199">
        <v>689.54679969455992</v>
      </c>
      <c r="C1199">
        <v>4</v>
      </c>
      <c r="D1199">
        <f>VLOOKUP(A1199,[1]Sheet1!A$2:F$6018,5,FALSE)</f>
        <v>688.42463999999995</v>
      </c>
      <c r="E1199">
        <f>VLOOKUP(A1199,[1]Sheet1!A$2:F$6018,6,FALSE)</f>
        <v>689.56</v>
      </c>
      <c r="F1199" s="5">
        <f ca="1">(OFFSET(E1199,$V$2,0)-D1199)/D1199</f>
        <v>1.0794598731678046E-3</v>
      </c>
      <c r="G1199" s="5">
        <f t="shared" ca="1" si="171"/>
        <v>0.74312677457999154</v>
      </c>
      <c r="H1199" s="6">
        <f t="shared" si="163"/>
        <v>1198</v>
      </c>
      <c r="I1199" s="5">
        <f t="shared" si="164"/>
        <v>5.7731493143364787E-5</v>
      </c>
      <c r="J1199" s="10">
        <f t="shared" si="165"/>
        <v>0.24191896606126526</v>
      </c>
      <c r="K1199" s="10">
        <f t="shared" si="166"/>
        <v>1.2844537922602177</v>
      </c>
      <c r="L1199">
        <f t="shared" si="167"/>
        <v>689.80688198360087</v>
      </c>
      <c r="M1199">
        <f t="shared" si="168"/>
        <v>0.22912465418665506</v>
      </c>
      <c r="N1199">
        <f t="shared" si="169"/>
        <v>-1.1351126310007531</v>
      </c>
      <c r="O1199" t="str">
        <f t="shared" si="170"/>
        <v/>
      </c>
      <c r="P1199" t="str">
        <f>IF(O1199=1,G1199,"")</f>
        <v/>
      </c>
      <c r="Q1199" t="str">
        <f>IF(O1199=1,IF(ISNUMBER(O1198),"",G1199),"")</f>
        <v/>
      </c>
    </row>
    <row r="1200" spans="1:17" x14ac:dyDescent="0.25">
      <c r="A1200" s="2">
        <v>43233.014946828713</v>
      </c>
      <c r="B1200">
        <v>689.56</v>
      </c>
      <c r="C1200">
        <v>1</v>
      </c>
      <c r="D1200">
        <f>VLOOKUP(A1200,[1]Sheet1!A$2:F$6018,5,FALSE)</f>
        <v>688.42463999999995</v>
      </c>
      <c r="E1200">
        <f>VLOOKUP(A1200,[1]Sheet1!A$2:F$6018,6,FALSE)</f>
        <v>689.56</v>
      </c>
      <c r="F1200" s="5">
        <f ca="1">(OFFSET(E1200,$V$2,0)-D1200)/D1200</f>
        <v>-8.8308140742899286E-4</v>
      </c>
      <c r="G1200" s="5">
        <f t="shared" ca="1" si="171"/>
        <v>-0.60793499999999767</v>
      </c>
      <c r="H1200" s="6">
        <f t="shared" si="163"/>
        <v>1199</v>
      </c>
      <c r="I1200" s="5">
        <f t="shared" si="164"/>
        <v>0</v>
      </c>
      <c r="J1200" s="10">
        <f t="shared" si="165"/>
        <v>-0.41936703395612923</v>
      </c>
      <c r="K1200" s="10">
        <f t="shared" si="166"/>
        <v>-0.80822914970356075</v>
      </c>
      <c r="L1200">
        <f t="shared" si="167"/>
        <v>689.7903481340179</v>
      </c>
      <c r="M1200">
        <f t="shared" si="168"/>
        <v>0.21766393117418323</v>
      </c>
      <c r="N1200">
        <f t="shared" si="169"/>
        <v>-1.0582742523088269</v>
      </c>
      <c r="O1200" t="str">
        <f t="shared" si="170"/>
        <v/>
      </c>
      <c r="P1200" t="str">
        <f>IF(O1200=1,G1200,"")</f>
        <v/>
      </c>
      <c r="Q1200" t="str">
        <f>IF(O1200=1,IF(ISNUMBER(O1199),"",G1200),"")</f>
        <v/>
      </c>
    </row>
    <row r="1201" spans="1:17" x14ac:dyDescent="0.25">
      <c r="A1201" s="2">
        <v>43233.014946828713</v>
      </c>
      <c r="B1201">
        <v>689.56</v>
      </c>
      <c r="C1201">
        <v>1</v>
      </c>
      <c r="D1201">
        <f>VLOOKUP(A1201,[1]Sheet1!A$2:F$6018,5,FALSE)</f>
        <v>688.42463999999995</v>
      </c>
      <c r="E1201">
        <f>VLOOKUP(A1201,[1]Sheet1!A$2:F$6018,6,FALSE)</f>
        <v>689.56</v>
      </c>
      <c r="F1201" s="5">
        <f ca="1">(OFFSET(E1201,$V$2,0)-D1201)/D1201</f>
        <v>-8.8308140742899286E-4</v>
      </c>
      <c r="G1201" s="5">
        <f t="shared" ca="1" si="171"/>
        <v>-0.60793499999999767</v>
      </c>
      <c r="H1201" s="6">
        <f t="shared" si="163"/>
        <v>1200</v>
      </c>
      <c r="I1201" s="5">
        <f t="shared" si="164"/>
        <v>0</v>
      </c>
      <c r="J1201" s="10">
        <f t="shared" si="165"/>
        <v>-0.41933431246453873</v>
      </c>
      <c r="K1201" s="10">
        <f t="shared" si="166"/>
        <v>-0.76872354457776904</v>
      </c>
      <c r="L1201">
        <f t="shared" si="167"/>
        <v>689.75764991429924</v>
      </c>
      <c r="M1201">
        <f t="shared" si="168"/>
        <v>0.18578864646614529</v>
      </c>
      <c r="N1201">
        <f t="shared" si="169"/>
        <v>-1.0638428023388757</v>
      </c>
      <c r="O1201" t="str">
        <f t="shared" si="170"/>
        <v/>
      </c>
      <c r="P1201" t="str">
        <f>IF(O1201=1,G1201,"")</f>
        <v/>
      </c>
      <c r="Q1201" t="str">
        <f>IF(O1201=1,IF(ISNUMBER(O1200),"",G1201),"")</f>
        <v/>
      </c>
    </row>
    <row r="1202" spans="1:17" x14ac:dyDescent="0.25">
      <c r="A1202" s="2">
        <v>43233.015050972223</v>
      </c>
      <c r="B1202">
        <v>689.56000000000006</v>
      </c>
      <c r="C1202">
        <v>3</v>
      </c>
      <c r="D1202">
        <f>VLOOKUP(A1202,[1]Sheet1!A$2:F$6018,5,FALSE)</f>
        <v>688.42463999999995</v>
      </c>
      <c r="E1202">
        <f>VLOOKUP(A1202,[1]Sheet1!A$2:F$6018,6,FALSE)</f>
        <v>689.53714359999992</v>
      </c>
      <c r="F1202" s="5">
        <f ca="1">(OFFSET(E1202,$V$2,0)-D1202)/D1202</f>
        <v>-8.8308140742899286E-4</v>
      </c>
      <c r="G1202" s="5">
        <f t="shared" ca="1" si="171"/>
        <v>-0.60793499999999767</v>
      </c>
      <c r="H1202" s="6">
        <f t="shared" si="163"/>
        <v>1201</v>
      </c>
      <c r="I1202" s="5">
        <f t="shared" si="164"/>
        <v>1.0414350981591269E-4</v>
      </c>
      <c r="J1202" s="10">
        <f t="shared" si="165"/>
        <v>0.72492487181791998</v>
      </c>
      <c r="K1202" s="10">
        <f t="shared" si="166"/>
        <v>0.54095360544361537</v>
      </c>
      <c r="L1202">
        <f t="shared" si="167"/>
        <v>689.70633509379002</v>
      </c>
      <c r="M1202">
        <f t="shared" si="168"/>
        <v>0.10227801378962918</v>
      </c>
      <c r="N1202">
        <f t="shared" si="169"/>
        <v>-1.4307580717293495</v>
      </c>
      <c r="O1202" t="str">
        <f t="shared" si="170"/>
        <v/>
      </c>
      <c r="P1202" t="str">
        <f>IF(O1202=1,G1202,"")</f>
        <v/>
      </c>
      <c r="Q1202" t="str">
        <f>IF(O1202=1,IF(ISNUMBER(O1201),"",G1202),"")</f>
        <v/>
      </c>
    </row>
    <row r="1203" spans="1:17" x14ac:dyDescent="0.25">
      <c r="A1203" s="2">
        <v>43233.015050972223</v>
      </c>
      <c r="B1203">
        <v>689.56</v>
      </c>
      <c r="C1203">
        <v>1</v>
      </c>
      <c r="D1203">
        <f>VLOOKUP(A1203,[1]Sheet1!A$2:F$6018,5,FALSE)</f>
        <v>688.42463999999995</v>
      </c>
      <c r="E1203">
        <f>VLOOKUP(A1203,[1]Sheet1!A$2:F$6018,6,FALSE)</f>
        <v>689.53714359999992</v>
      </c>
      <c r="F1203" s="5">
        <f ca="1">(OFFSET(E1203,$V$2,0)-D1203)/D1203</f>
        <v>-8.8308140742899286E-4</v>
      </c>
      <c r="G1203" s="5">
        <f t="shared" ca="1" si="171"/>
        <v>-0.60793499999999767</v>
      </c>
      <c r="H1203" s="6">
        <f t="shared" si="163"/>
        <v>1202</v>
      </c>
      <c r="I1203" s="5">
        <f t="shared" si="164"/>
        <v>0</v>
      </c>
      <c r="J1203" s="10">
        <f t="shared" si="165"/>
        <v>-0.46582616666007215</v>
      </c>
      <c r="K1203" s="10">
        <f t="shared" si="166"/>
        <v>-0.76872354457776904</v>
      </c>
      <c r="L1203">
        <f t="shared" si="167"/>
        <v>689.70610275976333</v>
      </c>
      <c r="M1203">
        <f t="shared" si="168"/>
        <v>0.10087332448452564</v>
      </c>
      <c r="N1203">
        <f t="shared" si="169"/>
        <v>-1.4483785531009528</v>
      </c>
      <c r="O1203" t="str">
        <f t="shared" si="170"/>
        <v/>
      </c>
      <c r="P1203" t="str">
        <f>IF(O1203=1,G1203,"")</f>
        <v/>
      </c>
      <c r="Q1203" t="str">
        <f>IF(O1203=1,IF(ISNUMBER(O1202),"",G1203),"")</f>
        <v/>
      </c>
    </row>
    <row r="1204" spans="1:17" x14ac:dyDescent="0.25">
      <c r="A1204" s="2">
        <v>43233.015050972223</v>
      </c>
      <c r="B1204">
        <v>689.56</v>
      </c>
      <c r="C1204">
        <v>1</v>
      </c>
      <c r="D1204">
        <f>VLOOKUP(A1204,[1]Sheet1!A$2:F$6018,5,FALSE)</f>
        <v>688.42463999999995</v>
      </c>
      <c r="E1204">
        <f>VLOOKUP(A1204,[1]Sheet1!A$2:F$6018,6,FALSE)</f>
        <v>689.53714359999992</v>
      </c>
      <c r="F1204" s="5">
        <f ca="1">(OFFSET(E1204,$V$2,0)-D1204)/D1204</f>
        <v>-1.1817633372330158E-3</v>
      </c>
      <c r="G1204" s="5">
        <f t="shared" ca="1" si="171"/>
        <v>-0.81355499999983738</v>
      </c>
      <c r="H1204" s="6">
        <f t="shared" si="163"/>
        <v>1203</v>
      </c>
      <c r="I1204" s="5">
        <f t="shared" si="164"/>
        <v>0</v>
      </c>
      <c r="J1204" s="10">
        <f t="shared" si="165"/>
        <v>-0.46582616666007215</v>
      </c>
      <c r="K1204" s="10">
        <f t="shared" si="166"/>
        <v>-0.73101802425019347</v>
      </c>
      <c r="L1204">
        <f t="shared" si="167"/>
        <v>689.72542959471889</v>
      </c>
      <c r="M1204">
        <f t="shared" si="168"/>
        <v>0.1029806634533363</v>
      </c>
      <c r="N1204">
        <f t="shared" si="169"/>
        <v>-1.6064141477774141</v>
      </c>
      <c r="O1204" t="str">
        <f t="shared" si="170"/>
        <v/>
      </c>
      <c r="P1204" t="str">
        <f>IF(O1204=1,G1204,"")</f>
        <v/>
      </c>
      <c r="Q1204" t="str">
        <f>IF(O1204=1,IF(ISNUMBER(O1203),"",G1204),"")</f>
        <v/>
      </c>
    </row>
    <row r="1205" spans="1:17" x14ac:dyDescent="0.25">
      <c r="A1205" s="2">
        <v>43233.015129780091</v>
      </c>
      <c r="B1205">
        <v>689.55886573651992</v>
      </c>
      <c r="C1205">
        <v>2</v>
      </c>
      <c r="D1205">
        <f>VLOOKUP(A1205,[1]Sheet1!A$2:F$6018,5,FALSE)</f>
        <v>687.59264000000007</v>
      </c>
      <c r="E1205">
        <f>VLOOKUP(A1205,[1]Sheet1!A$2:F$6018,6,FALSE)</f>
        <v>689.53714359999992</v>
      </c>
      <c r="F1205" s="5">
        <f ca="1">(OFFSET(E1205,$V$2,0)-D1205)/D1205</f>
        <v>2.1658918975637996E-4</v>
      </c>
      <c r="G1205" s="5">
        <f t="shared" ca="1" si="171"/>
        <v>0.14892513278005026</v>
      </c>
      <c r="H1205" s="6">
        <f t="shared" si="163"/>
        <v>1204</v>
      </c>
      <c r="I1205" s="5">
        <f t="shared" si="164"/>
        <v>7.880786870373413E-5</v>
      </c>
      <c r="J1205" s="10">
        <f t="shared" si="165"/>
        <v>0.39430042322504621</v>
      </c>
      <c r="K1205" s="10">
        <f t="shared" si="166"/>
        <v>-8.4348233567330094E-2</v>
      </c>
      <c r="L1205">
        <f t="shared" si="167"/>
        <v>689.73837254984142</v>
      </c>
      <c r="M1205">
        <f t="shared" si="168"/>
        <v>0.10726168057645863</v>
      </c>
      <c r="N1205">
        <f t="shared" si="169"/>
        <v>-1.6735409361178037</v>
      </c>
      <c r="O1205" t="str">
        <f t="shared" si="170"/>
        <v/>
      </c>
      <c r="P1205" t="str">
        <f>IF(O1205=1,G1205,"")</f>
        <v/>
      </c>
      <c r="Q1205" t="str">
        <f>IF(O1205=1,IF(ISNUMBER(O1204),"",G1205),"")</f>
        <v/>
      </c>
    </row>
    <row r="1206" spans="1:17" x14ac:dyDescent="0.25">
      <c r="A1206" s="2">
        <v>43233.015129780091</v>
      </c>
      <c r="B1206">
        <v>688.18871319615994</v>
      </c>
      <c r="C1206">
        <v>4</v>
      </c>
      <c r="D1206">
        <f>VLOOKUP(A1206,[1]Sheet1!A$2:F$6018,5,FALSE)</f>
        <v>687.59264000000007</v>
      </c>
      <c r="E1206">
        <f>VLOOKUP(A1206,[1]Sheet1!A$2:F$6018,6,FALSE)</f>
        <v>689.53714359999992</v>
      </c>
      <c r="F1206" s="5">
        <f ca="1">(OFFSET(E1206,$V$2,0)-D1206)/D1206</f>
        <v>1.2798376449172123E-3</v>
      </c>
      <c r="G1206" s="5">
        <f t="shared" ca="1" si="171"/>
        <v>0.88000694504000865</v>
      </c>
      <c r="H1206" s="6">
        <f t="shared" si="163"/>
        <v>1205</v>
      </c>
      <c r="I1206" s="5">
        <f t="shared" si="164"/>
        <v>0</v>
      </c>
      <c r="J1206" s="10">
        <f t="shared" si="165"/>
        <v>-0.50429789892822308</v>
      </c>
      <c r="K1206" s="10">
        <f t="shared" si="166"/>
        <v>1.1957921804543077</v>
      </c>
      <c r="L1206">
        <f t="shared" si="167"/>
        <v>689.74447792554429</v>
      </c>
      <c r="M1206">
        <f t="shared" si="168"/>
        <v>0.11299485225767435</v>
      </c>
      <c r="N1206">
        <f t="shared" si="169"/>
        <v>-13.768456688952273</v>
      </c>
      <c r="O1206" t="str">
        <f t="shared" si="170"/>
        <v/>
      </c>
      <c r="P1206" t="str">
        <f>IF(O1206=1,G1206,"")</f>
        <v/>
      </c>
      <c r="Q1206" t="str">
        <f>IF(O1206=1,IF(ISNUMBER(O1205),"",G1206),"")</f>
        <v/>
      </c>
    </row>
    <row r="1207" spans="1:17" x14ac:dyDescent="0.25">
      <c r="A1207" s="2">
        <v>43233.015275821759</v>
      </c>
      <c r="B1207">
        <v>688.83432071269999</v>
      </c>
      <c r="C1207">
        <v>2</v>
      </c>
      <c r="D1207">
        <f>VLOOKUP(A1207,[1]Sheet1!A$2:F$6018,5,FALSE)</f>
        <v>689.9</v>
      </c>
      <c r="E1207">
        <f>VLOOKUP(A1207,[1]Sheet1!A$2:F$6018,6,FALSE)</f>
        <v>689.68005373488006</v>
      </c>
      <c r="F1207" s="5">
        <f ca="1">(OFFSET(E1207,$V$2,0)-D1207)/D1207</f>
        <v>-2.058269314393331E-3</v>
      </c>
      <c r="G1207" s="5">
        <f t="shared" ca="1" si="171"/>
        <v>-1.4199999999999591</v>
      </c>
      <c r="H1207" s="6">
        <f t="shared" si="163"/>
        <v>1206</v>
      </c>
      <c r="I1207" s="5">
        <f t="shared" si="164"/>
        <v>1.4604166790377349E-4</v>
      </c>
      <c r="J1207" s="10">
        <f t="shared" si="165"/>
        <v>1.0930380774975106</v>
      </c>
      <c r="K1207" s="10">
        <f t="shared" si="166"/>
        <v>-0.19632638728212118</v>
      </c>
      <c r="L1207">
        <f t="shared" si="167"/>
        <v>689.5056690364828</v>
      </c>
      <c r="M1207">
        <f t="shared" si="168"/>
        <v>0.33041937661701831</v>
      </c>
      <c r="N1207">
        <f t="shared" si="169"/>
        <v>-2.0318067622316032</v>
      </c>
      <c r="O1207" t="str">
        <f t="shared" si="170"/>
        <v/>
      </c>
      <c r="P1207" t="str">
        <f>IF(O1207=1,G1207,"")</f>
        <v/>
      </c>
      <c r="Q1207" t="str">
        <f>IF(O1207=1,IF(ISNUMBER(O1206),"",G1207),"")</f>
        <v/>
      </c>
    </row>
    <row r="1208" spans="1:17" x14ac:dyDescent="0.25">
      <c r="A1208" s="2">
        <v>43233.015322962972</v>
      </c>
      <c r="B1208">
        <v>689.64973594395997</v>
      </c>
      <c r="C1208">
        <v>6</v>
      </c>
      <c r="D1208">
        <f>VLOOKUP(A1208,[1]Sheet1!A$2:F$6018,5,FALSE)</f>
        <v>689.53234700000007</v>
      </c>
      <c r="E1208">
        <f>VLOOKUP(A1208,[1]Sheet1!A$2:F$6018,6,FALSE)</f>
        <v>689.96022736164002</v>
      </c>
      <c r="F1208" s="5">
        <f ca="1">(OFFSET(E1208,$V$2,0)-D1208)/D1208</f>
        <v>-1.5265377894448215E-3</v>
      </c>
      <c r="G1208" s="5">
        <f t="shared" ca="1" si="171"/>
        <v>-1.0525971847400797</v>
      </c>
      <c r="H1208" s="6">
        <f t="shared" si="163"/>
        <v>1207</v>
      </c>
      <c r="I1208" s="5">
        <f t="shared" si="164"/>
        <v>4.714121314464137E-5</v>
      </c>
      <c r="J1208" s="10">
        <f t="shared" si="165"/>
        <v>-5.7072610927675148E-2</v>
      </c>
      <c r="K1208" s="10">
        <f t="shared" si="166"/>
        <v>2.3936137073585253</v>
      </c>
      <c r="L1208">
        <f t="shared" si="167"/>
        <v>689.38875971714174</v>
      </c>
      <c r="M1208">
        <f t="shared" si="168"/>
        <v>0.35342340779089365</v>
      </c>
      <c r="N1208">
        <f t="shared" si="169"/>
        <v>0.7384237180255997</v>
      </c>
      <c r="O1208" t="str">
        <f t="shared" si="170"/>
        <v/>
      </c>
      <c r="P1208" t="str">
        <f>IF(O1208=1,G1208,"")</f>
        <v/>
      </c>
      <c r="Q1208" t="str">
        <f>IF(O1208=1,IF(ISNUMBER(O1207),"",G1208),"")</f>
        <v/>
      </c>
    </row>
    <row r="1209" spans="1:17" x14ac:dyDescent="0.25">
      <c r="A1209" s="2">
        <v>43233.015322962972</v>
      </c>
      <c r="B1209">
        <v>689.9</v>
      </c>
      <c r="C1209">
        <v>1</v>
      </c>
      <c r="D1209">
        <f>VLOOKUP(A1209,[1]Sheet1!A$2:F$6018,5,FALSE)</f>
        <v>689.53234700000007</v>
      </c>
      <c r="E1209">
        <f>VLOOKUP(A1209,[1]Sheet1!A$2:F$6018,6,FALSE)</f>
        <v>689.96022736164002</v>
      </c>
      <c r="F1209" s="5">
        <f ca="1">(OFFSET(E1209,$V$2,0)-D1209)/D1209</f>
        <v>-1.5261749569524608E-3</v>
      </c>
      <c r="G1209" s="5">
        <f t="shared" ca="1" si="171"/>
        <v>-1.0523470000000543</v>
      </c>
      <c r="H1209" s="6">
        <f t="shared" si="163"/>
        <v>1208</v>
      </c>
      <c r="I1209" s="5">
        <f t="shared" si="164"/>
        <v>0</v>
      </c>
      <c r="J1209" s="10">
        <f t="shared" si="165"/>
        <v>-0.58960708037930365</v>
      </c>
      <c r="K1209" s="10">
        <f t="shared" si="166"/>
        <v>-0.93500042385252591</v>
      </c>
      <c r="L1209">
        <f t="shared" si="167"/>
        <v>689.4156263188969</v>
      </c>
      <c r="M1209">
        <f t="shared" si="168"/>
        <v>0.3530739794595904</v>
      </c>
      <c r="N1209">
        <f t="shared" si="169"/>
        <v>1.3718758936709363</v>
      </c>
      <c r="O1209" t="str">
        <f t="shared" si="170"/>
        <v/>
      </c>
      <c r="P1209" t="str">
        <f>IF(O1209=1,G1209,"")</f>
        <v/>
      </c>
      <c r="Q1209" t="str">
        <f>IF(O1209=1,IF(ISNUMBER(O1208),"",G1209),"")</f>
        <v/>
      </c>
    </row>
    <row r="1210" spans="1:17" x14ac:dyDescent="0.25">
      <c r="A1210" s="2">
        <v>43233.015322962972</v>
      </c>
      <c r="B1210">
        <v>689.9</v>
      </c>
      <c r="C1210">
        <v>1</v>
      </c>
      <c r="D1210">
        <f>VLOOKUP(A1210,[1]Sheet1!A$2:F$6018,5,FALSE)</f>
        <v>689.53234700000007</v>
      </c>
      <c r="E1210">
        <f>VLOOKUP(A1210,[1]Sheet1!A$2:F$6018,6,FALSE)</f>
        <v>689.96022736164002</v>
      </c>
      <c r="F1210" s="5">
        <f ca="1">(OFFSET(E1210,$V$2,0)-D1210)/D1210</f>
        <v>-1.5261749569524608E-3</v>
      </c>
      <c r="G1210" s="5">
        <f t="shared" ca="1" si="171"/>
        <v>-1.0523470000000543</v>
      </c>
      <c r="H1210" s="6">
        <f t="shared" si="163"/>
        <v>1209</v>
      </c>
      <c r="I1210" s="5">
        <f t="shared" si="164"/>
        <v>0</v>
      </c>
      <c r="J1210" s="10">
        <f t="shared" si="165"/>
        <v>-0.58869056928973329</v>
      </c>
      <c r="K1210" s="10">
        <f t="shared" si="166"/>
        <v>-0.89402256733848351</v>
      </c>
      <c r="L1210">
        <f t="shared" si="167"/>
        <v>689.4778563247346</v>
      </c>
      <c r="M1210">
        <f t="shared" si="168"/>
        <v>0.36141753027346618</v>
      </c>
      <c r="N1210">
        <f t="shared" si="169"/>
        <v>1.1680221348033668</v>
      </c>
      <c r="O1210" t="str">
        <f t="shared" si="170"/>
        <v/>
      </c>
      <c r="P1210" t="str">
        <f>IF(O1210=1,G1210,"")</f>
        <v/>
      </c>
      <c r="Q1210" t="str">
        <f>IF(O1210=1,IF(ISNUMBER(O1209),"",G1210),"")</f>
        <v/>
      </c>
    </row>
    <row r="1211" spans="1:17" x14ac:dyDescent="0.25">
      <c r="A1211" s="2">
        <v>43233.01540358796</v>
      </c>
      <c r="B1211">
        <v>689.86971273337997</v>
      </c>
      <c r="C1211">
        <v>2</v>
      </c>
      <c r="D1211">
        <f>VLOOKUP(A1211,[1]Sheet1!A$2:F$6018,5,FALSE)</f>
        <v>689.67938000000004</v>
      </c>
      <c r="E1211">
        <f>VLOOKUP(A1211,[1]Sheet1!A$2:F$6018,6,FALSE)</f>
        <v>689.96022736164002</v>
      </c>
      <c r="F1211" s="5">
        <f ca="1">(OFFSET(E1211,$V$2,0)-D1211)/D1211</f>
        <v>-1.9530090082437673E-3</v>
      </c>
      <c r="G1211" s="5">
        <f t="shared" ca="1" si="171"/>
        <v>-1.3469500419399765</v>
      </c>
      <c r="H1211" s="6">
        <f t="shared" si="163"/>
        <v>1210</v>
      </c>
      <c r="I1211" s="5">
        <f t="shared" si="164"/>
        <v>8.0624988186173141E-5</v>
      </c>
      <c r="J1211" s="10">
        <f t="shared" si="165"/>
        <v>0.70421618429610289</v>
      </c>
      <c r="K1211" s="10">
        <f t="shared" si="166"/>
        <v>-0.19632638728212118</v>
      </c>
      <c r="L1211">
        <f t="shared" si="167"/>
        <v>689.52917915584658</v>
      </c>
      <c r="M1211">
        <f t="shared" si="168"/>
        <v>0.36550326458838267</v>
      </c>
      <c r="N1211">
        <f t="shared" si="169"/>
        <v>0.93168409293659726</v>
      </c>
      <c r="O1211" t="str">
        <f t="shared" si="170"/>
        <v/>
      </c>
      <c r="P1211" t="str">
        <f>IF(O1211=1,G1211,"")</f>
        <v/>
      </c>
      <c r="Q1211" t="str">
        <f>IF(O1211=1,IF(ISNUMBER(O1210),"",G1211),"")</f>
        <v/>
      </c>
    </row>
    <row r="1212" spans="1:17" x14ac:dyDescent="0.25">
      <c r="A1212" s="2">
        <v>43233.015683437501</v>
      </c>
      <c r="B1212">
        <v>689.70797497013996</v>
      </c>
      <c r="C1212">
        <v>7</v>
      </c>
      <c r="D1212">
        <f>VLOOKUP(A1212,[1]Sheet1!A$2:F$6018,5,FALSE)</f>
        <v>689.73338000000001</v>
      </c>
      <c r="E1212">
        <f>VLOOKUP(A1212,[1]Sheet1!A$2:F$6018,6,FALSE)</f>
        <v>689.98412056164011</v>
      </c>
      <c r="F1212" s="5">
        <f ca="1">(OFFSET(E1212,$V$2,0)-D1212)/D1212</f>
        <v>-1.8008670620521176E-3</v>
      </c>
      <c r="G1212" s="5">
        <f t="shared" ca="1" si="171"/>
        <v>-1.2421181256398768</v>
      </c>
      <c r="H1212" s="6">
        <f t="shared" si="163"/>
        <v>1211</v>
      </c>
      <c r="I1212" s="5">
        <f t="shared" si="164"/>
        <v>2.7984954067505896E-4</v>
      </c>
      <c r="J1212" s="10">
        <f t="shared" si="165"/>
        <v>3.9348467368246274</v>
      </c>
      <c r="K1212" s="10">
        <f t="shared" si="166"/>
        <v>3.0290356894955837</v>
      </c>
      <c r="L1212">
        <f t="shared" si="167"/>
        <v>689.57500456859407</v>
      </c>
      <c r="M1212">
        <f t="shared" si="168"/>
        <v>0.36875963320759908</v>
      </c>
      <c r="N1212">
        <f t="shared" si="169"/>
        <v>0.36058827911631081</v>
      </c>
      <c r="O1212" t="str">
        <f t="shared" si="170"/>
        <v/>
      </c>
      <c r="P1212" t="str">
        <f>IF(O1212=1,G1212,"")</f>
        <v/>
      </c>
      <c r="Q1212" t="str">
        <f>IF(O1212=1,IF(ISNUMBER(O1211),"",G1212),"")</f>
        <v/>
      </c>
    </row>
    <row r="1213" spans="1:17" x14ac:dyDescent="0.25">
      <c r="A1213" s="2">
        <v>43233.015775949083</v>
      </c>
      <c r="B1213">
        <v>689.99631677333991</v>
      </c>
      <c r="C1213">
        <v>3</v>
      </c>
      <c r="D1213">
        <f>VLOOKUP(A1213,[1]Sheet1!A$2:F$6018,5,FALSE)</f>
        <v>689.54242115619991</v>
      </c>
      <c r="E1213">
        <f>VLOOKUP(A1213,[1]Sheet1!A$2:F$6018,6,FALSE)</f>
        <v>689.54305219096</v>
      </c>
      <c r="F1213" s="5">
        <f ca="1">(OFFSET(E1213,$V$2,0)-D1213)/D1213</f>
        <v>-1.8034037846645257E-3</v>
      </c>
      <c r="G1213" s="5">
        <f t="shared" ca="1" si="171"/>
        <v>-1.2435234119998313</v>
      </c>
      <c r="H1213" s="6">
        <f t="shared" si="163"/>
        <v>1212</v>
      </c>
      <c r="I1213" s="5">
        <f t="shared" si="164"/>
        <v>9.2511581897269934E-5</v>
      </c>
      <c r="J1213" s="10">
        <f t="shared" si="165"/>
        <v>0.52266030363339167</v>
      </c>
      <c r="K1213" s="10">
        <f t="shared" si="166"/>
        <v>0.26123248613631772</v>
      </c>
      <c r="L1213">
        <f t="shared" si="167"/>
        <v>689.58357464623202</v>
      </c>
      <c r="M1213">
        <f t="shared" si="168"/>
        <v>0.36538185152579666</v>
      </c>
      <c r="N1213">
        <f t="shared" si="169"/>
        <v>1.1296185767966358</v>
      </c>
      <c r="O1213" t="str">
        <f t="shared" si="170"/>
        <v/>
      </c>
      <c r="P1213" t="str">
        <f>IF(O1213=1,G1213,"")</f>
        <v/>
      </c>
      <c r="Q1213" t="str">
        <f>IF(O1213=1,IF(ISNUMBER(O1212),"",G1213),"")</f>
        <v/>
      </c>
    </row>
    <row r="1214" spans="1:17" x14ac:dyDescent="0.25">
      <c r="A1214" s="2">
        <v>43233.015885000001</v>
      </c>
      <c r="B1214">
        <v>689.86308569314008</v>
      </c>
      <c r="C1214">
        <v>6</v>
      </c>
      <c r="D1214">
        <f>VLOOKUP(A1214,[1]Sheet1!A$2:F$6018,5,FALSE)</f>
        <v>688.94114329488013</v>
      </c>
      <c r="E1214">
        <f>VLOOKUP(A1214,[1]Sheet1!A$2:F$6018,6,FALSE)</f>
        <v>689.16776677457995</v>
      </c>
      <c r="F1214" s="5">
        <f ca="1">(OFFSET(E1214,$V$2,0)-D1214)/D1214</f>
        <v>-1.6708877181796443E-3</v>
      </c>
      <c r="G1214" s="5">
        <f t="shared" ca="1" si="171"/>
        <v>-1.1511432948800575</v>
      </c>
      <c r="H1214" s="6">
        <f t="shared" si="163"/>
        <v>1213</v>
      </c>
      <c r="I1214" s="5">
        <f t="shared" si="164"/>
        <v>1.0905091767199337E-4</v>
      </c>
      <c r="J1214" s="10">
        <f t="shared" si="165"/>
        <v>0.7204339145568267</v>
      </c>
      <c r="K1214" s="10">
        <f t="shared" si="166"/>
        <v>1.8998726264459473</v>
      </c>
      <c r="L1214">
        <f t="shared" si="167"/>
        <v>689.63513415127863</v>
      </c>
      <c r="M1214">
        <f t="shared" si="168"/>
        <v>0.36951921317209957</v>
      </c>
      <c r="N1214">
        <f t="shared" si="169"/>
        <v>0.61688684575997343</v>
      </c>
      <c r="O1214" t="str">
        <f t="shared" si="170"/>
        <v/>
      </c>
      <c r="P1214" t="str">
        <f>IF(O1214=1,G1214,"")</f>
        <v/>
      </c>
      <c r="Q1214" t="str">
        <f>IF(O1214=1,IF(ISNUMBER(O1213),"",G1214),"")</f>
        <v/>
      </c>
    </row>
    <row r="1215" spans="1:17" x14ac:dyDescent="0.25">
      <c r="A1215" s="2">
        <v>43233.016225324071</v>
      </c>
      <c r="B1215">
        <v>689.52727039488002</v>
      </c>
      <c r="C1215">
        <v>15</v>
      </c>
      <c r="D1215">
        <f>VLOOKUP(A1215,[1]Sheet1!A$2:F$6018,5,FALSE)</f>
        <v>688.70086329488004</v>
      </c>
      <c r="E1215">
        <f>VLOOKUP(A1215,[1]Sheet1!A$2:F$6018,6,FALSE)</f>
        <v>687.81670499999996</v>
      </c>
      <c r="F1215" s="5">
        <f ca="1">(OFFSET(E1215,$V$2,0)-D1215)/D1215</f>
        <v>-1.3225818979263719E-3</v>
      </c>
      <c r="G1215" s="5">
        <f t="shared" ca="1" si="171"/>
        <v>-0.91086329488007323</v>
      </c>
      <c r="H1215" s="6">
        <f t="shared" si="163"/>
        <v>1214</v>
      </c>
      <c r="I1215" s="5">
        <f t="shared" si="164"/>
        <v>3.403240698389709E-4</v>
      </c>
      <c r="J1215" s="10">
        <f t="shared" si="165"/>
        <v>3.5843036580283494</v>
      </c>
      <c r="K1215" s="10">
        <f t="shared" si="166"/>
        <v>6.535077177768053</v>
      </c>
      <c r="L1215">
        <f t="shared" si="167"/>
        <v>689.68521023360483</v>
      </c>
      <c r="M1215">
        <f t="shared" si="168"/>
        <v>0.37227846615289129</v>
      </c>
      <c r="N1215">
        <f t="shared" si="169"/>
        <v>-0.42425187886089105</v>
      </c>
      <c r="O1215" t="str">
        <f t="shared" si="170"/>
        <v/>
      </c>
      <c r="P1215" t="str">
        <f>IF(O1215=1,G1215,"")</f>
        <v/>
      </c>
      <c r="Q1215" t="str">
        <f>IF(O1215=1,IF(ISNUMBER(O1214),"",G1215),"")</f>
        <v/>
      </c>
    </row>
    <row r="1216" spans="1:17" x14ac:dyDescent="0.25">
      <c r="A1216" s="2">
        <v>43233.016225324071</v>
      </c>
      <c r="B1216">
        <v>689.01</v>
      </c>
      <c r="C1216">
        <v>1</v>
      </c>
      <c r="D1216">
        <f>VLOOKUP(A1216,[1]Sheet1!A$2:F$6018,5,FALSE)</f>
        <v>688.70086329488004</v>
      </c>
      <c r="E1216">
        <f>VLOOKUP(A1216,[1]Sheet1!A$2:F$6018,6,FALSE)</f>
        <v>687.81670499999996</v>
      </c>
      <c r="F1216" s="5">
        <f ca="1">(OFFSET(E1216,$V$2,0)-D1216)/D1216</f>
        <v>-1.3225818979263719E-3</v>
      </c>
      <c r="G1216" s="5">
        <f t="shared" ca="1" si="171"/>
        <v>-0.91086329488007323</v>
      </c>
      <c r="H1216" s="6">
        <f t="shared" si="163"/>
        <v>1215</v>
      </c>
      <c r="I1216" s="5">
        <f t="shared" si="164"/>
        <v>0</v>
      </c>
      <c r="J1216" s="10">
        <f t="shared" si="165"/>
        <v>-0.71604664451372602</v>
      </c>
      <c r="K1216" s="10">
        <f t="shared" si="166"/>
        <v>-0.68234642296407655</v>
      </c>
      <c r="L1216">
        <f t="shared" si="167"/>
        <v>689.6759184303794</v>
      </c>
      <c r="M1216">
        <f t="shared" si="168"/>
        <v>0.37342952214444314</v>
      </c>
      <c r="N1216">
        <f t="shared" si="169"/>
        <v>-1.7832506293431938</v>
      </c>
      <c r="O1216" t="str">
        <f t="shared" si="170"/>
        <v/>
      </c>
      <c r="P1216" t="str">
        <f>IF(O1216=1,G1216,"")</f>
        <v/>
      </c>
      <c r="Q1216" t="str">
        <f>IF(O1216=1,IF(ISNUMBER(O1215),"",G1216),"")</f>
        <v/>
      </c>
    </row>
    <row r="1217" spans="1:17" x14ac:dyDescent="0.25">
      <c r="A1217" s="2">
        <v>43233.016287685183</v>
      </c>
      <c r="B1217">
        <v>688.80294891571987</v>
      </c>
      <c r="C1217">
        <v>6</v>
      </c>
      <c r="D1217">
        <f>VLOOKUP(A1217,[1]Sheet1!A$2:F$6018,5,FALSE)</f>
        <v>688.36279999999999</v>
      </c>
      <c r="E1217">
        <f>VLOOKUP(A1217,[1]Sheet1!A$2:F$6018,6,FALSE)</f>
        <v>687.81670499999996</v>
      </c>
      <c r="F1217" s="5">
        <f ca="1">(OFFSET(E1217,$V$2,0)-D1217)/D1217</f>
        <v>-1.4649672138585699E-3</v>
      </c>
      <c r="G1217" s="5">
        <f t="shared" ca="1" si="171"/>
        <v>-1.0084289332398839</v>
      </c>
      <c r="H1217" s="6">
        <f t="shared" si="163"/>
        <v>1216</v>
      </c>
      <c r="I1217" s="5">
        <f t="shared" si="164"/>
        <v>6.2361112213693559E-5</v>
      </c>
      <c r="J1217" s="10">
        <f t="shared" si="165"/>
        <v>-8.0706858350698546E-2</v>
      </c>
      <c r="K1217" s="10">
        <f t="shared" si="166"/>
        <v>0.89410629883107096</v>
      </c>
      <c r="L1217">
        <f t="shared" si="167"/>
        <v>689.57598746288795</v>
      </c>
      <c r="M1217">
        <f t="shared" si="168"/>
        <v>0.39655754880415006</v>
      </c>
      <c r="N1217">
        <f t="shared" si="169"/>
        <v>-1.9493729207759183</v>
      </c>
      <c r="O1217" t="str">
        <f t="shared" si="170"/>
        <v/>
      </c>
      <c r="P1217" t="str">
        <f>IF(O1217=1,G1217,"")</f>
        <v/>
      </c>
      <c r="Q1217" t="str">
        <f>IF(O1217=1,IF(ISNUMBER(O1216),"",G1217),"")</f>
        <v/>
      </c>
    </row>
    <row r="1218" spans="1:17" x14ac:dyDescent="0.25">
      <c r="A1218" s="2">
        <v>43233.016287685183</v>
      </c>
      <c r="B1218">
        <v>688.25388897007997</v>
      </c>
      <c r="C1218">
        <v>2</v>
      </c>
      <c r="D1218">
        <f>VLOOKUP(A1218,[1]Sheet1!A$2:F$6018,5,FALSE)</f>
        <v>688.36279999999999</v>
      </c>
      <c r="E1218">
        <f>VLOOKUP(A1218,[1]Sheet1!A$2:F$6018,6,FALSE)</f>
        <v>687.81670499999996</v>
      </c>
      <c r="F1218" s="5">
        <f ca="1">(OFFSET(E1218,$V$2,0)-D1218)/D1218</f>
        <v>-1.4649672138585699E-3</v>
      </c>
      <c r="G1218" s="5">
        <f t="shared" ca="1" si="171"/>
        <v>-1.0084289332398839</v>
      </c>
      <c r="H1218" s="6">
        <f t="shared" si="163"/>
        <v>1217</v>
      </c>
      <c r="I1218" s="5">
        <f t="shared" si="164"/>
        <v>0</v>
      </c>
      <c r="J1218" s="10">
        <f t="shared" si="165"/>
        <v>-0.68876593180771195</v>
      </c>
      <c r="K1218" s="10">
        <f t="shared" si="166"/>
        <v>-0.36203901147800527</v>
      </c>
      <c r="L1218">
        <f t="shared" si="167"/>
        <v>689.45027431667177</v>
      </c>
      <c r="M1218">
        <f t="shared" si="168"/>
        <v>0.42573087692504469</v>
      </c>
      <c r="N1218">
        <f t="shared" si="169"/>
        <v>-2.8101916291179303</v>
      </c>
      <c r="O1218" t="str">
        <f t="shared" si="170"/>
        <v/>
      </c>
      <c r="P1218" t="str">
        <f>IF(O1218=1,G1218,"")</f>
        <v/>
      </c>
      <c r="Q1218" t="str">
        <f>IF(O1218=1,IF(ISNUMBER(O1217),"",G1218),"")</f>
        <v/>
      </c>
    </row>
    <row r="1219" spans="1:17" x14ac:dyDescent="0.25">
      <c r="A1219" s="2">
        <v>43233.016511481481</v>
      </c>
      <c r="B1219">
        <v>688.11814081540001</v>
      </c>
      <c r="C1219">
        <v>3</v>
      </c>
      <c r="D1219">
        <f>VLOOKUP(A1219,[1]Sheet1!A$2:F$6018,5,FALSE)</f>
        <v>687.82235666157999</v>
      </c>
      <c r="E1219">
        <f>VLOOKUP(A1219,[1]Sheet1!A$2:F$6018,6,FALSE)</f>
        <v>687.61108500000012</v>
      </c>
      <c r="F1219" s="5">
        <f ca="1">(OFFSET(E1219,$V$2,0)-D1219)/D1219</f>
        <v>-2.2090018108368212E-4</v>
      </c>
      <c r="G1219" s="5">
        <f t="shared" ca="1" si="171"/>
        <v>-0.151940083139948</v>
      </c>
      <c r="H1219" s="6">
        <f t="shared" si="163"/>
        <v>1218</v>
      </c>
      <c r="I1219" s="5">
        <f t="shared" si="164"/>
        <v>2.2379629808710888E-4</v>
      </c>
      <c r="J1219" s="10">
        <f t="shared" si="165"/>
        <v>1.7807474324014592</v>
      </c>
      <c r="K1219" s="10">
        <f t="shared" si="166"/>
        <v>-6.7541222703338011E-2</v>
      </c>
      <c r="L1219">
        <f t="shared" si="167"/>
        <v>689.23969967611833</v>
      </c>
      <c r="M1219">
        <f t="shared" si="168"/>
        <v>0.4882463210246214</v>
      </c>
      <c r="N1219">
        <f t="shared" si="169"/>
        <v>-2.2971168699533639</v>
      </c>
      <c r="O1219" t="str">
        <f t="shared" si="170"/>
        <v/>
      </c>
      <c r="P1219" t="str">
        <f>IF(O1219=1,G1219,"")</f>
        <v/>
      </c>
      <c r="Q1219" t="str">
        <f>IF(O1219=1,IF(ISNUMBER(O1218),"",G1219),"")</f>
        <v/>
      </c>
    </row>
    <row r="1220" spans="1:17" x14ac:dyDescent="0.25">
      <c r="A1220" s="2">
        <v>43233.016653298611</v>
      </c>
      <c r="B1220">
        <v>687.95033244088006</v>
      </c>
      <c r="C1220">
        <v>13</v>
      </c>
      <c r="D1220">
        <f>VLOOKUP(A1220,[1]Sheet1!A$2:F$6018,5,FALSE)</f>
        <v>687.64261425118002</v>
      </c>
      <c r="E1220">
        <f>VLOOKUP(A1220,[1]Sheet1!A$2:F$6018,6,FALSE)</f>
        <v>687.74156513278012</v>
      </c>
      <c r="F1220" s="5">
        <f ca="1">(OFFSET(E1220,$V$2,0)-D1220)/D1220</f>
        <v>8.3452868729661043E-5</v>
      </c>
      <c r="G1220" s="5">
        <f t="shared" ca="1" si="171"/>
        <v>5.7385748820024673E-2</v>
      </c>
      <c r="H1220" s="6">
        <f t="shared" ref="H1220:H1283" si="172">H1219+1</f>
        <v>1219</v>
      </c>
      <c r="I1220" s="5">
        <f t="shared" si="164"/>
        <v>1.4181713049765676E-4</v>
      </c>
      <c r="J1220" s="10">
        <f t="shared" si="165"/>
        <v>0.7391972674297671</v>
      </c>
      <c r="K1220" s="10">
        <f t="shared" si="166"/>
        <v>3.0393550216502092</v>
      </c>
      <c r="L1220">
        <f t="shared" si="167"/>
        <v>689.02074276165672</v>
      </c>
      <c r="M1220">
        <f t="shared" si="168"/>
        <v>0.53617205066526308</v>
      </c>
      <c r="N1220">
        <f t="shared" si="169"/>
        <v>-1.9963933581553395</v>
      </c>
      <c r="O1220" t="str">
        <f t="shared" si="170"/>
        <v/>
      </c>
      <c r="P1220" t="str">
        <f>IF(O1220=1,G1220,"")</f>
        <v/>
      </c>
      <c r="Q1220" t="str">
        <f>IF(O1220=1,IF(ISNUMBER(O1219),"",G1220),"")</f>
        <v/>
      </c>
    </row>
    <row r="1221" spans="1:17" x14ac:dyDescent="0.25">
      <c r="A1221" s="2">
        <v>43233.016916712957</v>
      </c>
      <c r="B1221">
        <v>687.58703681607994</v>
      </c>
      <c r="C1221">
        <v>6</v>
      </c>
      <c r="D1221">
        <f>VLOOKUP(A1221,[1]Sheet1!A$2:F$6018,5,FALSE)</f>
        <v>687.64261425118002</v>
      </c>
      <c r="E1221">
        <f>VLOOKUP(A1221,[1]Sheet1!A$2:F$6018,6,FALSE)</f>
        <v>688.47264694504008</v>
      </c>
      <c r="F1221" s="5">
        <f ca="1">(OFFSET(E1221,$V$2,0)-D1221)/D1221</f>
        <v>-6.1971510050178559E-5</v>
      </c>
      <c r="G1221" s="5">
        <f t="shared" ca="1" si="171"/>
        <v>-4.2614251179998064E-2</v>
      </c>
      <c r="H1221" s="6">
        <f t="shared" si="172"/>
        <v>1220</v>
      </c>
      <c r="I1221" s="5">
        <f t="shared" si="164"/>
        <v>2.6341434568166733E-4</v>
      </c>
      <c r="J1221" s="10">
        <f t="shared" si="165"/>
        <v>1.9399317809591388</v>
      </c>
      <c r="K1221" s="10">
        <f t="shared" si="166"/>
        <v>0.59993908942711893</v>
      </c>
      <c r="L1221">
        <f t="shared" si="167"/>
        <v>688.78948309267957</v>
      </c>
      <c r="M1221">
        <f t="shared" si="168"/>
        <v>0.57474107020877485</v>
      </c>
      <c r="N1221">
        <f t="shared" si="169"/>
        <v>-2.0921530388681662</v>
      </c>
      <c r="O1221" t="str">
        <f t="shared" si="170"/>
        <v/>
      </c>
      <c r="P1221" t="str">
        <f>IF(O1221=1,G1221,"")</f>
        <v/>
      </c>
      <c r="Q1221" t="str">
        <f>IF(O1221=1,IF(ISNUMBER(O1220),"",G1221),"")</f>
        <v/>
      </c>
    </row>
    <row r="1222" spans="1:17" x14ac:dyDescent="0.25">
      <c r="A1222" s="2">
        <v>43233.017035254627</v>
      </c>
      <c r="B1222">
        <v>688.47346648344012</v>
      </c>
      <c r="C1222">
        <v>9</v>
      </c>
      <c r="D1222">
        <f>VLOOKUP(A1222,[1]Sheet1!A$2:F$6018,5,FALSE)</f>
        <v>687.59015425117991</v>
      </c>
      <c r="E1222">
        <f>VLOOKUP(A1222,[1]Sheet1!A$2:F$6018,6,FALSE)</f>
        <v>688.48</v>
      </c>
      <c r="F1222" s="5">
        <f ca="1">(OFFSET(E1222,$V$2,0)-D1222)/D1222</f>
        <v>1.4319211465199839E-5</v>
      </c>
      <c r="G1222" s="5">
        <f t="shared" ca="1" si="171"/>
        <v>9.8457488201120213E-3</v>
      </c>
      <c r="H1222" s="6">
        <f t="shared" si="172"/>
        <v>1221</v>
      </c>
      <c r="I1222" s="5">
        <f t="shared" si="164"/>
        <v>1.1854166950797662E-4</v>
      </c>
      <c r="J1222" s="10">
        <f t="shared" si="165"/>
        <v>0.29732688413053654</v>
      </c>
      <c r="K1222" s="10">
        <f t="shared" si="166"/>
        <v>1.3458380728953632</v>
      </c>
      <c r="L1222">
        <f t="shared" si="167"/>
        <v>688.5138913888652</v>
      </c>
      <c r="M1222">
        <f t="shared" si="168"/>
        <v>0.61837783527739021</v>
      </c>
      <c r="N1222">
        <f t="shared" si="169"/>
        <v>-6.5372500628115726E-2</v>
      </c>
      <c r="O1222" t="str">
        <f t="shared" si="170"/>
        <v/>
      </c>
      <c r="P1222" t="str">
        <f>IF(O1222=1,G1222,"")</f>
        <v/>
      </c>
      <c r="Q1222" t="str">
        <f>IF(O1222=1,IF(ISNUMBER(O1221),"",G1222),"")</f>
        <v/>
      </c>
    </row>
    <row r="1223" spans="1:17" x14ac:dyDescent="0.25">
      <c r="A1223" s="2">
        <v>43233.017041666673</v>
      </c>
      <c r="B1223">
        <v>688.48</v>
      </c>
      <c r="C1223">
        <v>2</v>
      </c>
      <c r="D1223">
        <f>VLOOKUP(A1223,[1]Sheet1!A$2:F$6018,5,FALSE)</f>
        <v>687.59015425117991</v>
      </c>
      <c r="E1223">
        <f>VLOOKUP(A1223,[1]Sheet1!A$2:F$6018,6,FALSE)</f>
        <v>688.47974981525999</v>
      </c>
      <c r="F1223" s="5">
        <f ca="1">(OFFSET(E1223,$V$2,0)-D1223)/D1223</f>
        <v>1.1084295033771693E-4</v>
      </c>
      <c r="G1223" s="5">
        <f t="shared" ca="1" si="171"/>
        <v>7.6214521320366657E-2</v>
      </c>
      <c r="H1223" s="6">
        <f t="shared" si="172"/>
        <v>1222</v>
      </c>
      <c r="I1223" s="5">
        <f t="shared" si="164"/>
        <v>6.4120467868633568E-6</v>
      </c>
      <c r="J1223" s="10">
        <f t="shared" si="165"/>
        <v>-0.82608215663147988</v>
      </c>
      <c r="K1223" s="10">
        <f t="shared" si="166"/>
        <v>-0.55851265667234384</v>
      </c>
      <c r="L1223">
        <f t="shared" si="167"/>
        <v>688.41629093912036</v>
      </c>
      <c r="M1223">
        <f t="shared" si="168"/>
        <v>0.61362399574988036</v>
      </c>
      <c r="N1223">
        <f t="shared" si="169"/>
        <v>0.10382426587116104</v>
      </c>
      <c r="O1223" t="str">
        <f t="shared" si="170"/>
        <v/>
      </c>
      <c r="P1223" t="str">
        <f>IF(O1223=1,G1223,"")</f>
        <v/>
      </c>
      <c r="Q1223" t="str">
        <f>IF(O1223=1,IF(ISNUMBER(O1222),"",G1223),"")</f>
        <v/>
      </c>
    </row>
    <row r="1224" spans="1:17" x14ac:dyDescent="0.25">
      <c r="A1224" s="2">
        <v>43233.017044155087</v>
      </c>
      <c r="B1224">
        <v>688.47974981525999</v>
      </c>
      <c r="C1224">
        <v>3</v>
      </c>
      <c r="D1224">
        <f>VLOOKUP(A1224,[1]Sheet1!A$2:F$6018,5,FALSE)</f>
        <v>687.59015425117991</v>
      </c>
      <c r="E1224">
        <f>VLOOKUP(A1224,[1]Sheet1!A$2:F$6018,6,FALSE)</f>
        <v>688.48</v>
      </c>
      <c r="F1224" s="5">
        <f ca="1">(OFFSET(E1224,$V$2,0)-D1224)/D1224</f>
        <v>-3.2870913058394412E-3</v>
      </c>
      <c r="G1224" s="5">
        <f t="shared" ca="1" si="171"/>
        <v>-2.2601716180198537</v>
      </c>
      <c r="H1224" s="6">
        <f t="shared" si="172"/>
        <v>1223</v>
      </c>
      <c r="I1224" s="5">
        <f t="shared" si="164"/>
        <v>2.4884138838388026E-6</v>
      </c>
      <c r="J1224" s="10">
        <f t="shared" si="165"/>
        <v>-0.86935228086624639</v>
      </c>
      <c r="K1224" s="10">
        <f t="shared" si="166"/>
        <v>-0.31532774838137156</v>
      </c>
      <c r="L1224">
        <f t="shared" si="167"/>
        <v>688.3338584024109</v>
      </c>
      <c r="M1224">
        <f t="shared" si="168"/>
        <v>0.60951770114137249</v>
      </c>
      <c r="N1224">
        <f t="shared" si="169"/>
        <v>0.23935549792221331</v>
      </c>
      <c r="O1224" t="str">
        <f t="shared" si="170"/>
        <v/>
      </c>
      <c r="P1224" t="str">
        <f>IF(O1224=1,G1224,"")</f>
        <v/>
      </c>
      <c r="Q1224" t="str">
        <f>IF(O1224=1,IF(ISNUMBER(O1223),"",G1224),"")</f>
        <v/>
      </c>
    </row>
    <row r="1225" spans="1:17" x14ac:dyDescent="0.25">
      <c r="A1225" s="2">
        <v>43233.017044155087</v>
      </c>
      <c r="B1225">
        <v>688.48</v>
      </c>
      <c r="C1225">
        <v>1</v>
      </c>
      <c r="D1225">
        <f>VLOOKUP(A1225,[1]Sheet1!A$2:F$6018,5,FALSE)</f>
        <v>687.59015425117991</v>
      </c>
      <c r="E1225">
        <f>VLOOKUP(A1225,[1]Sheet1!A$2:F$6018,6,FALSE)</f>
        <v>688.48</v>
      </c>
      <c r="F1225" s="5">
        <f ca="1">(OFFSET(E1225,$V$2,0)-D1225)/D1225</f>
        <v>-3.3082643838860722E-3</v>
      </c>
      <c r="G1225" s="5">
        <f t="shared" ca="1" si="171"/>
        <v>-2.274730018019909</v>
      </c>
      <c r="H1225" s="6">
        <f t="shared" si="172"/>
        <v>1224</v>
      </c>
      <c r="I1225" s="5">
        <f t="shared" si="164"/>
        <v>0</v>
      </c>
      <c r="J1225" s="10">
        <f t="shared" si="165"/>
        <v>-0.89571028941284925</v>
      </c>
      <c r="K1225" s="10">
        <f t="shared" si="166"/>
        <v>-0.86794171489510585</v>
      </c>
      <c r="L1225">
        <f t="shared" si="167"/>
        <v>688.26418867942255</v>
      </c>
      <c r="M1225">
        <f t="shared" si="168"/>
        <v>0.60651272137569112</v>
      </c>
      <c r="N1225">
        <f t="shared" si="169"/>
        <v>0.35582323827927248</v>
      </c>
      <c r="O1225" t="str">
        <f t="shared" si="170"/>
        <v/>
      </c>
      <c r="P1225" t="str">
        <f>IF(O1225=1,G1225,"")</f>
        <v/>
      </c>
      <c r="Q1225" t="str">
        <f>IF(O1225=1,IF(ISNUMBER(O1224),"",G1225),"")</f>
        <v/>
      </c>
    </row>
    <row r="1226" spans="1:17" x14ac:dyDescent="0.25">
      <c r="A1226" s="2">
        <v>43233.017305243047</v>
      </c>
      <c r="B1226">
        <v>687.91619630258003</v>
      </c>
      <c r="C1226">
        <v>8</v>
      </c>
      <c r="D1226">
        <f>VLOOKUP(A1226,[1]Sheet1!A$2:F$6018,5,FALSE)</f>
        <v>687.46138278352009</v>
      </c>
      <c r="E1226">
        <f>VLOOKUP(A1226,[1]Sheet1!A$2:F$6018,6,FALSE)</f>
        <v>688.33242995806006</v>
      </c>
      <c r="F1226" s="5">
        <f ca="1">(OFFSET(E1226,$V$2,0)-D1226)/D1226</f>
        <v>-3.1215695951838638E-3</v>
      </c>
      <c r="G1226" s="5">
        <f t="shared" ca="1" si="171"/>
        <v>-2.145958550360092</v>
      </c>
      <c r="H1226" s="6">
        <f t="shared" si="172"/>
        <v>1225</v>
      </c>
      <c r="I1226" s="5">
        <f t="shared" si="164"/>
        <v>2.6108796009793878E-4</v>
      </c>
      <c r="J1226" s="10">
        <f t="shared" si="165"/>
        <v>1.685215759787198</v>
      </c>
      <c r="K1226" s="10">
        <f t="shared" si="166"/>
        <v>0.97976836104211862</v>
      </c>
      <c r="L1226">
        <f t="shared" si="167"/>
        <v>688.2073717575521</v>
      </c>
      <c r="M1226">
        <f t="shared" si="168"/>
        <v>0.60511341597041113</v>
      </c>
      <c r="N1226">
        <f t="shared" si="169"/>
        <v>-0.48119153746592946</v>
      </c>
      <c r="O1226" t="str">
        <f t="shared" si="170"/>
        <v/>
      </c>
      <c r="P1226" t="str">
        <f>IF(O1226=1,G1226,"")</f>
        <v/>
      </c>
      <c r="Q1226" t="str">
        <f>IF(O1226=1,IF(ISNUMBER(O1225),"",G1226),"")</f>
        <v/>
      </c>
    </row>
    <row r="1227" spans="1:17" x14ac:dyDescent="0.25">
      <c r="A1227" s="2">
        <v>43233.017740821757</v>
      </c>
      <c r="B1227">
        <v>688.24817959071993</v>
      </c>
      <c r="C1227">
        <v>12</v>
      </c>
      <c r="D1227">
        <f>VLOOKUP(A1227,[1]Sheet1!A$2:F$6018,5,FALSE)</f>
        <v>687.22934817763996</v>
      </c>
      <c r="E1227">
        <f>VLOOKUP(A1227,[1]Sheet1!A$2:F$6018,6,FALSE)</f>
        <v>688.49126187436013</v>
      </c>
      <c r="F1227" s="5">
        <f ca="1">(OFFSET(E1227,$V$2,0)-D1227)/D1227</f>
        <v>-2.7849857541084474E-3</v>
      </c>
      <c r="G1227" s="5">
        <f t="shared" ca="1" si="171"/>
        <v>-1.9139239444799614</v>
      </c>
      <c r="H1227" s="6">
        <f t="shared" si="172"/>
        <v>1226</v>
      </c>
      <c r="I1227" s="5">
        <f t="shared" si="164"/>
        <v>4.3557870958466083E-4</v>
      </c>
      <c r="J1227" s="10">
        <f t="shared" si="165"/>
        <v>3.1315168986033983</v>
      </c>
      <c r="K1227" s="10">
        <f t="shared" si="166"/>
        <v>1.9316422996894984</v>
      </c>
      <c r="L1227">
        <f t="shared" si="167"/>
        <v>688.06530834284968</v>
      </c>
      <c r="M1227">
        <f t="shared" si="168"/>
        <v>0.60499764982534043</v>
      </c>
      <c r="N1227">
        <f t="shared" si="169"/>
        <v>0.3022676995903153</v>
      </c>
      <c r="O1227" t="str">
        <f t="shared" si="170"/>
        <v/>
      </c>
      <c r="P1227" t="str">
        <f>IF(O1227=1,G1227,"")</f>
        <v/>
      </c>
      <c r="Q1227" t="str">
        <f>IF(O1227=1,IF(ISNUMBER(O1226),"",G1227),"")</f>
        <v/>
      </c>
    </row>
    <row r="1228" spans="1:17" x14ac:dyDescent="0.25">
      <c r="A1228" s="2">
        <v>43233.017875740741</v>
      </c>
      <c r="B1228">
        <v>688.50796364360008</v>
      </c>
      <c r="C1228">
        <v>5</v>
      </c>
      <c r="D1228">
        <f>VLOOKUP(A1228,[1]Sheet1!A$2:F$6018,5,FALSE)</f>
        <v>687.22934817763996</v>
      </c>
      <c r="E1228">
        <f>VLOOKUP(A1228,[1]Sheet1!A$2:F$6018,6,FALSE)</f>
        <v>688.29889774420008</v>
      </c>
      <c r="F1228" s="5">
        <f ca="1">(OFFSET(E1228,$V$2,0)-D1228)/D1228</f>
        <v>-2.7849857541084474E-3</v>
      </c>
      <c r="G1228" s="5">
        <f t="shared" ca="1" si="171"/>
        <v>-1.9139239444799614</v>
      </c>
      <c r="H1228" s="6">
        <f t="shared" si="172"/>
        <v>1227</v>
      </c>
      <c r="I1228" s="5">
        <f t="shared" si="164"/>
        <v>1.3491898425854743E-4</v>
      </c>
      <c r="J1228" s="10">
        <f t="shared" si="165"/>
        <v>0.14211025173049568</v>
      </c>
      <c r="K1228" s="10">
        <f t="shared" si="166"/>
        <v>0</v>
      </c>
      <c r="L1228">
        <f t="shared" si="167"/>
        <v>688.0004728956194</v>
      </c>
      <c r="M1228">
        <f t="shared" si="168"/>
        <v>0.60406772682333609</v>
      </c>
      <c r="N1228">
        <f t="shared" si="169"/>
        <v>0.84012226683499314</v>
      </c>
      <c r="O1228" t="str">
        <f t="shared" si="170"/>
        <v/>
      </c>
      <c r="P1228" t="str">
        <f>IF(O1228=1,G1228,"")</f>
        <v/>
      </c>
      <c r="Q1228" t="str">
        <f>IF(O1228=1,IF(ISNUMBER(O1227),"",G1228),"")</f>
        <v/>
      </c>
    </row>
    <row r="1229" spans="1:17" x14ac:dyDescent="0.25">
      <c r="A1229" s="2">
        <v>43233.01790082176</v>
      </c>
      <c r="B1229">
        <v>688.1138212075</v>
      </c>
      <c r="C1229">
        <v>2</v>
      </c>
      <c r="D1229">
        <f>VLOOKUP(A1229,[1]Sheet1!A$2:F$6018,5,FALSE)</f>
        <v>687.22934817763996</v>
      </c>
      <c r="E1229">
        <f>VLOOKUP(A1229,[1]Sheet1!A$2:F$6018,6,FALSE)</f>
        <v>687.79000000000008</v>
      </c>
      <c r="F1229" s="5">
        <f ca="1">(OFFSET(E1229,$V$2,0)-D1229)/D1229</f>
        <v>-2.8159596755458118E-3</v>
      </c>
      <c r="G1229" s="5">
        <f t="shared" ca="1" si="171"/>
        <v>-1.9352101323198667</v>
      </c>
      <c r="H1229" s="6">
        <f t="shared" si="172"/>
        <v>1228</v>
      </c>
      <c r="I1229" s="5">
        <f t="shared" si="164"/>
        <v>2.5081018975470215E-5</v>
      </c>
      <c r="J1229" s="10">
        <f t="shared" si="165"/>
        <v>-0.74720075542723896</v>
      </c>
      <c r="K1229" s="10">
        <f t="shared" si="166"/>
        <v>-0.77536392816686339</v>
      </c>
      <c r="L1229">
        <f t="shared" si="167"/>
        <v>687.99626038501958</v>
      </c>
      <c r="M1229">
        <f t="shared" si="168"/>
        <v>0.61170974703157099</v>
      </c>
      <c r="N1229">
        <f t="shared" si="169"/>
        <v>0.19218399420787097</v>
      </c>
      <c r="O1229" t="str">
        <f t="shared" si="170"/>
        <v/>
      </c>
      <c r="P1229" t="str">
        <f>IF(O1229=1,G1229,"")</f>
        <v/>
      </c>
      <c r="Q1229" t="str">
        <f>IF(O1229=1,IF(ISNUMBER(O1228),"",G1229),"")</f>
        <v/>
      </c>
    </row>
    <row r="1230" spans="1:17" x14ac:dyDescent="0.25">
      <c r="A1230" s="2">
        <v>43233.018286296297</v>
      </c>
      <c r="B1230">
        <v>687.93904947680005</v>
      </c>
      <c r="C1230">
        <v>11</v>
      </c>
      <c r="D1230">
        <f>VLOOKUP(A1230,[1]Sheet1!A$2:F$6018,5,FALSE)</f>
        <v>687.21114259763988</v>
      </c>
      <c r="E1230">
        <f>VLOOKUP(A1230,[1]Sheet1!A$2:F$6018,6,FALSE)</f>
        <v>687.79</v>
      </c>
      <c r="F1230" s="5">
        <f ca="1">(OFFSET(E1230,$V$2,0)-D1230)/D1230</f>
        <v>-2.5893661264478926E-3</v>
      </c>
      <c r="G1230" s="5">
        <f t="shared" ca="1" si="171"/>
        <v>-1.7794412543598812</v>
      </c>
      <c r="H1230" s="6">
        <f t="shared" si="172"/>
        <v>1229</v>
      </c>
      <c r="I1230" s="5">
        <f t="shared" si="164"/>
        <v>3.85474537324626E-4</v>
      </c>
      <c r="J1230" s="10">
        <f t="shared" si="165"/>
        <v>2.1158586129752464</v>
      </c>
      <c r="K1230" s="10">
        <f t="shared" si="166"/>
        <v>1.458467534766918</v>
      </c>
      <c r="L1230">
        <f t="shared" si="167"/>
        <v>687.80057208620383</v>
      </c>
      <c r="M1230">
        <f t="shared" si="168"/>
        <v>0.50574467999189388</v>
      </c>
      <c r="N1230">
        <f t="shared" si="169"/>
        <v>0.27380889226247823</v>
      </c>
      <c r="O1230" t="str">
        <f t="shared" si="170"/>
        <v/>
      </c>
      <c r="P1230" t="str">
        <f>IF(O1230=1,G1230,"")</f>
        <v/>
      </c>
      <c r="Q1230" t="str">
        <f>IF(O1230=1,IF(ISNUMBER(O1229),"",G1230),"")</f>
        <v/>
      </c>
    </row>
    <row r="1231" spans="1:17" x14ac:dyDescent="0.25">
      <c r="A1231" s="2">
        <v>43233.018286296297</v>
      </c>
      <c r="B1231">
        <v>687.79</v>
      </c>
      <c r="C1231">
        <v>2</v>
      </c>
      <c r="D1231">
        <f>VLOOKUP(A1231,[1]Sheet1!A$2:F$6018,5,FALSE)</f>
        <v>687.21114259763988</v>
      </c>
      <c r="E1231">
        <f>VLOOKUP(A1231,[1]Sheet1!A$2:F$6018,6,FALSE)</f>
        <v>687.79</v>
      </c>
      <c r="F1231" s="5">
        <f ca="1">(OFFSET(E1231,$V$2,0)-D1231)/D1231</f>
        <v>-2.1057767615492327E-3</v>
      </c>
      <c r="G1231" s="5">
        <f t="shared" ca="1" si="171"/>
        <v>-1.447113254359806</v>
      </c>
      <c r="H1231" s="6">
        <f t="shared" si="172"/>
        <v>1230</v>
      </c>
      <c r="I1231" s="5">
        <f t="shared" si="164"/>
        <v>0</v>
      </c>
      <c r="J1231" s="10">
        <f t="shared" si="165"/>
        <v>-0.95628254728736128</v>
      </c>
      <c r="K1231" s="10">
        <f t="shared" si="166"/>
        <v>-0.81615386928707867</v>
      </c>
      <c r="L1231">
        <f t="shared" si="167"/>
        <v>687.63917196022862</v>
      </c>
      <c r="M1231">
        <f t="shared" si="168"/>
        <v>0.45010393133410292</v>
      </c>
      <c r="N1231">
        <f t="shared" si="169"/>
        <v>0.33509602843122926</v>
      </c>
      <c r="O1231" t="str">
        <f t="shared" si="170"/>
        <v/>
      </c>
      <c r="P1231" t="str">
        <f>IF(O1231=1,G1231,"")</f>
        <v/>
      </c>
      <c r="Q1231" t="str">
        <f>IF(O1231=1,IF(ISNUMBER(O1230),"",G1231),"")</f>
        <v/>
      </c>
    </row>
    <row r="1232" spans="1:17" x14ac:dyDescent="0.25">
      <c r="A1232" s="2">
        <v>43233.01841099537</v>
      </c>
      <c r="B1232">
        <v>687.79</v>
      </c>
      <c r="C1232">
        <v>2</v>
      </c>
      <c r="D1232">
        <f>VLOOKUP(A1232,[1]Sheet1!A$2:F$6018,5,FALSE)</f>
        <v>687.21114259763988</v>
      </c>
      <c r="E1232">
        <f>VLOOKUP(A1232,[1]Sheet1!A$2:F$6018,6,FALSE)</f>
        <v>687.35437106676011</v>
      </c>
      <c r="F1232" s="5">
        <f ca="1">(OFFSET(E1232,$V$2,0)-D1232)/D1232</f>
        <v>-2.1057767615492327E-3</v>
      </c>
      <c r="G1232" s="5">
        <f t="shared" ca="1" si="171"/>
        <v>-1.447113254359806</v>
      </c>
      <c r="H1232" s="6">
        <f t="shared" si="172"/>
        <v>1231</v>
      </c>
      <c r="I1232" s="5">
        <f t="shared" si="164"/>
        <v>1.2469907233025879E-4</v>
      </c>
      <c r="J1232" s="10">
        <f t="shared" si="165"/>
        <v>-2.9896523973807536E-2</v>
      </c>
      <c r="K1232" s="10">
        <f t="shared" si="166"/>
        <v>-0.76432641799653589</v>
      </c>
      <c r="L1232">
        <f t="shared" si="167"/>
        <v>687.54304067816656</v>
      </c>
      <c r="M1232">
        <f t="shared" si="168"/>
        <v>0.44766187985716288</v>
      </c>
      <c r="N1232">
        <f t="shared" si="169"/>
        <v>0.55166484560221973</v>
      </c>
      <c r="O1232" t="str">
        <f t="shared" si="170"/>
        <v/>
      </c>
      <c r="P1232" t="str">
        <f>IF(O1232=1,G1232,"")</f>
        <v/>
      </c>
      <c r="Q1232" t="str">
        <f>IF(O1232=1,IF(ISNUMBER(O1231),"",G1232),"")</f>
        <v/>
      </c>
    </row>
    <row r="1233" spans="1:17" x14ac:dyDescent="0.25">
      <c r="A1233" s="2">
        <v>43233.01855572917</v>
      </c>
      <c r="B1233">
        <v>687.2781185258799</v>
      </c>
      <c r="C1233">
        <v>16</v>
      </c>
      <c r="D1233">
        <f>VLOOKUP(A1233,[1]Sheet1!A$2:F$6018,5,FALSE)</f>
        <v>687.03341174348009</v>
      </c>
      <c r="E1233">
        <f>VLOOKUP(A1233,[1]Sheet1!A$2:F$6018,6,FALSE)</f>
        <v>687.35437106676011</v>
      </c>
      <c r="F1233" s="5">
        <f ca="1">(OFFSET(E1233,$V$2,0)-D1233)/D1233</f>
        <v>-1.847628337286701E-3</v>
      </c>
      <c r="G1233" s="5">
        <f t="shared" ca="1" si="171"/>
        <v>-1.2693824002000156</v>
      </c>
      <c r="H1233" s="6">
        <f t="shared" si="172"/>
        <v>1232</v>
      </c>
      <c r="I1233" s="5">
        <f t="shared" si="164"/>
        <v>1.4473379997070879E-4</v>
      </c>
      <c r="J1233" s="10">
        <f t="shared" si="165"/>
        <v>7.7185490715895214E-2</v>
      </c>
      <c r="K1233" s="10">
        <f t="shared" si="166"/>
        <v>2.5310132480226919</v>
      </c>
      <c r="L1233">
        <f t="shared" si="167"/>
        <v>687.4936912507801</v>
      </c>
      <c r="M1233">
        <f t="shared" si="168"/>
        <v>0.44988522450671953</v>
      </c>
      <c r="N1233">
        <f t="shared" si="169"/>
        <v>-0.47917271596675565</v>
      </c>
      <c r="O1233" t="str">
        <f t="shared" si="170"/>
        <v/>
      </c>
      <c r="P1233" t="str">
        <f>IF(O1233=1,G1233,"")</f>
        <v/>
      </c>
      <c r="Q1233" t="str">
        <f>IF(O1233=1,IF(ISNUMBER(O1232),"",G1233),"")</f>
        <v/>
      </c>
    </row>
    <row r="1234" spans="1:17" x14ac:dyDescent="0.25">
      <c r="A1234" s="2">
        <v>43233.020050393519</v>
      </c>
      <c r="B1234">
        <v>686.94857230497985</v>
      </c>
      <c r="C1234">
        <v>26</v>
      </c>
      <c r="D1234">
        <f>VLOOKUP(A1234,[1]Sheet1!A$2:F$6018,5,FALSE)</f>
        <v>687.06913563076</v>
      </c>
      <c r="E1234">
        <f>VLOOKUP(A1234,[1]Sheet1!A$2:F$6018,6,FALSE)</f>
        <v>687.67041657844004</v>
      </c>
      <c r="F1234" s="5">
        <f ca="1">(OFFSET(E1234,$V$2,0)-D1234)/D1234</f>
        <v>-1.8995268740776491E-3</v>
      </c>
      <c r="G1234" s="5">
        <f t="shared" ca="1" si="171"/>
        <v>-1.30510628747993</v>
      </c>
      <c r="H1234" s="6">
        <f t="shared" si="172"/>
        <v>1233</v>
      </c>
      <c r="I1234" s="5">
        <f t="shared" si="164"/>
        <v>1.4946643495932221E-3</v>
      </c>
      <c r="J1234" s="10">
        <f t="shared" si="165"/>
        <v>10.221590260834022</v>
      </c>
      <c r="K1234" s="10">
        <f t="shared" si="166"/>
        <v>4.2957241382120399</v>
      </c>
      <c r="L1234">
        <f t="shared" si="167"/>
        <v>687.38033872117489</v>
      </c>
      <c r="M1234">
        <f t="shared" si="168"/>
        <v>0.44978093294453508</v>
      </c>
      <c r="N1234">
        <f t="shared" si="169"/>
        <v>-0.95994824273328971</v>
      </c>
      <c r="O1234" t="str">
        <f t="shared" si="170"/>
        <v/>
      </c>
      <c r="P1234" t="str">
        <f>IF(O1234=1,G1234,"")</f>
        <v/>
      </c>
      <c r="Q1234" t="str">
        <f>IF(O1234=1,IF(ISNUMBER(O1233),"",G1234),"")</f>
        <v/>
      </c>
    </row>
    <row r="1235" spans="1:17" x14ac:dyDescent="0.25">
      <c r="A1235" s="2">
        <v>43233.020063310178</v>
      </c>
      <c r="B1235">
        <v>687.66937648862006</v>
      </c>
      <c r="C1235">
        <v>4</v>
      </c>
      <c r="D1235">
        <f>VLOOKUP(A1235,[1]Sheet1!A$2:F$6018,5,FALSE)</f>
        <v>687.06913563076</v>
      </c>
      <c r="E1235">
        <f>VLOOKUP(A1235,[1]Sheet1!A$2:F$6018,6,FALSE)</f>
        <v>687.7</v>
      </c>
      <c r="F1235" s="5">
        <f ca="1">(OFFSET(E1235,$V$2,0)-D1235)/D1235</f>
        <v>-1.8995268740776491E-3</v>
      </c>
      <c r="G1235" s="5">
        <f t="shared" ca="1" si="171"/>
        <v>-1.30510628747993</v>
      </c>
      <c r="H1235" s="6">
        <f t="shared" si="172"/>
        <v>1234</v>
      </c>
      <c r="I1235" s="5">
        <f t="shared" si="164"/>
        <v>1.2916658306494355E-5</v>
      </c>
      <c r="J1235" s="10">
        <f t="shared" si="165"/>
        <v>-0.60790948563284208</v>
      </c>
      <c r="K1235" s="10">
        <f t="shared" si="166"/>
        <v>-0.48550415622761228</v>
      </c>
      <c r="L1235">
        <f t="shared" si="167"/>
        <v>687.23777049606485</v>
      </c>
      <c r="M1235">
        <f t="shared" si="168"/>
        <v>0.45400962524497396</v>
      </c>
      <c r="N1235">
        <f t="shared" si="169"/>
        <v>0.95065383761923539</v>
      </c>
      <c r="O1235" t="str">
        <f t="shared" si="170"/>
        <v/>
      </c>
      <c r="P1235" t="str">
        <f>IF(O1235=1,G1235,"")</f>
        <v/>
      </c>
      <c r="Q1235" t="str">
        <f>IF(O1235=1,IF(ISNUMBER(O1234),"",G1235),"")</f>
        <v/>
      </c>
    </row>
    <row r="1236" spans="1:17" x14ac:dyDescent="0.25">
      <c r="A1236" s="2">
        <v>43233.020089490739</v>
      </c>
      <c r="B1236">
        <v>687.60898290279999</v>
      </c>
      <c r="C1236">
        <v>3</v>
      </c>
      <c r="D1236">
        <f>VLOOKUP(A1236,[1]Sheet1!A$2:F$6018,5,FALSE)</f>
        <v>687.06913563076</v>
      </c>
      <c r="E1236">
        <f>VLOOKUP(A1236,[1]Sheet1!A$2:F$6018,6,FALSE)</f>
        <v>687.6</v>
      </c>
      <c r="F1236" s="5">
        <f ca="1">(OFFSET(E1236,$V$2,0)-D1236)/D1236</f>
        <v>-1.8995268740776491E-3</v>
      </c>
      <c r="G1236" s="5">
        <f t="shared" ca="1" si="171"/>
        <v>-1.30510628747993</v>
      </c>
      <c r="H1236" s="6">
        <f t="shared" si="172"/>
        <v>1235</v>
      </c>
      <c r="I1236" s="5">
        <f t="shared" si="164"/>
        <v>2.6180561690125614E-5</v>
      </c>
      <c r="J1236" s="10">
        <f t="shared" si="165"/>
        <v>-0.52469847881786924</v>
      </c>
      <c r="K1236" s="10">
        <f t="shared" si="166"/>
        <v>-0.62304551230494298</v>
      </c>
      <c r="L1236">
        <f t="shared" si="167"/>
        <v>687.23921555666357</v>
      </c>
      <c r="M1236">
        <f t="shared" si="168"/>
        <v>0.45773087979788407</v>
      </c>
      <c r="N1236">
        <f t="shared" si="169"/>
        <v>0.80782696220910888</v>
      </c>
      <c r="O1236" t="str">
        <f t="shared" si="170"/>
        <v/>
      </c>
      <c r="P1236" t="str">
        <f>IF(O1236=1,G1236,"")</f>
        <v/>
      </c>
      <c r="Q1236" t="str">
        <f>IF(O1236=1,IF(ISNUMBER(O1235),"",G1236),"")</f>
        <v/>
      </c>
    </row>
    <row r="1237" spans="1:17" x14ac:dyDescent="0.25">
      <c r="A1237" s="2">
        <v>43233.020089490739</v>
      </c>
      <c r="B1237">
        <v>687.6</v>
      </c>
      <c r="C1237">
        <v>1</v>
      </c>
      <c r="D1237">
        <f>VLOOKUP(A1237,[1]Sheet1!A$2:F$6018,5,FALSE)</f>
        <v>687.06913563076</v>
      </c>
      <c r="E1237">
        <f>VLOOKUP(A1237,[1]Sheet1!A$2:F$6018,6,FALSE)</f>
        <v>687.6</v>
      </c>
      <c r="F1237" s="5">
        <f ca="1">(OFFSET(E1237,$V$2,0)-D1237)/D1237</f>
        <v>-1.8995268740776491E-3</v>
      </c>
      <c r="G1237" s="5">
        <f t="shared" ca="1" si="171"/>
        <v>-1.30510628747993</v>
      </c>
      <c r="H1237" s="6">
        <f t="shared" si="172"/>
        <v>1236</v>
      </c>
      <c r="I1237" s="5">
        <f t="shared" si="164"/>
        <v>0</v>
      </c>
      <c r="J1237" s="10">
        <f t="shared" si="165"/>
        <v>-0.59674471531931772</v>
      </c>
      <c r="K1237" s="10">
        <f t="shared" si="166"/>
        <v>-0.94506903551873378</v>
      </c>
      <c r="L1237">
        <f t="shared" si="167"/>
        <v>687.28282276251355</v>
      </c>
      <c r="M1237">
        <f t="shared" si="168"/>
        <v>0.43058502098271695</v>
      </c>
      <c r="N1237">
        <f t="shared" si="169"/>
        <v>0.73661930171789902</v>
      </c>
      <c r="O1237" t="str">
        <f t="shared" si="170"/>
        <v/>
      </c>
      <c r="P1237" t="str">
        <f>IF(O1237=1,G1237,"")</f>
        <v/>
      </c>
      <c r="Q1237" t="str">
        <f>IF(O1237=1,IF(ISNUMBER(O1236),"",G1237),"")</f>
        <v/>
      </c>
    </row>
    <row r="1238" spans="1:17" x14ac:dyDescent="0.25">
      <c r="A1238" s="2">
        <v>43233.020262118058</v>
      </c>
      <c r="B1238">
        <v>687.6863117954</v>
      </c>
      <c r="C1238">
        <v>7</v>
      </c>
      <c r="D1238">
        <f>VLOOKUP(A1238,[1]Sheet1!A$2:F$6018,5,FALSE)</f>
        <v>687.06913563076</v>
      </c>
      <c r="E1238">
        <f>VLOOKUP(A1238,[1]Sheet1!A$2:F$6018,6,FALSE)</f>
        <v>687.66636877250028</v>
      </c>
      <c r="F1238" s="5">
        <f ca="1">(OFFSET(E1238,$V$2,0)-D1238)/D1238</f>
        <v>-1.5915030847603799E-3</v>
      </c>
      <c r="G1238" s="5">
        <f t="shared" ca="1" si="171"/>
        <v>-1.0934726488000024</v>
      </c>
      <c r="H1238" s="6">
        <f t="shared" si="172"/>
        <v>1237</v>
      </c>
      <c r="I1238" s="5">
        <f t="shared" si="164"/>
        <v>1.7262731853406876E-4</v>
      </c>
      <c r="J1238" s="10">
        <f t="shared" si="165"/>
        <v>-3.2170460590981227E-2</v>
      </c>
      <c r="K1238" s="10">
        <f t="shared" si="166"/>
        <v>5.4958131840475551E-2</v>
      </c>
      <c r="L1238">
        <f t="shared" si="167"/>
        <v>687.34001090466154</v>
      </c>
      <c r="M1238">
        <f t="shared" si="168"/>
        <v>0.3884922761756105</v>
      </c>
      <c r="N1238">
        <f t="shared" si="169"/>
        <v>0.89139710613428835</v>
      </c>
      <c r="O1238" t="str">
        <f t="shared" si="170"/>
        <v/>
      </c>
      <c r="P1238" t="str">
        <f>IF(O1238=1,G1238,"")</f>
        <v/>
      </c>
      <c r="Q1238" t="str">
        <f>IF(O1238=1,IF(ISNUMBER(O1237),"",G1238),"")</f>
        <v/>
      </c>
    </row>
    <row r="1239" spans="1:17" x14ac:dyDescent="0.25">
      <c r="A1239" s="2">
        <v>43233.02062815972</v>
      </c>
      <c r="B1239">
        <v>687.69902000000013</v>
      </c>
      <c r="C1239">
        <v>9</v>
      </c>
      <c r="D1239">
        <f>VLOOKUP(A1239,[1]Sheet1!A$2:F$6018,5,FALSE)</f>
        <v>687.06913563076</v>
      </c>
      <c r="E1239">
        <f>VLOOKUP(A1239,[1]Sheet1!A$2:F$6018,6,FALSE)</f>
        <v>685.32998263316006</v>
      </c>
      <c r="F1239" s="5">
        <f ca="1">(OFFSET(E1239,$V$2,0)-D1239)/D1239</f>
        <v>-1.5915030847603799E-3</v>
      </c>
      <c r="G1239" s="5">
        <f t="shared" ca="1" si="171"/>
        <v>-1.0934726488000024</v>
      </c>
      <c r="H1239" s="6">
        <f t="shared" si="172"/>
        <v>1238</v>
      </c>
      <c r="I1239" s="5">
        <f t="shared" si="164"/>
        <v>3.6604166234610602E-4</v>
      </c>
      <c r="J1239" s="10">
        <f t="shared" si="165"/>
        <v>0.60588089368995068</v>
      </c>
      <c r="K1239" s="10">
        <f t="shared" si="166"/>
        <v>0.44456569422686198</v>
      </c>
      <c r="L1239">
        <f t="shared" si="167"/>
        <v>687.40586147218698</v>
      </c>
      <c r="M1239">
        <f t="shared" si="168"/>
        <v>0.35409502782909347</v>
      </c>
      <c r="N1239">
        <f t="shared" si="169"/>
        <v>0.82790919039575717</v>
      </c>
      <c r="O1239" t="str">
        <f t="shared" si="170"/>
        <v/>
      </c>
      <c r="P1239" t="str">
        <f>IF(O1239=1,G1239,"")</f>
        <v/>
      </c>
      <c r="Q1239" t="str">
        <f>IF(O1239=1,IF(ISNUMBER(O1238),"",G1239),"")</f>
        <v/>
      </c>
    </row>
    <row r="1240" spans="1:17" x14ac:dyDescent="0.25">
      <c r="A1240" s="2">
        <v>43233.020928900463</v>
      </c>
      <c r="B1240">
        <v>687.25459969863994</v>
      </c>
      <c r="C1240">
        <v>13</v>
      </c>
      <c r="D1240">
        <f>VLOOKUP(A1240,[1]Sheet1!A$2:F$6018,5,FALSE)</f>
        <v>686.92</v>
      </c>
      <c r="E1240">
        <f>VLOOKUP(A1240,[1]Sheet1!A$2:F$6018,6,FALSE)</f>
        <v>685.31542423316</v>
      </c>
      <c r="F1240" s="5">
        <f ca="1">(OFFSET(E1240,$V$2,0)-D1240)/D1240</f>
        <v>-1.3747408985616372E-3</v>
      </c>
      <c r="G1240" s="5">
        <f t="shared" ca="1" si="171"/>
        <v>-0.94433701803995973</v>
      </c>
      <c r="H1240" s="6">
        <f t="shared" si="172"/>
        <v>1239</v>
      </c>
      <c r="I1240" s="5">
        <f t="shared" si="164"/>
        <v>3.0074074311414734E-4</v>
      </c>
      <c r="J1240" s="10">
        <f t="shared" si="165"/>
        <v>0.34764142086173899</v>
      </c>
      <c r="K1240" s="10">
        <f t="shared" si="166"/>
        <v>1.0625304996288043</v>
      </c>
      <c r="L1240">
        <f t="shared" si="167"/>
        <v>687.44463803547853</v>
      </c>
      <c r="M1240">
        <f t="shared" si="168"/>
        <v>0.34437516233491283</v>
      </c>
      <c r="N1240">
        <f t="shared" si="169"/>
        <v>-0.55183520074476422</v>
      </c>
      <c r="O1240" t="str">
        <f t="shared" si="170"/>
        <v/>
      </c>
      <c r="P1240" t="str">
        <f>IF(O1240=1,G1240,"")</f>
        <v/>
      </c>
      <c r="Q1240" t="str">
        <f>IF(O1240=1,IF(ISNUMBER(O1239),"",G1240),"")</f>
        <v/>
      </c>
    </row>
    <row r="1241" spans="1:17" x14ac:dyDescent="0.25">
      <c r="A1241" s="2">
        <v>43233.020928900463</v>
      </c>
      <c r="B1241">
        <v>686.92</v>
      </c>
      <c r="C1241">
        <v>1</v>
      </c>
      <c r="D1241">
        <f>VLOOKUP(A1241,[1]Sheet1!A$2:F$6018,5,FALSE)</f>
        <v>686.92</v>
      </c>
      <c r="E1241">
        <f>VLOOKUP(A1241,[1]Sheet1!A$2:F$6018,6,FALSE)</f>
        <v>685.31542423316</v>
      </c>
      <c r="F1241" s="5">
        <f ca="1">(OFFSET(E1241,$V$2,0)-D1241)/D1241</f>
        <v>-1.4279930967797093E-3</v>
      </c>
      <c r="G1241" s="5">
        <f t="shared" ca="1" si="171"/>
        <v>-0.98091701803991782</v>
      </c>
      <c r="H1241" s="6">
        <f t="shared" si="172"/>
        <v>1240</v>
      </c>
      <c r="I1241" s="5">
        <f t="shared" si="164"/>
        <v>0</v>
      </c>
      <c r="J1241" s="10">
        <f t="shared" si="165"/>
        <v>-0.64280767175537623</v>
      </c>
      <c r="K1241" s="10">
        <f t="shared" si="166"/>
        <v>-0.97390282572489806</v>
      </c>
      <c r="L1241">
        <f t="shared" si="167"/>
        <v>687.40120973566013</v>
      </c>
      <c r="M1241">
        <f t="shared" si="168"/>
        <v>0.33758493120586019</v>
      </c>
      <c r="N1241">
        <f t="shared" si="169"/>
        <v>-1.4254479130371183</v>
      </c>
      <c r="O1241" t="str">
        <f t="shared" si="170"/>
        <v/>
      </c>
      <c r="P1241" t="str">
        <f>IF(O1241=1,G1241,"")</f>
        <v/>
      </c>
      <c r="Q1241" t="str">
        <f>IF(O1241=1,IF(ISNUMBER(O1240),"",G1241),"")</f>
        <v/>
      </c>
    </row>
    <row r="1242" spans="1:17" x14ac:dyDescent="0.25">
      <c r="A1242" s="2">
        <v>43233.021029189818</v>
      </c>
      <c r="B1242">
        <v>686.76902088371992</v>
      </c>
      <c r="C1242">
        <v>11</v>
      </c>
      <c r="D1242">
        <f>VLOOKUP(A1242,[1]Sheet1!A$2:F$6018,5,FALSE)</f>
        <v>686.16745431392008</v>
      </c>
      <c r="E1242">
        <f>VLOOKUP(A1242,[1]Sheet1!A$2:F$6018,6,FALSE)</f>
        <v>685.31542423316</v>
      </c>
      <c r="F1242" s="5">
        <f ca="1">(OFFSET(E1242,$V$2,0)-D1242)/D1242</f>
        <v>-1.162654901372119E-3</v>
      </c>
      <c r="G1242" s="5">
        <f t="shared" ca="1" si="171"/>
        <v>-0.79777595392010869</v>
      </c>
      <c r="H1242" s="6">
        <f t="shared" si="172"/>
        <v>1241</v>
      </c>
      <c r="I1242" s="5">
        <f t="shared" si="164"/>
        <v>1.0028935503214598E-4</v>
      </c>
      <c r="J1242" s="10">
        <f t="shared" si="165"/>
        <v>-0.32333625166454733</v>
      </c>
      <c r="K1242" s="10">
        <f t="shared" si="166"/>
        <v>0.66385559346965128</v>
      </c>
      <c r="L1242">
        <f t="shared" si="167"/>
        <v>687.26369512070369</v>
      </c>
      <c r="M1242">
        <f t="shared" si="168"/>
        <v>0.34919998673259667</v>
      </c>
      <c r="N1242">
        <f t="shared" si="169"/>
        <v>-1.4165929432367677</v>
      </c>
      <c r="O1242" t="str">
        <f t="shared" si="170"/>
        <v/>
      </c>
      <c r="P1242" t="str">
        <f>IF(O1242=1,G1242,"")</f>
        <v/>
      </c>
      <c r="Q1242" t="str">
        <f>IF(O1242=1,IF(ISNUMBER(O1241),"",G1242),"")</f>
        <v/>
      </c>
    </row>
    <row r="1243" spans="1:17" x14ac:dyDescent="0.25">
      <c r="A1243" s="2">
        <v>43233.021029189818</v>
      </c>
      <c r="B1243">
        <v>686.58575183992002</v>
      </c>
      <c r="C1243">
        <v>2</v>
      </c>
      <c r="D1243">
        <f>VLOOKUP(A1243,[1]Sheet1!A$2:F$6018,5,FALSE)</f>
        <v>686.16745431392008</v>
      </c>
      <c r="E1243">
        <f>VLOOKUP(A1243,[1]Sheet1!A$2:F$6018,6,FALSE)</f>
        <v>685.31542423316</v>
      </c>
      <c r="F1243" s="5">
        <f ca="1">(OFFSET(E1243,$V$2,0)-D1243)/D1243</f>
        <v>-2.2057774499289451E-4</v>
      </c>
      <c r="G1243" s="5">
        <f t="shared" ca="1" si="171"/>
        <v>-0.15135326976007946</v>
      </c>
      <c r="H1243" s="6">
        <f t="shared" si="172"/>
        <v>1242</v>
      </c>
      <c r="I1243" s="5">
        <f t="shared" si="164"/>
        <v>0</v>
      </c>
      <c r="J1243" s="10">
        <f t="shared" si="165"/>
        <v>-0.62438501762239917</v>
      </c>
      <c r="K1243" s="10">
        <f t="shared" si="166"/>
        <v>-0.85525134418259807</v>
      </c>
      <c r="L1243">
        <f t="shared" si="167"/>
        <v>687.1023262841145</v>
      </c>
      <c r="M1243">
        <f t="shared" si="168"/>
        <v>0.35570587412874921</v>
      </c>
      <c r="N1243">
        <f t="shared" si="169"/>
        <v>-1.4522516544314898</v>
      </c>
      <c r="O1243" t="str">
        <f t="shared" si="170"/>
        <v/>
      </c>
      <c r="P1243" t="str">
        <f>IF(O1243=1,G1243,"")</f>
        <v/>
      </c>
      <c r="Q1243" t="str">
        <f>IF(O1243=1,IF(ISNUMBER(O1242),"",G1243),"")</f>
        <v/>
      </c>
    </row>
    <row r="1244" spans="1:17" x14ac:dyDescent="0.25">
      <c r="A1244" s="2">
        <v>43233.021181053242</v>
      </c>
      <c r="B1244">
        <v>685.8412255119199</v>
      </c>
      <c r="C1244">
        <v>18</v>
      </c>
      <c r="D1244">
        <f>VLOOKUP(A1244,[1]Sheet1!A$2:F$6018,5,FALSE)</f>
        <v>684.78278954937991</v>
      </c>
      <c r="E1244">
        <f>VLOOKUP(A1244,[1]Sheet1!A$2:F$6018,6,FALSE)</f>
        <v>685.2941380453201</v>
      </c>
      <c r="F1244" s="5">
        <f ca="1">(OFFSET(E1244,$V$2,0)-D1244)/D1244</f>
        <v>2.249612450210135E-3</v>
      </c>
      <c r="G1244" s="5">
        <f t="shared" ca="1" si="171"/>
        <v>1.5404958890599119</v>
      </c>
      <c r="H1244" s="6">
        <f t="shared" si="172"/>
        <v>1243</v>
      </c>
      <c r="I1244" s="5">
        <f t="shared" si="164"/>
        <v>1.5186342352535576E-4</v>
      </c>
      <c r="J1244" s="10">
        <f t="shared" si="165"/>
        <v>-0.12108068556236792</v>
      </c>
      <c r="K1244" s="10">
        <f t="shared" si="166"/>
        <v>1.835229045591303</v>
      </c>
      <c r="L1244">
        <f t="shared" si="167"/>
        <v>686.9085001846986</v>
      </c>
      <c r="M1244">
        <f t="shared" si="168"/>
        <v>0.35011611678381255</v>
      </c>
      <c r="N1244">
        <f t="shared" si="169"/>
        <v>-3.0483448822143435</v>
      </c>
      <c r="O1244" t="str">
        <f t="shared" si="170"/>
        <v/>
      </c>
      <c r="P1244" t="str">
        <f>IF(O1244=1,G1244,"")</f>
        <v/>
      </c>
      <c r="Q1244" t="str">
        <f>IF(O1244=1,IF(ISNUMBER(O1243),"",G1244),"")</f>
        <v/>
      </c>
    </row>
    <row r="1245" spans="1:17" x14ac:dyDescent="0.25">
      <c r="A1245" s="2">
        <v>43233.021334166668</v>
      </c>
      <c r="B1245">
        <v>685.38552397990009</v>
      </c>
      <c r="C1245">
        <v>17</v>
      </c>
      <c r="D1245">
        <f>VLOOKUP(A1245,[1]Sheet1!A$2:F$6018,5,FALSE)</f>
        <v>684.78574542238005</v>
      </c>
      <c r="E1245">
        <f>VLOOKUP(A1245,[1]Sheet1!A$2:F$6018,6,FALSE)</f>
        <v>685.43170134328</v>
      </c>
      <c r="F1245" s="5">
        <f ca="1">(OFFSET(E1245,$V$2,0)-D1245)/D1245</f>
        <v>1.9178987365016341E-3</v>
      </c>
      <c r="G1245" s="5">
        <f t="shared" ca="1" si="171"/>
        <v>1.3133497159199123</v>
      </c>
      <c r="H1245" s="6">
        <f t="shared" si="172"/>
        <v>1244</v>
      </c>
      <c r="I1245" s="5">
        <f t="shared" si="164"/>
        <v>1.5311342576751485E-4</v>
      </c>
      <c r="J1245" s="10">
        <f t="shared" si="165"/>
        <v>-0.10194461857368232</v>
      </c>
      <c r="K1245" s="10">
        <f t="shared" si="166"/>
        <v>1.4825988442455664</v>
      </c>
      <c r="L1245">
        <f t="shared" si="167"/>
        <v>686.5654732661161</v>
      </c>
      <c r="M1245">
        <f t="shared" si="168"/>
        <v>0.33823749615771131</v>
      </c>
      <c r="N1245">
        <f t="shared" si="169"/>
        <v>-3.4885230041610629</v>
      </c>
      <c r="O1245" t="str">
        <f t="shared" si="170"/>
        <v/>
      </c>
      <c r="P1245" t="str">
        <f>IF(O1245=1,G1245,"")</f>
        <v/>
      </c>
      <c r="Q1245" t="str">
        <f>IF(O1245=1,IF(ISNUMBER(O1244),"",G1245),"")</f>
        <v/>
      </c>
    </row>
    <row r="1246" spans="1:17" x14ac:dyDescent="0.25">
      <c r="A1246" s="2">
        <v>43233.021516967587</v>
      </c>
      <c r="B1246">
        <v>684.69129015680005</v>
      </c>
      <c r="C1246">
        <v>6</v>
      </c>
      <c r="D1246">
        <f>VLOOKUP(A1246,[1]Sheet1!A$2:F$6018,5,FALSE)</f>
        <v>685.37</v>
      </c>
      <c r="E1246">
        <f>VLOOKUP(A1246,[1]Sheet1!A$2:F$6018,6,FALSE)</f>
        <v>685.76402934328007</v>
      </c>
      <c r="F1246" s="5">
        <f ca="1">(OFFSET(E1246,$V$2,0)-D1246)/D1246</f>
        <v>1.2163794449130234E-3</v>
      </c>
      <c r="G1246" s="5">
        <f t="shared" ca="1" si="171"/>
        <v>0.83366998016003879</v>
      </c>
      <c r="H1246" s="6">
        <f t="shared" si="172"/>
        <v>1245</v>
      </c>
      <c r="I1246" s="5">
        <f t="shared" si="164"/>
        <v>1.8280091899214312E-4</v>
      </c>
      <c r="J1246" s="10">
        <f t="shared" si="165"/>
        <v>-1.2979712158614161E-2</v>
      </c>
      <c r="K1246" s="10">
        <f t="shared" si="166"/>
        <v>-0.24155361588144705</v>
      </c>
      <c r="L1246">
        <f t="shared" si="167"/>
        <v>686.25148709135851</v>
      </c>
      <c r="M1246">
        <f t="shared" si="168"/>
        <v>0.40775158762782149</v>
      </c>
      <c r="N1246">
        <f t="shared" si="169"/>
        <v>-3.8263417774415736</v>
      </c>
      <c r="O1246" t="str">
        <f t="shared" si="170"/>
        <v/>
      </c>
      <c r="P1246" t="str">
        <f>IF(O1246=1,G1246,"")</f>
        <v/>
      </c>
      <c r="Q1246" t="str">
        <f>IF(O1246=1,IF(ISNUMBER(O1245),"",G1246),"")</f>
        <v/>
      </c>
    </row>
    <row r="1247" spans="1:17" x14ac:dyDescent="0.25">
      <c r="A1247" s="2">
        <v>43233.021528912039</v>
      </c>
      <c r="B1247">
        <v>685.33932444800007</v>
      </c>
      <c r="C1247">
        <v>2</v>
      </c>
      <c r="D1247">
        <f>VLOOKUP(A1247,[1]Sheet1!A$2:F$6018,5,FALSE)</f>
        <v>685.36</v>
      </c>
      <c r="E1247">
        <f>VLOOKUP(A1247,[1]Sheet1!A$2:F$6018,6,FALSE)</f>
        <v>685.76402934328007</v>
      </c>
      <c r="F1247" s="5">
        <f ca="1">(OFFSET(E1247,$V$2,0)-D1247)/D1247</f>
        <v>1.230988064900242E-3</v>
      </c>
      <c r="G1247" s="5">
        <f t="shared" ca="1" si="171"/>
        <v>0.84366998016002992</v>
      </c>
      <c r="H1247" s="6">
        <f t="shared" si="172"/>
        <v>1246</v>
      </c>
      <c r="I1247" s="5">
        <f t="shared" si="164"/>
        <v>1.194445212604478E-5</v>
      </c>
      <c r="J1247" s="10">
        <f t="shared" si="165"/>
        <v>-0.58150245578705484</v>
      </c>
      <c r="K1247" s="10">
        <f t="shared" si="166"/>
        <v>-0.86444907570227247</v>
      </c>
      <c r="L1247">
        <f t="shared" si="167"/>
        <v>685.85402612295707</v>
      </c>
      <c r="M1247">
        <f t="shared" si="168"/>
        <v>0.50817325609772346</v>
      </c>
      <c r="N1247">
        <f t="shared" si="169"/>
        <v>-1.0128468367450192</v>
      </c>
      <c r="O1247" t="str">
        <f t="shared" si="170"/>
        <v/>
      </c>
      <c r="P1247" t="str">
        <f>IF(O1247=1,G1247,"")</f>
        <v/>
      </c>
      <c r="Q1247" t="str">
        <f>IF(O1247=1,IF(ISNUMBER(O1246),"",G1247),"")</f>
        <v/>
      </c>
    </row>
    <row r="1248" spans="1:17" x14ac:dyDescent="0.25">
      <c r="A1248" s="2">
        <v>43233.021528912039</v>
      </c>
      <c r="B1248">
        <v>685.37</v>
      </c>
      <c r="C1248">
        <v>1</v>
      </c>
      <c r="D1248">
        <f>VLOOKUP(A1248,[1]Sheet1!A$2:F$6018,5,FALSE)</f>
        <v>685.36</v>
      </c>
      <c r="E1248">
        <f>VLOOKUP(A1248,[1]Sheet1!A$2:F$6018,6,FALSE)</f>
        <v>685.76402934328007</v>
      </c>
      <c r="F1248" s="5">
        <f ca="1">(OFFSET(E1248,$V$2,0)-D1248)/D1248</f>
        <v>8.2279966756158732E-4</v>
      </c>
      <c r="G1248" s="5">
        <f t="shared" ca="1" si="171"/>
        <v>0.56391398016000949</v>
      </c>
      <c r="H1248" s="6">
        <f t="shared" si="172"/>
        <v>1247</v>
      </c>
      <c r="I1248" s="5">
        <f t="shared" si="164"/>
        <v>0</v>
      </c>
      <c r="J1248" s="10">
        <f t="shared" si="165"/>
        <v>-0.62135042540137275</v>
      </c>
      <c r="K1248" s="10">
        <f t="shared" si="166"/>
        <v>-1.0010738388706835</v>
      </c>
      <c r="L1248">
        <f t="shared" si="167"/>
        <v>685.61416746176496</v>
      </c>
      <c r="M1248">
        <f t="shared" si="168"/>
        <v>0.51387084865859189</v>
      </c>
      <c r="N1248">
        <f t="shared" si="169"/>
        <v>-0.47515336276096259</v>
      </c>
      <c r="O1248" t="str">
        <f t="shared" si="170"/>
        <v/>
      </c>
      <c r="P1248" t="str">
        <f>IF(O1248=1,G1248,"")</f>
        <v/>
      </c>
      <c r="Q1248" t="str">
        <f>IF(O1248=1,IF(ISNUMBER(O1247),"",G1248),"")</f>
        <v/>
      </c>
    </row>
    <row r="1249" spans="1:17" x14ac:dyDescent="0.25">
      <c r="A1249" s="2">
        <v>43233.021528912039</v>
      </c>
      <c r="B1249">
        <v>685.37</v>
      </c>
      <c r="C1249">
        <v>1</v>
      </c>
      <c r="D1249">
        <f>VLOOKUP(A1249,[1]Sheet1!A$2:F$6018,5,FALSE)</f>
        <v>685.36</v>
      </c>
      <c r="E1249">
        <f>VLOOKUP(A1249,[1]Sheet1!A$2:F$6018,6,FALSE)</f>
        <v>685.76402934328007</v>
      </c>
      <c r="F1249" s="5">
        <f ca="1">(OFFSET(E1249,$V$2,0)-D1249)/D1249</f>
        <v>6.2084627057326625E-4</v>
      </c>
      <c r="G1249" s="5">
        <f t="shared" ca="1" si="171"/>
        <v>0.42550320000009378</v>
      </c>
      <c r="H1249" s="6">
        <f t="shared" si="172"/>
        <v>1248</v>
      </c>
      <c r="I1249" s="5">
        <f t="shared" si="164"/>
        <v>0</v>
      </c>
      <c r="J1249" s="10">
        <f t="shared" si="165"/>
        <v>-0.62135042540137264</v>
      </c>
      <c r="K1249" s="10">
        <f t="shared" si="166"/>
        <v>-1.0010738388706835</v>
      </c>
      <c r="L1249">
        <f t="shared" si="167"/>
        <v>685.41690664645512</v>
      </c>
      <c r="M1249">
        <f t="shared" si="168"/>
        <v>0.51329083147144539</v>
      </c>
      <c r="N1249">
        <f t="shared" si="169"/>
        <v>-9.138415023047762E-2</v>
      </c>
      <c r="O1249" t="str">
        <f t="shared" si="170"/>
        <v/>
      </c>
      <c r="P1249" t="str">
        <f>IF(O1249=1,G1249,"")</f>
        <v/>
      </c>
      <c r="Q1249" t="str">
        <f>IF(O1249=1,IF(ISNUMBER(O1248),"",G1249),"")</f>
        <v/>
      </c>
    </row>
    <row r="1250" spans="1:17" x14ac:dyDescent="0.25">
      <c r="A1250" s="2">
        <v>43233.021528912039</v>
      </c>
      <c r="B1250">
        <v>685.37</v>
      </c>
      <c r="C1250">
        <v>1</v>
      </c>
      <c r="D1250">
        <f>VLOOKUP(A1250,[1]Sheet1!A$2:F$6018,5,FALSE)</f>
        <v>685.36</v>
      </c>
      <c r="E1250">
        <f>VLOOKUP(A1250,[1]Sheet1!A$2:F$6018,6,FALSE)</f>
        <v>685.76402934328007</v>
      </c>
      <c r="F1250" s="5">
        <f ca="1">(OFFSET(E1250,$V$2,0)-D1250)/D1250</f>
        <v>1.4010586676201221E-3</v>
      </c>
      <c r="G1250" s="5">
        <f t="shared" ca="1" si="171"/>
        <v>0.96022956844012686</v>
      </c>
      <c r="H1250" s="6">
        <f t="shared" si="172"/>
        <v>1249</v>
      </c>
      <c r="I1250" s="5">
        <f t="shared" si="164"/>
        <v>0</v>
      </c>
      <c r="J1250" s="10">
        <f t="shared" si="165"/>
        <v>-0.5810765950590977</v>
      </c>
      <c r="K1250" s="10">
        <f t="shared" si="166"/>
        <v>-0.93605899057452646</v>
      </c>
      <c r="L1250">
        <f t="shared" si="167"/>
        <v>685.20081147369308</v>
      </c>
      <c r="M1250">
        <f t="shared" si="168"/>
        <v>0.48559274445754924</v>
      </c>
      <c r="N1250">
        <f t="shared" si="169"/>
        <v>0.34841650382549283</v>
      </c>
      <c r="O1250" t="str">
        <f t="shared" si="170"/>
        <v/>
      </c>
      <c r="P1250" t="str">
        <f>IF(O1250=1,G1250,"")</f>
        <v/>
      </c>
      <c r="Q1250" t="str">
        <f>IF(O1250=1,IF(ISNUMBER(O1249),"",G1250),"")</f>
        <v/>
      </c>
    </row>
    <row r="1251" spans="1:17" x14ac:dyDescent="0.25">
      <c r="A1251" s="2">
        <v>43233.021528912039</v>
      </c>
      <c r="B1251">
        <v>685.36613511039991</v>
      </c>
      <c r="C1251">
        <v>2</v>
      </c>
      <c r="D1251">
        <f>VLOOKUP(A1251,[1]Sheet1!A$2:F$6018,5,FALSE)</f>
        <v>685.36</v>
      </c>
      <c r="E1251">
        <f>VLOOKUP(A1251,[1]Sheet1!A$2:F$6018,6,FALSE)</f>
        <v>685.76402934328007</v>
      </c>
      <c r="F1251" s="5">
        <f ca="1">(OFFSET(E1251,$V$2,0)-D1251)/D1251</f>
        <v>1.6433112910004774E-3</v>
      </c>
      <c r="G1251" s="5">
        <f t="shared" ca="1" si="171"/>
        <v>1.1262598264000871</v>
      </c>
      <c r="H1251" s="6">
        <f t="shared" si="172"/>
        <v>1250</v>
      </c>
      <c r="I1251" s="5">
        <f t="shared" si="164"/>
        <v>0</v>
      </c>
      <c r="J1251" s="10">
        <f t="shared" si="165"/>
        <v>-0.52571714946158432</v>
      </c>
      <c r="K1251" s="10">
        <f t="shared" si="166"/>
        <v>-0.7169509687480623</v>
      </c>
      <c r="L1251">
        <f t="shared" si="167"/>
        <v>685.04771302469067</v>
      </c>
      <c r="M1251">
        <f t="shared" si="168"/>
        <v>0.48005613424294719</v>
      </c>
      <c r="N1251">
        <f t="shared" si="169"/>
        <v>0.66330177451309646</v>
      </c>
      <c r="O1251" t="str">
        <f t="shared" si="170"/>
        <v/>
      </c>
      <c r="P1251" t="str">
        <f>IF(O1251=1,G1251,"")</f>
        <v/>
      </c>
      <c r="Q1251" t="str">
        <f>IF(O1251=1,IF(ISNUMBER(O1250),"",G1251),"")</f>
        <v/>
      </c>
    </row>
    <row r="1252" spans="1:17" x14ac:dyDescent="0.25">
      <c r="A1252" s="2">
        <v>43233.021528912039</v>
      </c>
      <c r="B1252">
        <v>685.36</v>
      </c>
      <c r="C1252">
        <v>1</v>
      </c>
      <c r="D1252">
        <f>VLOOKUP(A1252,[1]Sheet1!A$2:F$6018,5,FALSE)</f>
        <v>685.36</v>
      </c>
      <c r="E1252">
        <f>VLOOKUP(A1252,[1]Sheet1!A$2:F$6018,6,FALSE)</f>
        <v>685.76402934328007</v>
      </c>
      <c r="F1252" s="5">
        <f ca="1">(OFFSET(E1252,$V$2,0)-D1252)/D1252</f>
        <v>1.6544890661842342E-3</v>
      </c>
      <c r="G1252" s="5">
        <f t="shared" ca="1" si="171"/>
        <v>1.1339206264000268</v>
      </c>
      <c r="H1252" s="6">
        <f t="shared" si="172"/>
        <v>1251</v>
      </c>
      <c r="I1252" s="5">
        <f t="shared" si="164"/>
        <v>0</v>
      </c>
      <c r="J1252" s="10">
        <f t="shared" si="165"/>
        <v>-0.50403147610032806</v>
      </c>
      <c r="K1252" s="10">
        <f t="shared" si="166"/>
        <v>-0.8336481578833177</v>
      </c>
      <c r="L1252">
        <f t="shared" si="167"/>
        <v>684.95374139367959</v>
      </c>
      <c r="M1252">
        <f t="shared" si="168"/>
        <v>0.4842222977168561</v>
      </c>
      <c r="N1252">
        <f t="shared" si="169"/>
        <v>0.83899194282452527</v>
      </c>
      <c r="O1252" t="str">
        <f t="shared" si="170"/>
        <v/>
      </c>
      <c r="P1252" t="str">
        <f>IF(O1252=1,G1252,"")</f>
        <v/>
      </c>
      <c r="Q1252" t="str">
        <f>IF(O1252=1,IF(ISNUMBER(O1251),"",G1252),"")</f>
        <v/>
      </c>
    </row>
    <row r="1253" spans="1:17" x14ac:dyDescent="0.25">
      <c r="A1253" s="2">
        <v>43233.022316145827</v>
      </c>
      <c r="B1253">
        <v>685.42813961280001</v>
      </c>
      <c r="C1253">
        <v>11</v>
      </c>
      <c r="D1253">
        <f>VLOOKUP(A1253,[1]Sheet1!A$2:F$6018,5,FALSE)</f>
        <v>685.97</v>
      </c>
      <c r="E1253">
        <f>VLOOKUP(A1253,[1]Sheet1!A$2:F$6018,6,FALSE)</f>
        <v>685.97566298196</v>
      </c>
      <c r="F1253" s="5">
        <f ca="1">(OFFSET(E1253,$V$2,0)-D1253)/D1253</f>
        <v>7.8720643759925884E-4</v>
      </c>
      <c r="G1253" s="5">
        <f t="shared" ca="1" si="171"/>
        <v>0.53999999999996362</v>
      </c>
      <c r="H1253" s="6">
        <f t="shared" si="172"/>
        <v>1252</v>
      </c>
      <c r="I1253" s="5">
        <f t="shared" si="164"/>
        <v>7.8723378828726709E-4</v>
      </c>
      <c r="J1253" s="10">
        <f t="shared" si="165"/>
        <v>1.9942487914856961</v>
      </c>
      <c r="K1253" s="10">
        <f t="shared" si="166"/>
        <v>0.58993078571265212</v>
      </c>
      <c r="L1253">
        <f t="shared" si="167"/>
        <v>684.85701078970192</v>
      </c>
      <c r="M1253">
        <f t="shared" si="168"/>
        <v>0.48913197016211074</v>
      </c>
      <c r="N1253">
        <f t="shared" si="169"/>
        <v>1.1676374842331529</v>
      </c>
      <c r="O1253">
        <f t="shared" si="170"/>
        <v>1</v>
      </c>
      <c r="P1253">
        <f ca="1">IF(O1253=1,G1253,"")</f>
        <v>0.53999999999996362</v>
      </c>
      <c r="Q1253">
        <f ca="1">IF(O1253=1,IF(ISNUMBER(O1252),"",G1253),"")</f>
        <v>0.53999999999996362</v>
      </c>
    </row>
    <row r="1254" spans="1:17" x14ac:dyDescent="0.25">
      <c r="A1254" s="2">
        <v>43233.022411087957</v>
      </c>
      <c r="B1254">
        <v>685.91256757804001</v>
      </c>
      <c r="C1254">
        <v>2</v>
      </c>
      <c r="D1254">
        <f>VLOOKUP(A1254,[1]Sheet1!A$2:F$6018,5,FALSE)</f>
        <v>686.28981395999995</v>
      </c>
      <c r="E1254">
        <f>VLOOKUP(A1254,[1]Sheet1!A$2:F$6018,6,FALSE)</f>
        <v>685.97566298196</v>
      </c>
      <c r="F1254" s="5">
        <f ca="1">(OFFSET(E1254,$V$2,0)-D1254)/D1254</f>
        <v>3.2083536069029274E-4</v>
      </c>
      <c r="G1254" s="5">
        <f t="shared" ca="1" si="171"/>
        <v>0.22018603999993047</v>
      </c>
      <c r="H1254" s="6">
        <f t="shared" si="172"/>
        <v>1253</v>
      </c>
      <c r="I1254" s="5">
        <f t="shared" si="164"/>
        <v>9.4942130090203136E-5</v>
      </c>
      <c r="J1254" s="10">
        <f t="shared" si="165"/>
        <v>-0.23672808395574119</v>
      </c>
      <c r="K1254" s="10">
        <f t="shared" si="166"/>
        <v>-0.68210747098025404</v>
      </c>
      <c r="L1254">
        <f t="shared" si="167"/>
        <v>684.78751462571722</v>
      </c>
      <c r="M1254">
        <f t="shared" si="168"/>
        <v>0.50002633157260568</v>
      </c>
      <c r="N1254">
        <f t="shared" si="169"/>
        <v>2.2499874132317128</v>
      </c>
      <c r="O1254" t="str">
        <f t="shared" si="170"/>
        <v/>
      </c>
      <c r="P1254" t="str">
        <f>IF(O1254=1,G1254,"")</f>
        <v/>
      </c>
      <c r="Q1254" t="str">
        <f>IF(O1254=1,IF(ISNUMBER(O1253),"",G1254),"")</f>
        <v/>
      </c>
    </row>
    <row r="1255" spans="1:17" x14ac:dyDescent="0.25">
      <c r="A1255" s="2">
        <v>43233.022411087957</v>
      </c>
      <c r="B1255">
        <v>685.97</v>
      </c>
      <c r="C1255">
        <v>1</v>
      </c>
      <c r="D1255">
        <f>VLOOKUP(A1255,[1]Sheet1!A$2:F$6018,5,FALSE)</f>
        <v>686.28981395999995</v>
      </c>
      <c r="E1255">
        <f>VLOOKUP(A1255,[1]Sheet1!A$2:F$6018,6,FALSE)</f>
        <v>685.97566298196</v>
      </c>
      <c r="F1255" s="5">
        <f ca="1">(OFFSET(E1255,$V$2,0)-D1255)/D1255</f>
        <v>-8.6535111015756405E-4</v>
      </c>
      <c r="G1255" s="5">
        <f t="shared" ca="1" si="171"/>
        <v>-0.59388165240011404</v>
      </c>
      <c r="H1255" s="6">
        <f t="shared" si="172"/>
        <v>1254</v>
      </c>
      <c r="I1255" s="5">
        <f t="shared" ref="I1255:I1318" si="173">A1255-A1254</f>
        <v>0</v>
      </c>
      <c r="J1255" s="10">
        <f t="shared" ref="J1255:J1318" si="174">(I1255-AVERAGE(I1232:I1254))/_xlfn.STDEV.S(I1232:I1254)</f>
        <v>-0.53150090062161903</v>
      </c>
      <c r="K1255" s="10">
        <f t="shared" ref="K1255:K1318" si="175">(C1255-AVERAGE(C1232:C1254))/_xlfn.STDEV.S(C1232:C1254)</f>
        <v>-0.82344505505724352</v>
      </c>
      <c r="L1255">
        <f t="shared" ref="L1255:L1318" si="176">FORECAST(H1255,B1232:B1254,H1232:H1254)</f>
        <v>684.81731222909434</v>
      </c>
      <c r="M1255">
        <f t="shared" ref="M1255:M1318" si="177">STEYX(B1232:B1254,H1232:H1254)</f>
        <v>0.54708886477309981</v>
      </c>
      <c r="N1255">
        <f t="shared" ref="N1255:N1318" si="178">(B1255-L1255)/M1255</f>
        <v>2.1069479660927719</v>
      </c>
      <c r="O1255" t="str">
        <f t="shared" ref="O1255:O1318" si="179">IF(J1255&gt;1,IF(N1255&gt;0.8,1,""),"")</f>
        <v/>
      </c>
      <c r="P1255" t="str">
        <f>IF(O1255=1,G1255,"")</f>
        <v/>
      </c>
      <c r="Q1255" t="str">
        <f>IF(O1255=1,IF(ISNUMBER(O1254),"",G1255),"")</f>
        <v/>
      </c>
    </row>
    <row r="1256" spans="1:17" x14ac:dyDescent="0.25">
      <c r="A1256" s="2">
        <v>43233.022455324077</v>
      </c>
      <c r="B1256">
        <v>685.97075308684009</v>
      </c>
      <c r="C1256">
        <v>3</v>
      </c>
      <c r="D1256">
        <f>VLOOKUP(A1256,[1]Sheet1!A$2:F$6018,5,FALSE)</f>
        <v>686.28981395999995</v>
      </c>
      <c r="E1256">
        <f>VLOOKUP(A1256,[1]Sheet1!A$2:F$6018,6,FALSE)</f>
        <v>685.93908298196004</v>
      </c>
      <c r="F1256" s="5">
        <f ca="1">(OFFSET(E1256,$V$2,0)-D1256)/D1256</f>
        <v>-2.1958797770351905E-3</v>
      </c>
      <c r="G1256" s="5">
        <f t="shared" ref="G1256:G1319" ca="1" si="180">IF(ISNUMBER(F1256),D1256*F1256,"")</f>
        <v>-1.507009923660007</v>
      </c>
      <c r="H1256" s="6">
        <f t="shared" si="172"/>
        <v>1255</v>
      </c>
      <c r="I1256" s="5">
        <f t="shared" si="173"/>
        <v>4.4236119720153511E-5</v>
      </c>
      <c r="J1256" s="10">
        <f t="shared" si="174"/>
        <v>-0.38216340135751586</v>
      </c>
      <c r="K1256" s="10">
        <f t="shared" si="175"/>
        <v>-0.5320682505740002</v>
      </c>
      <c r="L1256">
        <f t="shared" si="176"/>
        <v>684.87936012429805</v>
      </c>
      <c r="M1256">
        <f t="shared" si="177"/>
        <v>0.59383663459972702</v>
      </c>
      <c r="N1256">
        <f t="shared" si="178"/>
        <v>1.8378673509721974</v>
      </c>
      <c r="O1256" t="str">
        <f t="shared" si="179"/>
        <v/>
      </c>
      <c r="P1256" t="str">
        <f>IF(O1256=1,G1256,"")</f>
        <v/>
      </c>
      <c r="Q1256" t="str">
        <f>IF(O1256=1,IF(ISNUMBER(O1255),"",G1256),"")</f>
        <v/>
      </c>
    </row>
    <row r="1257" spans="1:17" x14ac:dyDescent="0.25">
      <c r="A1257" s="2">
        <v>43233.023008425916</v>
      </c>
      <c r="B1257">
        <v>685.92302440287995</v>
      </c>
      <c r="C1257">
        <v>8</v>
      </c>
      <c r="D1257">
        <f>VLOOKUP(A1257,[1]Sheet1!A$2:F$6018,5,FALSE)</f>
        <v>686.36119268000016</v>
      </c>
      <c r="E1257">
        <f>VLOOKUP(A1257,[1]Sheet1!A$2:F$6018,6,FALSE)</f>
        <v>685.36967835999997</v>
      </c>
      <c r="F1257" s="5">
        <f ca="1">(OFFSET(E1257,$V$2,0)-D1257)/D1257</f>
        <v>-2.7596941191329861E-3</v>
      </c>
      <c r="G1257" s="5">
        <f t="shared" ca="1" si="180"/>
        <v>-1.8941469470400987</v>
      </c>
      <c r="H1257" s="6">
        <f t="shared" si="172"/>
        <v>1256</v>
      </c>
      <c r="I1257" s="5">
        <f t="shared" si="173"/>
        <v>5.5310183961410075E-4</v>
      </c>
      <c r="J1257" s="10">
        <f t="shared" si="174"/>
        <v>1.1268674943493999</v>
      </c>
      <c r="K1257" s="10">
        <f t="shared" si="175"/>
        <v>0.26003113641263803</v>
      </c>
      <c r="L1257">
        <f t="shared" si="176"/>
        <v>684.912538845462</v>
      </c>
      <c r="M1257">
        <f t="shared" si="177"/>
        <v>0.62912703334447917</v>
      </c>
      <c r="N1257">
        <f t="shared" si="178"/>
        <v>1.6061709382382534</v>
      </c>
      <c r="O1257">
        <f t="shared" si="179"/>
        <v>1</v>
      </c>
      <c r="P1257">
        <f ca="1">IF(O1257=1,G1257,"")</f>
        <v>-1.8941469470400987</v>
      </c>
      <c r="Q1257">
        <f ca="1">IF(O1257=1,IF(ISNUMBER(O1256),"",G1257),"")</f>
        <v>-1.8941469470400987</v>
      </c>
    </row>
    <row r="1258" spans="1:17" x14ac:dyDescent="0.25">
      <c r="A1258" s="2">
        <v>43233.023706261571</v>
      </c>
      <c r="B1258">
        <v>685.35764538944011</v>
      </c>
      <c r="C1258">
        <v>15</v>
      </c>
      <c r="D1258">
        <f>VLOOKUP(A1258,[1]Sheet1!A$2:F$6018,5,FALSE)</f>
        <v>686.3858464000001</v>
      </c>
      <c r="E1258">
        <f>VLOOKUP(A1258,[1]Sheet1!A$2:F$6018,6,FALSE)</f>
        <v>686.01610104416</v>
      </c>
      <c r="F1258" s="5">
        <f ca="1">(OFFSET(E1258,$V$2,0)-D1258)/D1258</f>
        <v>-2.8232540198254146E-3</v>
      </c>
      <c r="G1258" s="5">
        <f t="shared" ca="1" si="180"/>
        <v>-1.93784160000007</v>
      </c>
      <c r="H1258" s="6">
        <f t="shared" si="172"/>
        <v>1257</v>
      </c>
      <c r="I1258" s="5">
        <f t="shared" si="173"/>
        <v>6.9783565413672477E-4</v>
      </c>
      <c r="J1258" s="10">
        <f t="shared" si="174"/>
        <v>2.8121343977128639</v>
      </c>
      <c r="K1258" s="10">
        <f t="shared" si="175"/>
        <v>1.7851190624260798</v>
      </c>
      <c r="L1258">
        <f t="shared" si="176"/>
        <v>684.92035542710198</v>
      </c>
      <c r="M1258">
        <f t="shared" si="177"/>
        <v>0.65083431996164798</v>
      </c>
      <c r="N1258">
        <f t="shared" si="178"/>
        <v>0.67189136916426839</v>
      </c>
      <c r="O1258" t="str">
        <f t="shared" si="179"/>
        <v/>
      </c>
      <c r="P1258" t="str">
        <f>IF(O1258=1,G1258,"")</f>
        <v/>
      </c>
      <c r="Q1258" t="str">
        <f>IF(O1258=1,IF(ISNUMBER(O1257),"",G1258),"")</f>
        <v/>
      </c>
    </row>
    <row r="1259" spans="1:17" x14ac:dyDescent="0.25">
      <c r="A1259" s="2">
        <v>43233.02412480324</v>
      </c>
      <c r="B1259">
        <v>685.74339216288013</v>
      </c>
      <c r="C1259">
        <v>10</v>
      </c>
      <c r="D1259">
        <f>VLOOKUP(A1259,[1]Sheet1!A$2:F$6018,5,FALSE)</f>
        <v>686.83000000000015</v>
      </c>
      <c r="E1259">
        <f>VLOOKUP(A1259,[1]Sheet1!A$2:F$6018,6,FALSE)</f>
        <v>686.32328543843983</v>
      </c>
      <c r="F1259" s="5">
        <f ca="1">(OFFSET(E1259,$V$2,0)-D1259)/D1259</f>
        <v>-3.4681001121094285E-3</v>
      </c>
      <c r="G1259" s="5">
        <f t="shared" ca="1" si="180"/>
        <v>-2.3819952000001194</v>
      </c>
      <c r="H1259" s="6">
        <f t="shared" si="172"/>
        <v>1258</v>
      </c>
      <c r="I1259" s="5">
        <f t="shared" si="173"/>
        <v>4.1854166920529678E-4</v>
      </c>
      <c r="J1259" s="10">
        <f t="shared" si="174"/>
        <v>1.1178068018292717</v>
      </c>
      <c r="K1259" s="10">
        <f t="shared" si="175"/>
        <v>0.71648581606391903</v>
      </c>
      <c r="L1259">
        <f t="shared" si="176"/>
        <v>684.91323158070202</v>
      </c>
      <c r="M1259">
        <f t="shared" si="177"/>
        <v>0.65314380440635711</v>
      </c>
      <c r="N1259">
        <f t="shared" si="178"/>
        <v>1.2710226700116112</v>
      </c>
      <c r="O1259">
        <f t="shared" si="179"/>
        <v>1</v>
      </c>
      <c r="P1259">
        <f ca="1">IF(O1259=1,G1259,"")</f>
        <v>-2.3819952000001194</v>
      </c>
      <c r="Q1259">
        <f ca="1">IF(O1259=1,IF(ISNUMBER(O1258),"",G1259),"")</f>
        <v>-2.3819952000001194</v>
      </c>
    </row>
    <row r="1260" spans="1:17" x14ac:dyDescent="0.25">
      <c r="A1260" s="2">
        <v>43233.024728738434</v>
      </c>
      <c r="B1260">
        <v>686.28494704257992</v>
      </c>
      <c r="C1260">
        <v>7</v>
      </c>
      <c r="D1260">
        <f>VLOOKUP(A1260,[1]Sheet1!A$2:F$6018,5,FALSE)</f>
        <v>686.83000000000015</v>
      </c>
      <c r="E1260">
        <f>VLOOKUP(A1260,[1]Sheet1!A$2:F$6018,6,FALSE)</f>
        <v>686.09909513829996</v>
      </c>
      <c r="F1260" s="5">
        <f ca="1">(OFFSET(E1260,$V$2,0)-D1260)/D1260</f>
        <v>-4.4736786047495144E-3</v>
      </c>
      <c r="G1260" s="5">
        <f t="shared" ca="1" si="180"/>
        <v>-3.0726566761001095</v>
      </c>
      <c r="H1260" s="6">
        <f t="shared" si="172"/>
        <v>1259</v>
      </c>
      <c r="I1260" s="5">
        <f t="shared" si="173"/>
        <v>6.0393519379431382E-4</v>
      </c>
      <c r="J1260" s="10">
        <f t="shared" si="174"/>
        <v>1.8083791684293948</v>
      </c>
      <c r="K1260" s="10">
        <f t="shared" si="175"/>
        <v>0.13661977480981077</v>
      </c>
      <c r="L1260">
        <f t="shared" si="176"/>
        <v>684.99463821526433</v>
      </c>
      <c r="M1260">
        <f t="shared" si="177"/>
        <v>0.66576215234341518</v>
      </c>
      <c r="N1260">
        <f t="shared" si="178"/>
        <v>1.9380927900059028</v>
      </c>
      <c r="O1260">
        <f t="shared" si="179"/>
        <v>1</v>
      </c>
      <c r="P1260">
        <f ca="1">IF(O1260=1,G1260,"")</f>
        <v>-3.0726566761001095</v>
      </c>
      <c r="Q1260" t="str">
        <f>IF(O1260=1,IF(ISNUMBER(O1259),"",G1260),"")</f>
        <v/>
      </c>
    </row>
    <row r="1261" spans="1:17" x14ac:dyDescent="0.25">
      <c r="A1261" s="2">
        <v>43233.024729999997</v>
      </c>
      <c r="B1261">
        <v>686.22481626770002</v>
      </c>
      <c r="C1261">
        <v>4</v>
      </c>
      <c r="D1261">
        <f>VLOOKUP(A1261,[1]Sheet1!A$2:F$6018,5,FALSE)</f>
        <v>686.75823160000004</v>
      </c>
      <c r="E1261">
        <f>VLOOKUP(A1261,[1]Sheet1!A$2:F$6018,6,FALSE)</f>
        <v>686.20366998016004</v>
      </c>
      <c r="F1261" s="5">
        <f ca="1">(OFFSET(E1261,$V$2,0)-D1261)/D1261</f>
        <v>-4.3696429660676521E-3</v>
      </c>
      <c r="G1261" s="5">
        <f t="shared" ca="1" si="180"/>
        <v>-3.0008882760999995</v>
      </c>
      <c r="H1261" s="6">
        <f t="shared" si="172"/>
        <v>1260</v>
      </c>
      <c r="I1261" s="5">
        <f t="shared" si="173"/>
        <v>1.2615637388080359E-6</v>
      </c>
      <c r="J1261" s="10">
        <f t="shared" si="174"/>
        <v>-0.80262405299747552</v>
      </c>
      <c r="K1261" s="10">
        <f t="shared" si="175"/>
        <v>-0.44132676245400509</v>
      </c>
      <c r="L1261">
        <f t="shared" si="176"/>
        <v>685.191462297876</v>
      </c>
      <c r="M1261">
        <f t="shared" si="177"/>
        <v>0.6947489762123551</v>
      </c>
      <c r="N1261">
        <f t="shared" si="178"/>
        <v>1.4873774632352506</v>
      </c>
      <c r="O1261" t="str">
        <f t="shared" si="179"/>
        <v/>
      </c>
      <c r="P1261" t="str">
        <f>IF(O1261=1,G1261,"")</f>
        <v/>
      </c>
      <c r="Q1261" t="str">
        <f>IF(O1261=1,IF(ISNUMBER(O1260),"",G1261),"")</f>
        <v/>
      </c>
    </row>
    <row r="1262" spans="1:17" x14ac:dyDescent="0.25">
      <c r="A1262" s="2">
        <v>43233.024729999997</v>
      </c>
      <c r="B1262">
        <v>686.83</v>
      </c>
      <c r="C1262">
        <v>2</v>
      </c>
      <c r="D1262">
        <f>VLOOKUP(A1262,[1]Sheet1!A$2:F$6018,5,FALSE)</f>
        <v>686.75823160000004</v>
      </c>
      <c r="E1262">
        <f>VLOOKUP(A1262,[1]Sheet1!A$2:F$6018,6,FALSE)</f>
        <v>686.20366998016004</v>
      </c>
      <c r="F1262" s="5">
        <f ca="1">(OFFSET(E1262,$V$2,0)-D1262)/D1262</f>
        <v>-4.3696429660676521E-3</v>
      </c>
      <c r="G1262" s="5">
        <f t="shared" ca="1" si="180"/>
        <v>-3.0008882760999995</v>
      </c>
      <c r="H1262" s="6">
        <f t="shared" si="172"/>
        <v>1261</v>
      </c>
      <c r="I1262" s="5">
        <f t="shared" si="173"/>
        <v>0</v>
      </c>
      <c r="J1262" s="10">
        <f t="shared" si="174"/>
        <v>-0.76727399079948688</v>
      </c>
      <c r="K1262" s="10">
        <f t="shared" si="175"/>
        <v>-0.77121841943307368</v>
      </c>
      <c r="L1262">
        <f t="shared" si="176"/>
        <v>685.4019512012884</v>
      </c>
      <c r="M1262">
        <f t="shared" si="177"/>
        <v>0.68028345320782901</v>
      </c>
      <c r="N1262">
        <f t="shared" si="178"/>
        <v>2.0991967274490935</v>
      </c>
      <c r="O1262" t="str">
        <f t="shared" si="179"/>
        <v/>
      </c>
      <c r="P1262" t="str">
        <f>IF(O1262=1,G1262,"")</f>
        <v/>
      </c>
      <c r="Q1262" t="str">
        <f>IF(O1262=1,IF(ISNUMBER(O1261),"",G1262),"")</f>
        <v/>
      </c>
    </row>
    <row r="1263" spans="1:17" x14ac:dyDescent="0.25">
      <c r="A1263" s="2">
        <v>43233.024950983803</v>
      </c>
      <c r="B1263">
        <v>686.55487490975997</v>
      </c>
      <c r="C1263">
        <v>7</v>
      </c>
      <c r="D1263">
        <f>VLOOKUP(A1263,[1]Sheet1!A$2:F$6018,5,FALSE)</f>
        <v>686.11208690703995</v>
      </c>
      <c r="E1263">
        <f>VLOOKUP(A1263,[1]Sheet1!A$2:F$6018,6,FALSE)</f>
        <v>685.92391398016002</v>
      </c>
      <c r="F1263" s="5">
        <f ca="1">(OFFSET(E1263,$V$2,0)-D1263)/D1263</f>
        <v>-3.5601054547096823E-3</v>
      </c>
      <c r="G1263" s="5">
        <f t="shared" ca="1" si="180"/>
        <v>-2.4426313831399966</v>
      </c>
      <c r="H1263" s="6">
        <f t="shared" si="172"/>
        <v>1262</v>
      </c>
      <c r="I1263" s="5">
        <f t="shared" si="173"/>
        <v>2.2098380577517673E-4</v>
      </c>
      <c r="J1263" s="10">
        <f t="shared" si="174"/>
        <v>0.16828850053998345</v>
      </c>
      <c r="K1263" s="10">
        <f t="shared" si="175"/>
        <v>0.16849863391726341</v>
      </c>
      <c r="L1263">
        <f t="shared" si="176"/>
        <v>685.73627518738556</v>
      </c>
      <c r="M1263">
        <f t="shared" si="177"/>
        <v>0.65749629074336713</v>
      </c>
      <c r="N1263">
        <f t="shared" si="178"/>
        <v>1.2450256129185218</v>
      </c>
      <c r="O1263" t="str">
        <f t="shared" si="179"/>
        <v/>
      </c>
      <c r="P1263" t="str">
        <f>IF(O1263=1,G1263,"")</f>
        <v/>
      </c>
      <c r="Q1263" t="str">
        <f>IF(O1263=1,IF(ISNUMBER(O1262),"",G1263),"")</f>
        <v/>
      </c>
    </row>
    <row r="1264" spans="1:17" x14ac:dyDescent="0.25">
      <c r="A1264" s="2">
        <v>43233.02550246528</v>
      </c>
      <c r="B1264">
        <v>686.20847105039991</v>
      </c>
      <c r="C1264">
        <v>12</v>
      </c>
      <c r="D1264">
        <f>VLOOKUP(A1264,[1]Sheet1!A$2:F$6018,5,FALSE)</f>
        <v>686.17856451826003</v>
      </c>
      <c r="E1264">
        <f>VLOOKUP(A1264,[1]Sheet1!A$2:F$6018,6,FALSE)</f>
        <v>685.78550320000011</v>
      </c>
      <c r="F1264" s="5">
        <f ca="1">(OFFSET(E1264,$V$2,0)-D1264)/D1264</f>
        <v>-4.076723959344262E-3</v>
      </c>
      <c r="G1264" s="5">
        <f t="shared" ca="1" si="180"/>
        <v>-2.7973605943600433</v>
      </c>
      <c r="H1264" s="6">
        <f t="shared" si="172"/>
        <v>1263</v>
      </c>
      <c r="I1264" s="5">
        <f t="shared" si="173"/>
        <v>5.5148147657746449E-4</v>
      </c>
      <c r="J1264" s="10">
        <f t="shared" si="174"/>
        <v>1.493390151321716</v>
      </c>
      <c r="K1264" s="10">
        <f t="shared" si="175"/>
        <v>1.135209941136216</v>
      </c>
      <c r="L1264">
        <f t="shared" si="176"/>
        <v>685.98914086714069</v>
      </c>
      <c r="M1264">
        <f t="shared" si="177"/>
        <v>0.60308118412448397</v>
      </c>
      <c r="N1264">
        <f t="shared" si="178"/>
        <v>0.36368268324873532</v>
      </c>
      <c r="O1264" t="str">
        <f t="shared" si="179"/>
        <v/>
      </c>
      <c r="P1264" t="str">
        <f>IF(O1264=1,G1264,"")</f>
        <v/>
      </c>
      <c r="Q1264" t="str">
        <f>IF(O1264=1,IF(ISNUMBER(O1263),"",G1264),"")</f>
        <v/>
      </c>
    </row>
    <row r="1265" spans="1:17" x14ac:dyDescent="0.25">
      <c r="A1265" s="2">
        <v>43233.025780868047</v>
      </c>
      <c r="B1265">
        <v>686.01167479006006</v>
      </c>
      <c r="C1265">
        <v>12</v>
      </c>
      <c r="D1265">
        <f>VLOOKUP(A1265,[1]Sheet1!A$2:F$6018,5,FALSE)</f>
        <v>686.43999999999994</v>
      </c>
      <c r="E1265">
        <f>VLOOKUP(A1265,[1]Sheet1!A$2:F$6018,6,FALSE)</f>
        <v>686.32022956844014</v>
      </c>
      <c r="F1265" s="5">
        <f ca="1">(OFFSET(E1265,$V$2,0)-D1265)/D1265</f>
        <v>-4.4560283143464142E-3</v>
      </c>
      <c r="G1265" s="5">
        <f t="shared" ca="1" si="180"/>
        <v>-3.0587960760999522</v>
      </c>
      <c r="H1265" s="6">
        <f t="shared" si="172"/>
        <v>1264</v>
      </c>
      <c r="I1265" s="5">
        <f t="shared" si="173"/>
        <v>2.7840276743518189E-4</v>
      </c>
      <c r="J1265" s="10">
        <f t="shared" si="174"/>
        <v>0.30495097950696415</v>
      </c>
      <c r="K1265" s="10">
        <f t="shared" si="175"/>
        <v>1.039630870296125</v>
      </c>
      <c r="L1265">
        <f t="shared" si="176"/>
        <v>686.15699631799782</v>
      </c>
      <c r="M1265">
        <f t="shared" si="177"/>
        <v>0.53167808981855347</v>
      </c>
      <c r="N1265">
        <f t="shared" si="178"/>
        <v>-0.27332615490580286</v>
      </c>
      <c r="O1265" t="str">
        <f t="shared" si="179"/>
        <v/>
      </c>
      <c r="P1265" t="str">
        <f>IF(O1265=1,G1265,"")</f>
        <v/>
      </c>
      <c r="Q1265" t="str">
        <f>IF(O1265=1,IF(ISNUMBER(O1264),"",G1265),"")</f>
        <v/>
      </c>
    </row>
    <row r="1266" spans="1:17" x14ac:dyDescent="0.25">
      <c r="A1266" s="2">
        <v>43233.026084861107</v>
      </c>
      <c r="B1266">
        <v>685.92847334027999</v>
      </c>
      <c r="C1266">
        <v>8</v>
      </c>
      <c r="D1266">
        <f>VLOOKUP(A1266,[1]Sheet1!A$2:F$6018,5,FALSE)</f>
        <v>686.36044195808006</v>
      </c>
      <c r="E1266">
        <f>VLOOKUP(A1266,[1]Sheet1!A$2:F$6018,6,FALSE)</f>
        <v>686.4862598264001</v>
      </c>
      <c r="F1266" s="5">
        <f ca="1">(OFFSET(E1266,$V$2,0)-D1266)/D1266</f>
        <v>-4.3406319071663951E-3</v>
      </c>
      <c r="G1266" s="5">
        <f t="shared" ca="1" si="180"/>
        <v>-2.9792380341800708</v>
      </c>
      <c r="H1266" s="6">
        <f t="shared" si="172"/>
        <v>1265</v>
      </c>
      <c r="I1266" s="5">
        <f t="shared" si="173"/>
        <v>3.0399305978789926E-4</v>
      </c>
      <c r="J1266" s="10">
        <f t="shared" si="174"/>
        <v>0.37395738111024762</v>
      </c>
      <c r="K1266" s="10">
        <f t="shared" si="175"/>
        <v>0.30480083370274286</v>
      </c>
      <c r="L1266">
        <f t="shared" si="176"/>
        <v>686.28414454943527</v>
      </c>
      <c r="M1266">
        <f t="shared" si="177"/>
        <v>0.44232371313617369</v>
      </c>
      <c r="N1266">
        <f t="shared" si="178"/>
        <v>-0.8040970867998174</v>
      </c>
      <c r="O1266" t="str">
        <f t="shared" si="179"/>
        <v/>
      </c>
      <c r="P1266" t="str">
        <f>IF(O1266=1,G1266,"")</f>
        <v/>
      </c>
      <c r="Q1266" t="str">
        <f>IF(O1266=1,IF(ISNUMBER(O1265),"",G1266),"")</f>
        <v/>
      </c>
    </row>
    <row r="1267" spans="1:17" x14ac:dyDescent="0.25">
      <c r="A1267" s="2">
        <v>43233.026338668977</v>
      </c>
      <c r="B1267">
        <v>686.36381767323996</v>
      </c>
      <c r="C1267">
        <v>7</v>
      </c>
      <c r="D1267">
        <f>VLOOKUP(A1267,[1]Sheet1!A$2:F$6018,5,FALSE)</f>
        <v>686.36845600000004</v>
      </c>
      <c r="E1267">
        <f>VLOOKUP(A1267,[1]Sheet1!A$2:F$6018,6,FALSE)</f>
        <v>686.49392062640004</v>
      </c>
      <c r="F1267" s="5">
        <f ca="1">(OFFSET(E1267,$V$2,0)-D1267)/D1267</f>
        <v>-4.4559973193176658E-3</v>
      </c>
      <c r="G1267" s="5">
        <f t="shared" ca="1" si="180"/>
        <v>-3.0584560000002052</v>
      </c>
      <c r="H1267" s="6">
        <f t="shared" si="172"/>
        <v>1266</v>
      </c>
      <c r="I1267" s="5">
        <f t="shared" si="173"/>
        <v>2.5380786973983049E-4</v>
      </c>
      <c r="J1267" s="10">
        <f t="shared" si="174"/>
        <v>0.13218509961038022</v>
      </c>
      <c r="K1267" s="10">
        <f t="shared" si="175"/>
        <v>7.9161359435247824E-2</v>
      </c>
      <c r="L1267">
        <f t="shared" si="176"/>
        <v>686.38769376267396</v>
      </c>
      <c r="M1267">
        <f t="shared" si="177"/>
        <v>0.33986997947958886</v>
      </c>
      <c r="N1267">
        <f t="shared" si="178"/>
        <v>-7.0250657238267331E-2</v>
      </c>
      <c r="O1267" t="str">
        <f t="shared" si="179"/>
        <v/>
      </c>
      <c r="P1267" t="str">
        <f>IF(O1267=1,G1267,"")</f>
        <v/>
      </c>
      <c r="Q1267" t="str">
        <f>IF(O1267=1,IF(ISNUMBER(O1266),"",G1267),"")</f>
        <v/>
      </c>
    </row>
    <row r="1268" spans="1:17" x14ac:dyDescent="0.25">
      <c r="A1268" s="2">
        <v>43233.026754351849</v>
      </c>
      <c r="B1268">
        <v>686.35050862352</v>
      </c>
      <c r="C1268">
        <v>9</v>
      </c>
      <c r="D1268">
        <f>VLOOKUP(A1268,[1]Sheet1!A$2:F$6018,5,FALSE)</f>
        <v>686.5</v>
      </c>
      <c r="E1268">
        <f>VLOOKUP(A1268,[1]Sheet1!A$2:F$6018,6,FALSE)</f>
        <v>686.51</v>
      </c>
      <c r="F1268" s="5">
        <f ca="1">(OFFSET(E1268,$V$2,0)-D1268)/D1268</f>
        <v>-4.674830294187849E-3</v>
      </c>
      <c r="G1268" s="5">
        <f t="shared" ca="1" si="180"/>
        <v>-3.2092709969599582</v>
      </c>
      <c r="H1268" s="6">
        <f t="shared" si="172"/>
        <v>1267</v>
      </c>
      <c r="I1268" s="5">
        <f t="shared" si="173"/>
        <v>4.1568287269910797E-4</v>
      </c>
      <c r="J1268" s="10">
        <f t="shared" si="174"/>
        <v>0.74536364305659475</v>
      </c>
      <c r="K1268" s="10">
        <f t="shared" si="175"/>
        <v>0.59472046283031477</v>
      </c>
      <c r="L1268">
        <f t="shared" si="176"/>
        <v>686.50117905476282</v>
      </c>
      <c r="M1268">
        <f t="shared" si="177"/>
        <v>0.30180584774494268</v>
      </c>
      <c r="N1268">
        <f t="shared" si="178"/>
        <v>-0.49922966161393839</v>
      </c>
      <c r="O1268" t="str">
        <f t="shared" si="179"/>
        <v/>
      </c>
      <c r="P1268" t="str">
        <f>IF(O1268=1,G1268,"")</f>
        <v/>
      </c>
      <c r="Q1268" t="str">
        <f>IF(O1268=1,IF(ISNUMBER(O1267),"",G1268),"")</f>
        <v/>
      </c>
    </row>
    <row r="1269" spans="1:17" x14ac:dyDescent="0.25">
      <c r="A1269" s="2">
        <v>43233.026842199077</v>
      </c>
      <c r="B1269">
        <v>686.51</v>
      </c>
      <c r="C1269">
        <v>3</v>
      </c>
      <c r="D1269">
        <f>VLOOKUP(A1269,[1]Sheet1!A$2:F$6018,5,FALSE)</f>
        <v>686.5</v>
      </c>
      <c r="E1269">
        <f>VLOOKUP(A1269,[1]Sheet1!A$2:F$6018,6,FALSE)</f>
        <v>686.50999999999988</v>
      </c>
      <c r="F1269" s="5">
        <f ca="1">(OFFSET(E1269,$V$2,0)-D1269)/D1269</f>
        <v>-4.7345782957029401E-3</v>
      </c>
      <c r="G1269" s="5">
        <f t="shared" ca="1" si="180"/>
        <v>-3.2502880000000682</v>
      </c>
      <c r="H1269" s="6">
        <f t="shared" si="172"/>
        <v>1268</v>
      </c>
      <c r="I1269" s="5">
        <f t="shared" si="173"/>
        <v>8.7847227405291051E-5</v>
      </c>
      <c r="J1269" s="10">
        <f t="shared" si="174"/>
        <v>-0.56992091160522562</v>
      </c>
      <c r="K1269" s="10">
        <f t="shared" si="175"/>
        <v>-0.63109676649721902</v>
      </c>
      <c r="L1269">
        <f t="shared" si="176"/>
        <v>686.56112318885914</v>
      </c>
      <c r="M1269">
        <f t="shared" si="177"/>
        <v>0.29727148622010613</v>
      </c>
      <c r="N1269">
        <f t="shared" si="178"/>
        <v>-0.17197474776069951</v>
      </c>
      <c r="O1269" t="str">
        <f t="shared" si="179"/>
        <v/>
      </c>
      <c r="P1269" t="str">
        <f>IF(O1269=1,G1269,"")</f>
        <v/>
      </c>
      <c r="Q1269" t="str">
        <f>IF(O1269=1,IF(ISNUMBER(O1268),"",G1269),"")</f>
        <v/>
      </c>
    </row>
    <row r="1270" spans="1:17" x14ac:dyDescent="0.25">
      <c r="A1270" s="2">
        <v>43233.02716784722</v>
      </c>
      <c r="B1270">
        <v>686.5024891999999</v>
      </c>
      <c r="C1270">
        <v>6</v>
      </c>
      <c r="D1270">
        <f>VLOOKUP(A1270,[1]Sheet1!A$2:F$6018,5,FALSE)</f>
        <v>686.46351219999985</v>
      </c>
      <c r="E1270">
        <f>VLOOKUP(A1270,[1]Sheet1!A$2:F$6018,6,FALSE)</f>
        <v>685.69593230759983</v>
      </c>
      <c r="F1270" s="5">
        <f ca="1">(OFFSET(E1270,$V$2,0)-D1270)/D1270</f>
        <v>-4.8578663835351799E-3</v>
      </c>
      <c r="G1270" s="5">
        <f t="shared" ca="1" si="180"/>
        <v>-3.3347480194398713</v>
      </c>
      <c r="H1270" s="6">
        <f t="shared" si="172"/>
        <v>1269</v>
      </c>
      <c r="I1270" s="5">
        <f t="shared" si="173"/>
        <v>3.2564814318902791E-4</v>
      </c>
      <c r="J1270" s="10">
        <f t="shared" si="174"/>
        <v>0.36061654982443686</v>
      </c>
      <c r="K1270" s="10">
        <f t="shared" si="175"/>
        <v>8.9400186367976683E-2</v>
      </c>
      <c r="L1270">
        <f t="shared" si="176"/>
        <v>686.56876226784402</v>
      </c>
      <c r="M1270">
        <f t="shared" si="177"/>
        <v>0.27673710051013001</v>
      </c>
      <c r="N1270">
        <f t="shared" si="178"/>
        <v>-0.23948024215747027</v>
      </c>
      <c r="O1270" t="str">
        <f t="shared" si="179"/>
        <v/>
      </c>
      <c r="P1270" t="str">
        <f>IF(O1270=1,G1270,"")</f>
        <v/>
      </c>
      <c r="Q1270" t="str">
        <f>IF(O1270=1,IF(ISNUMBER(O1269),"",G1270),"")</f>
        <v/>
      </c>
    </row>
    <row r="1271" spans="1:17" x14ac:dyDescent="0.25">
      <c r="A1271" s="2">
        <v>43233.02797328704</v>
      </c>
      <c r="B1271">
        <v>686.50673311269998</v>
      </c>
      <c r="C1271">
        <v>5</v>
      </c>
      <c r="D1271">
        <f>VLOOKUP(A1271,[1]Sheet1!A$2:F$6018,5,FALSE)</f>
        <v>686.14945721999993</v>
      </c>
      <c r="E1271">
        <f>VLOOKUP(A1271,[1]Sheet1!A$2:F$6018,6,FALSE)</f>
        <v>684.78280403633994</v>
      </c>
      <c r="F1271" s="5">
        <f ca="1">(OFFSET(E1271,$V$2,0)-D1271)/D1271</f>
        <v>-4.4244441936889915E-3</v>
      </c>
      <c r="G1271" s="5">
        <f t="shared" ca="1" si="180"/>
        <v>-3.035829981999882</v>
      </c>
      <c r="H1271" s="6">
        <f t="shared" si="172"/>
        <v>1270</v>
      </c>
      <c r="I1271" s="5">
        <f t="shared" si="173"/>
        <v>8.0543982039671391E-4</v>
      </c>
      <c r="J1271" s="10">
        <f t="shared" si="174"/>
        <v>2.1786858987703064</v>
      </c>
      <c r="K1271" s="10">
        <f t="shared" si="175"/>
        <v>-0.18174907666419152</v>
      </c>
      <c r="L1271">
        <f t="shared" si="176"/>
        <v>686.61756440038766</v>
      </c>
      <c r="M1271">
        <f t="shared" si="177"/>
        <v>0.27686315548065876</v>
      </c>
      <c r="N1271">
        <f t="shared" si="178"/>
        <v>-0.40031071485577474</v>
      </c>
      <c r="O1271" t="str">
        <f t="shared" si="179"/>
        <v/>
      </c>
      <c r="P1271" t="str">
        <f>IF(O1271=1,G1271,"")</f>
        <v/>
      </c>
      <c r="Q1271" t="str">
        <f>IF(O1271=1,IF(ISNUMBER(O1270),"",G1271),"")</f>
        <v/>
      </c>
    </row>
    <row r="1272" spans="1:17" x14ac:dyDescent="0.25">
      <c r="A1272" s="2">
        <v>43233.028283599539</v>
      </c>
      <c r="B1272">
        <v>686.40825015481983</v>
      </c>
      <c r="C1272">
        <v>8</v>
      </c>
      <c r="D1272">
        <f>VLOOKUP(A1272,[1]Sheet1!A$2:F$6018,5,FALSE)</f>
        <v>685.58251852479998</v>
      </c>
      <c r="E1272">
        <f>VLOOKUP(A1272,[1]Sheet1!A$2:F$6018,6,FALSE)</f>
        <v>684.46704573296006</v>
      </c>
      <c r="F1272" s="5">
        <f ca="1">(OFFSET(E1272,$V$2,0)-D1272)/D1272</f>
        <v>-3.601158460271653E-3</v>
      </c>
      <c r="G1272" s="5">
        <f t="shared" ca="1" si="180"/>
        <v>-2.4688912867999306</v>
      </c>
      <c r="H1272" s="6">
        <f t="shared" si="172"/>
        <v>1271</v>
      </c>
      <c r="I1272" s="5">
        <f t="shared" si="173"/>
        <v>3.1031249818624929E-4</v>
      </c>
      <c r="J1272" s="10">
        <f t="shared" si="174"/>
        <v>0.1089895100508102</v>
      </c>
      <c r="K1272" s="10">
        <f t="shared" si="175"/>
        <v>0.4885123207496252</v>
      </c>
      <c r="L1272">
        <f t="shared" si="176"/>
        <v>686.65634331831791</v>
      </c>
      <c r="M1272">
        <f t="shared" si="177"/>
        <v>0.27771718343123775</v>
      </c>
      <c r="N1272">
        <f t="shared" si="178"/>
        <v>-0.8933302593410134</v>
      </c>
      <c r="O1272" t="str">
        <f t="shared" si="179"/>
        <v/>
      </c>
      <c r="P1272" t="str">
        <f>IF(O1272=1,G1272,"")</f>
        <v/>
      </c>
      <c r="Q1272" t="str">
        <f>IF(O1272=1,IF(ISNUMBER(O1271),"",G1272),"")</f>
        <v/>
      </c>
    </row>
    <row r="1273" spans="1:17" x14ac:dyDescent="0.25">
      <c r="A1273" s="2">
        <v>43233.028350208333</v>
      </c>
      <c r="B1273">
        <v>685.90758350119995</v>
      </c>
      <c r="C1273">
        <v>29</v>
      </c>
      <c r="D1273">
        <f>VLOOKUP(A1273,[1]Sheet1!A$2:F$6018,5,FALSE)</f>
        <v>685.10843923600021</v>
      </c>
      <c r="E1273">
        <f>VLOOKUP(A1273,[1]Sheet1!A$2:F$6018,6,FALSE)</f>
        <v>684.44800480000004</v>
      </c>
      <c r="F1273" s="5">
        <f ca="1">(OFFSET(E1273,$V$2,0)-D1273)/D1273</f>
        <v>-2.9116733698751063E-3</v>
      </c>
      <c r="G1273" s="5">
        <f t="shared" ca="1" si="180"/>
        <v>-1.9948119980001593</v>
      </c>
      <c r="H1273" s="6">
        <f t="shared" si="172"/>
        <v>1272</v>
      </c>
      <c r="I1273" s="5">
        <f t="shared" si="173"/>
        <v>6.6608794440981001E-5</v>
      </c>
      <c r="J1273" s="10">
        <f t="shared" si="174"/>
        <v>-0.84235850119911249</v>
      </c>
      <c r="K1273" s="10">
        <f t="shared" si="175"/>
        <v>5.6023502700899943</v>
      </c>
      <c r="L1273">
        <f t="shared" si="176"/>
        <v>686.664515716545</v>
      </c>
      <c r="M1273">
        <f t="shared" si="177"/>
        <v>0.2818760936074875</v>
      </c>
      <c r="N1273">
        <f t="shared" si="178"/>
        <v>-2.6853366869737947</v>
      </c>
      <c r="O1273" t="str">
        <f t="shared" si="179"/>
        <v/>
      </c>
      <c r="P1273" t="str">
        <f>IF(O1273=1,G1273,"")</f>
        <v/>
      </c>
      <c r="Q1273" t="str">
        <f>IF(O1273=1,IF(ISNUMBER(O1272),"",G1273),"")</f>
        <v/>
      </c>
    </row>
    <row r="1274" spans="1:17" x14ac:dyDescent="0.25">
      <c r="A1274" s="2">
        <v>43233.028524236113</v>
      </c>
      <c r="B1274">
        <v>685.11891515200034</v>
      </c>
      <c r="C1274">
        <v>42</v>
      </c>
      <c r="D1274">
        <f>VLOOKUP(A1274,[1]Sheet1!A$2:F$6018,5,FALSE)</f>
        <v>684.49201578958014</v>
      </c>
      <c r="E1274">
        <f>VLOOKUP(A1274,[1]Sheet1!A$2:F$6018,6,FALSE)</f>
        <v>684.44800480000004</v>
      </c>
      <c r="F1274" s="5">
        <f ca="1">(OFFSET(E1274,$V$2,0)-D1274)/D1274</f>
        <v>-2.0137394151925627E-3</v>
      </c>
      <c r="G1274" s="5">
        <f t="shared" ca="1" si="180"/>
        <v>-1.3783885515800876</v>
      </c>
      <c r="H1274" s="6">
        <f t="shared" si="172"/>
        <v>1273</v>
      </c>
      <c r="I1274" s="5">
        <f t="shared" si="173"/>
        <v>1.7402778030373156E-4</v>
      </c>
      <c r="J1274" s="10">
        <f t="shared" si="174"/>
        <v>-0.4596587593570382</v>
      </c>
      <c r="K1274" s="10">
        <f t="shared" si="175"/>
        <v>5.6623487795355532</v>
      </c>
      <c r="L1274">
        <f t="shared" si="176"/>
        <v>686.57330438661529</v>
      </c>
      <c r="M1274">
        <f t="shared" si="177"/>
        <v>0.31763110821671436</v>
      </c>
      <c r="N1274">
        <f t="shared" si="178"/>
        <v>-4.5788627026501612</v>
      </c>
      <c r="O1274" t="str">
        <f t="shared" si="179"/>
        <v/>
      </c>
      <c r="P1274" t="str">
        <f>IF(O1274=1,G1274,"")</f>
        <v/>
      </c>
      <c r="Q1274" t="str">
        <f>IF(O1274=1,IF(ISNUMBER(O1273),"",G1274),"")</f>
        <v/>
      </c>
    </row>
    <row r="1275" spans="1:17" x14ac:dyDescent="0.25">
      <c r="A1275" s="2">
        <v>43233.028928182866</v>
      </c>
      <c r="B1275">
        <v>684.69451104692007</v>
      </c>
      <c r="C1275">
        <v>33</v>
      </c>
      <c r="D1275">
        <f>VLOOKUP(A1275,[1]Sheet1!A$2:F$6018,5,FALSE)</f>
        <v>684.26990056286002</v>
      </c>
      <c r="E1275">
        <f>VLOOKUP(A1275,[1]Sheet1!A$2:F$6018,6,FALSE)</f>
        <v>683.75734332390005</v>
      </c>
      <c r="F1275" s="5">
        <f ca="1">(OFFSET(E1275,$V$2,0)-D1275)/D1275</f>
        <v>-1.6950921879008204E-3</v>
      </c>
      <c r="G1275" s="5">
        <f t="shared" ca="1" si="180"/>
        <v>-1.1599005628597752</v>
      </c>
      <c r="H1275" s="6">
        <f t="shared" si="172"/>
        <v>1274</v>
      </c>
      <c r="I1275" s="5">
        <f t="shared" si="173"/>
        <v>4.0394675306743011E-4</v>
      </c>
      <c r="J1275" s="10">
        <f t="shared" si="174"/>
        <v>0.38355300902436668</v>
      </c>
      <c r="K1275" s="10">
        <f t="shared" si="175"/>
        <v>2.5524899064153006</v>
      </c>
      <c r="L1275">
        <f t="shared" si="176"/>
        <v>686.33817692977505</v>
      </c>
      <c r="M1275">
        <f t="shared" si="177"/>
        <v>0.42297091217613675</v>
      </c>
      <c r="N1275">
        <f t="shared" si="178"/>
        <v>-3.8860021706894763</v>
      </c>
      <c r="O1275" t="str">
        <f t="shared" si="179"/>
        <v/>
      </c>
      <c r="P1275" t="str">
        <f>IF(O1275=1,G1275,"")</f>
        <v/>
      </c>
      <c r="Q1275" t="str">
        <f>IF(O1275=1,IF(ISNUMBER(O1274),"",G1275),"")</f>
        <v/>
      </c>
    </row>
    <row r="1276" spans="1:17" x14ac:dyDescent="0.25">
      <c r="A1276" s="2">
        <v>43233.029042245369</v>
      </c>
      <c r="B1276">
        <v>684.35855813450019</v>
      </c>
      <c r="C1276">
        <v>22</v>
      </c>
      <c r="D1276">
        <f>VLOOKUP(A1276,[1]Sheet1!A$2:F$6018,5,FALSE)</f>
        <v>684.13641848000009</v>
      </c>
      <c r="E1276">
        <f>VLOOKUP(A1276,[1]Sheet1!A$2:F$6018,6,FALSE)</f>
        <v>683.75734332390005</v>
      </c>
      <c r="F1276" s="5">
        <f ca="1">(OFFSET(E1276,$V$2,0)-D1276)/D1276</f>
        <v>-1.5003125871890231E-3</v>
      </c>
      <c r="G1276" s="5">
        <f t="shared" ca="1" si="180"/>
        <v>-1.0264184799999612</v>
      </c>
      <c r="H1276" s="6">
        <f t="shared" si="172"/>
        <v>1275</v>
      </c>
      <c r="I1276" s="5">
        <f t="shared" si="173"/>
        <v>1.1406250268919393E-4</v>
      </c>
      <c r="J1276" s="10">
        <f t="shared" si="174"/>
        <v>-0.82315898188679493</v>
      </c>
      <c r="K1276" s="10">
        <f t="shared" si="175"/>
        <v>1.0990285885727342</v>
      </c>
      <c r="L1276">
        <f t="shared" si="176"/>
        <v>686.03156528910745</v>
      </c>
      <c r="M1276">
        <f t="shared" si="177"/>
        <v>0.51899391252965721</v>
      </c>
      <c r="N1276">
        <f t="shared" si="178"/>
        <v>-3.2235583389654123</v>
      </c>
      <c r="O1276" t="str">
        <f t="shared" si="179"/>
        <v/>
      </c>
      <c r="P1276" t="str">
        <f>IF(O1276=1,G1276,"")</f>
        <v/>
      </c>
      <c r="Q1276" t="str">
        <f>IF(O1276=1,IF(ISNUMBER(O1275),"",G1276),"")</f>
        <v/>
      </c>
    </row>
    <row r="1277" spans="1:17" x14ac:dyDescent="0.25">
      <c r="A1277" s="2">
        <v>43233.029042245369</v>
      </c>
      <c r="B1277">
        <v>684.24</v>
      </c>
      <c r="C1277">
        <v>1</v>
      </c>
      <c r="D1277">
        <f>VLOOKUP(A1277,[1]Sheet1!A$2:F$6018,5,FALSE)</f>
        <v>684.13641848000009</v>
      </c>
      <c r="E1277">
        <f>VLOOKUP(A1277,[1]Sheet1!A$2:F$6018,6,FALSE)</f>
        <v>683.75734332390005</v>
      </c>
      <c r="F1277" s="5">
        <f ca="1">(OFFSET(E1277,$V$2,0)-D1277)/D1277</f>
        <v>-1.5003125871891894E-3</v>
      </c>
      <c r="G1277" s="5">
        <f t="shared" ca="1" si="180"/>
        <v>-1.0264184800000749</v>
      </c>
      <c r="H1277" s="6">
        <f t="shared" si="172"/>
        <v>1276</v>
      </c>
      <c r="I1277" s="5">
        <f t="shared" si="173"/>
        <v>0</v>
      </c>
      <c r="J1277" s="10">
        <f t="shared" si="174"/>
        <v>-1.2487192497339419</v>
      </c>
      <c r="K1277" s="10">
        <f t="shared" si="175"/>
        <v>-0.94855273492251624</v>
      </c>
      <c r="L1277">
        <f t="shared" si="176"/>
        <v>685.68115139165218</v>
      </c>
      <c r="M1277">
        <f t="shared" si="177"/>
        <v>0.59336729219064344</v>
      </c>
      <c r="N1277">
        <f t="shared" si="178"/>
        <v>-2.4287678316942709</v>
      </c>
      <c r="O1277" t="str">
        <f t="shared" si="179"/>
        <v/>
      </c>
      <c r="P1277" t="str">
        <f>IF(O1277=1,G1277,"")</f>
        <v/>
      </c>
      <c r="Q1277" t="str">
        <f>IF(O1277=1,IF(ISNUMBER(O1276),"",G1277),"")</f>
        <v/>
      </c>
    </row>
    <row r="1278" spans="1:17" x14ac:dyDescent="0.25">
      <c r="A1278" s="2">
        <v>43233.029060231478</v>
      </c>
      <c r="B1278">
        <v>684.23302197967996</v>
      </c>
      <c r="C1278">
        <v>8</v>
      </c>
      <c r="D1278">
        <f>VLOOKUP(A1278,[1]Sheet1!A$2:F$6018,5,FALSE)</f>
        <v>684.12842995999995</v>
      </c>
      <c r="E1278">
        <f>VLOOKUP(A1278,[1]Sheet1!A$2:F$6018,6,FALSE)</f>
        <v>683.66945552389996</v>
      </c>
      <c r="F1278" s="5">
        <f ca="1">(OFFSET(E1278,$V$2,0)-D1278)/D1278</f>
        <v>-1.485202086279696E-3</v>
      </c>
      <c r="G1278" s="5">
        <f t="shared" ca="1" si="180"/>
        <v>-1.0160689714598448</v>
      </c>
      <c r="H1278" s="6">
        <f t="shared" si="172"/>
        <v>1277</v>
      </c>
      <c r="I1278" s="5">
        <f t="shared" si="173"/>
        <v>1.7986109014600515E-5</v>
      </c>
      <c r="J1278" s="10">
        <f t="shared" si="174"/>
        <v>-1.1328430097833515</v>
      </c>
      <c r="K1278" s="10">
        <f t="shared" si="175"/>
        <v>-0.2851071727019569</v>
      </c>
      <c r="L1278">
        <f t="shared" si="176"/>
        <v>685.37066984853641</v>
      </c>
      <c r="M1278">
        <f t="shared" si="177"/>
        <v>0.65097810201059869</v>
      </c>
      <c r="N1278">
        <f t="shared" si="178"/>
        <v>-1.747597753814959</v>
      </c>
      <c r="O1278" t="str">
        <f t="shared" si="179"/>
        <v/>
      </c>
      <c r="P1278" t="str">
        <f>IF(O1278=1,G1278,"")</f>
        <v/>
      </c>
      <c r="Q1278" t="str">
        <f>IF(O1278=1,IF(ISNUMBER(O1277),"",G1278),"")</f>
        <v/>
      </c>
    </row>
    <row r="1279" spans="1:17" x14ac:dyDescent="0.25">
      <c r="A1279" s="2">
        <v>43233.029098356477</v>
      </c>
      <c r="B1279">
        <v>684.14473569647998</v>
      </c>
      <c r="C1279">
        <v>15</v>
      </c>
      <c r="D1279">
        <f>VLOOKUP(A1279,[1]Sheet1!A$2:F$6018,5,FALSE)</f>
        <v>684.00000000000011</v>
      </c>
      <c r="E1279">
        <f>VLOOKUP(A1279,[1]Sheet1!A$2:F$6018,6,FALSE)</f>
        <v>683.38120392389999</v>
      </c>
      <c r="F1279" s="5">
        <f ca="1">(OFFSET(E1279,$V$2,0)-D1279)/D1279</f>
        <v>-1.0964912280705076E-3</v>
      </c>
      <c r="G1279" s="5">
        <f t="shared" ca="1" si="180"/>
        <v>-0.75000000000022726</v>
      </c>
      <c r="H1279" s="6">
        <f t="shared" si="172"/>
        <v>1278</v>
      </c>
      <c r="I1279" s="5">
        <f t="shared" si="173"/>
        <v>3.8124999264255166E-5</v>
      </c>
      <c r="J1279" s="10">
        <f t="shared" si="174"/>
        <v>-1.0559739902388552</v>
      </c>
      <c r="K1279" s="10">
        <f t="shared" si="175"/>
        <v>0.34871013276027168</v>
      </c>
      <c r="L1279">
        <f t="shared" si="176"/>
        <v>685.08448269431017</v>
      </c>
      <c r="M1279">
        <f t="shared" si="177"/>
        <v>0.67853868928279393</v>
      </c>
      <c r="N1279">
        <f t="shared" si="178"/>
        <v>-1.3849571331348607</v>
      </c>
      <c r="O1279" t="str">
        <f t="shared" si="179"/>
        <v/>
      </c>
      <c r="P1279" t="str">
        <f>IF(O1279=1,G1279,"")</f>
        <v/>
      </c>
      <c r="Q1279" t="str">
        <f>IF(O1279=1,IF(ISNUMBER(O1278),"",G1279),"")</f>
        <v/>
      </c>
    </row>
    <row r="1280" spans="1:17" x14ac:dyDescent="0.25">
      <c r="A1280" s="2">
        <v>43233.029098356477</v>
      </c>
      <c r="B1280">
        <v>684.00000000000011</v>
      </c>
      <c r="C1280">
        <v>3</v>
      </c>
      <c r="D1280">
        <f>VLOOKUP(A1280,[1]Sheet1!A$2:F$6018,5,FALSE)</f>
        <v>684.00000000000011</v>
      </c>
      <c r="E1280">
        <f>VLOOKUP(A1280,[1]Sheet1!A$2:F$6018,6,FALSE)</f>
        <v>683.38120392389999</v>
      </c>
      <c r="F1280" s="5">
        <f ca="1">(OFFSET(E1280,$V$2,0)-D1280)/D1280</f>
        <v>-9.9013878567262895E-4</v>
      </c>
      <c r="G1280" s="5">
        <f t="shared" ca="1" si="180"/>
        <v>-0.67725492940007836</v>
      </c>
      <c r="H1280" s="6">
        <f t="shared" si="172"/>
        <v>1279</v>
      </c>
      <c r="I1280" s="5">
        <f t="shared" si="173"/>
        <v>0</v>
      </c>
      <c r="J1280" s="10">
        <f t="shared" si="174"/>
        <v>-1.2137926726344912</v>
      </c>
      <c r="K1280" s="10">
        <f t="shared" si="175"/>
        <v>-0.85807154952328457</v>
      </c>
      <c r="L1280">
        <f t="shared" si="176"/>
        <v>684.80361239688693</v>
      </c>
      <c r="M1280">
        <f t="shared" si="177"/>
        <v>0.68842881633804498</v>
      </c>
      <c r="N1280">
        <f t="shared" si="178"/>
        <v>-1.167313711766846</v>
      </c>
      <c r="O1280" t="str">
        <f t="shared" si="179"/>
        <v/>
      </c>
      <c r="P1280" t="str">
        <f>IF(O1280=1,G1280,"")</f>
        <v/>
      </c>
      <c r="Q1280" t="str">
        <f>IF(O1280=1,IF(ISNUMBER(O1279),"",G1280),"")</f>
        <v/>
      </c>
    </row>
    <row r="1281" spans="1:17" x14ac:dyDescent="0.25">
      <c r="A1281" s="2">
        <v>43233.029098356477</v>
      </c>
      <c r="B1281">
        <v>684</v>
      </c>
      <c r="C1281">
        <v>1</v>
      </c>
      <c r="D1281">
        <f>VLOOKUP(A1281,[1]Sheet1!A$2:F$6018,5,FALSE)</f>
        <v>684.00000000000011</v>
      </c>
      <c r="E1281">
        <f>VLOOKUP(A1281,[1]Sheet1!A$2:F$6018,6,FALSE)</f>
        <v>683.38120392389999</v>
      </c>
      <c r="F1281" s="5">
        <f ca="1">(OFFSET(E1281,$V$2,0)-D1281)/D1281</f>
        <v>-9.9013878567262895E-4</v>
      </c>
      <c r="G1281" s="5">
        <f t="shared" ca="1" si="180"/>
        <v>-0.67725492940007836</v>
      </c>
      <c r="H1281" s="6">
        <f t="shared" si="172"/>
        <v>1280</v>
      </c>
      <c r="I1281" s="5">
        <f t="shared" si="173"/>
        <v>0</v>
      </c>
      <c r="J1281" s="10">
        <f t="shared" si="174"/>
        <v>-1.1126069621896633</v>
      </c>
      <c r="K1281" s="10">
        <f t="shared" si="175"/>
        <v>-1.0170712205507924</v>
      </c>
      <c r="L1281">
        <f t="shared" si="176"/>
        <v>684.5145067809932</v>
      </c>
      <c r="M1281">
        <f t="shared" si="177"/>
        <v>0.68315209577226099</v>
      </c>
      <c r="N1281">
        <f t="shared" si="178"/>
        <v>-0.75313650382874642</v>
      </c>
      <c r="O1281" t="str">
        <f t="shared" si="179"/>
        <v/>
      </c>
      <c r="P1281" t="str">
        <f>IF(O1281=1,G1281,"")</f>
        <v/>
      </c>
      <c r="Q1281" t="str">
        <f>IF(O1281=1,IF(ISNUMBER(O1280),"",G1281),"")</f>
        <v/>
      </c>
    </row>
    <row r="1282" spans="1:17" x14ac:dyDescent="0.25">
      <c r="A1282" s="2">
        <v>43233.02919927083</v>
      </c>
      <c r="B1282">
        <v>683.98365372370029</v>
      </c>
      <c r="C1282">
        <v>9</v>
      </c>
      <c r="D1282">
        <f>VLOOKUP(A1282,[1]Sheet1!A$2:F$6018,5,FALSE)</f>
        <v>683.3232824710999</v>
      </c>
      <c r="E1282">
        <f>VLOOKUP(A1282,[1]Sheet1!A$2:F$6018,6,FALSE)</f>
        <v>683.30999999999983</v>
      </c>
      <c r="F1282" s="5">
        <f ca="1">(OFFSET(E1282,$V$2,0)-D1282)/D1282</f>
        <v>-7.864513234823871E-7</v>
      </c>
      <c r="G1282" s="5">
        <f t="shared" ca="1" si="180"/>
        <v>-5.3740049986572558E-4</v>
      </c>
      <c r="H1282" s="6">
        <f t="shared" si="172"/>
        <v>1281</v>
      </c>
      <c r="I1282" s="5">
        <f t="shared" si="173"/>
        <v>1.0091435251524672E-4</v>
      </c>
      <c r="J1282" s="10">
        <f t="shared" si="174"/>
        <v>-0.59514969012858632</v>
      </c>
      <c r="K1282" s="10">
        <f t="shared" si="175"/>
        <v>-0.19142910167131391</v>
      </c>
      <c r="L1282">
        <f t="shared" si="176"/>
        <v>684.19233633455644</v>
      </c>
      <c r="M1282">
        <f t="shared" si="177"/>
        <v>0.60349524006829836</v>
      </c>
      <c r="N1282">
        <f t="shared" si="178"/>
        <v>-0.34578998640078956</v>
      </c>
      <c r="O1282" t="str">
        <f t="shared" si="179"/>
        <v/>
      </c>
      <c r="P1282" t="str">
        <f>IF(O1282=1,G1282,"")</f>
        <v/>
      </c>
      <c r="Q1282" t="str">
        <f>IF(O1282=1,IF(ISNUMBER(O1281),"",G1282),"")</f>
        <v/>
      </c>
    </row>
    <row r="1283" spans="1:17" x14ac:dyDescent="0.25">
      <c r="A1283" s="2">
        <v>43233.029784189806</v>
      </c>
      <c r="B1283">
        <v>683.40591258989991</v>
      </c>
      <c r="C1283">
        <v>21</v>
      </c>
      <c r="D1283">
        <f>VLOOKUP(A1283,[1]Sheet1!A$2:F$6018,5,FALSE)</f>
        <v>683.2430452640001</v>
      </c>
      <c r="E1283">
        <f>VLOOKUP(A1283,[1]Sheet1!A$2:F$6018,6,FALSE)</f>
        <v>683.29072900304004</v>
      </c>
      <c r="F1283" s="5">
        <f ca="1">(OFFSET(E1283,$V$2,0)-D1283)/D1283</f>
        <v>1.166492760554011E-4</v>
      </c>
      <c r="G1283" s="5">
        <f t="shared" ca="1" si="180"/>
        <v>7.9699806599933254E-2</v>
      </c>
      <c r="H1283" s="6">
        <f t="shared" si="172"/>
        <v>1282</v>
      </c>
      <c r="I1283" s="5">
        <f t="shared" si="173"/>
        <v>5.8491897652857006E-4</v>
      </c>
      <c r="J1283" s="10">
        <f t="shared" si="174"/>
        <v>1.638928964388483</v>
      </c>
      <c r="K1283" s="10">
        <f t="shared" si="175"/>
        <v>0.93621259546343549</v>
      </c>
      <c r="L1283">
        <f t="shared" si="176"/>
        <v>683.9215388894919</v>
      </c>
      <c r="M1283">
        <f t="shared" si="177"/>
        <v>0.53485806900305077</v>
      </c>
      <c r="N1283">
        <f t="shared" si="178"/>
        <v>-0.96404322842710066</v>
      </c>
      <c r="O1283" t="str">
        <f t="shared" si="179"/>
        <v/>
      </c>
      <c r="P1283" t="str">
        <f>IF(O1283=1,G1283,"")</f>
        <v/>
      </c>
      <c r="Q1283" t="str">
        <f>IF(O1283=1,IF(ISNUMBER(O1282),"",G1283),"")</f>
        <v/>
      </c>
    </row>
    <row r="1284" spans="1:17" x14ac:dyDescent="0.25">
      <c r="A1284" s="2">
        <v>43233.030333043978</v>
      </c>
      <c r="B1284">
        <v>683.30717934199981</v>
      </c>
      <c r="C1284">
        <v>20</v>
      </c>
      <c r="D1284">
        <f>VLOOKUP(A1284,[1]Sheet1!A$2:F$6018,5,FALSE)</f>
        <v>683.22047999999995</v>
      </c>
      <c r="E1284">
        <f>VLOOKUP(A1284,[1]Sheet1!A$2:F$6018,6,FALSE)</f>
        <v>683.24971199999993</v>
      </c>
      <c r="F1284" s="5">
        <f ca="1">(OFFSET(E1284,$V$2,0)-D1284)/D1284</f>
        <v>1.4968092086478903E-4</v>
      </c>
      <c r="G1284" s="5">
        <f t="shared" ca="1" si="180"/>
        <v>0.10226507060008318</v>
      </c>
      <c r="H1284" s="6">
        <f t="shared" ref="H1284:H1347" si="181">H1283+1</f>
        <v>1283</v>
      </c>
      <c r="I1284" s="5">
        <f t="shared" si="173"/>
        <v>5.4885417193872854E-4</v>
      </c>
      <c r="J1284" s="10">
        <f t="shared" si="174"/>
        <v>1.4901826813290435</v>
      </c>
      <c r="K1284" s="10">
        <f t="shared" si="175"/>
        <v>0.77405241178700546</v>
      </c>
      <c r="L1284">
        <f t="shared" si="176"/>
        <v>683.62464451724486</v>
      </c>
      <c r="M1284">
        <f t="shared" si="177"/>
        <v>0.51293415697355338</v>
      </c>
      <c r="N1284">
        <f t="shared" si="178"/>
        <v>-0.6189199352957413</v>
      </c>
      <c r="O1284" t="str">
        <f t="shared" si="179"/>
        <v/>
      </c>
      <c r="P1284" t="str">
        <f>IF(O1284=1,G1284,"")</f>
        <v/>
      </c>
      <c r="Q1284" t="str">
        <f>IF(O1284=1,IF(ISNUMBER(O1283),"",G1284),"")</f>
        <v/>
      </c>
    </row>
    <row r="1285" spans="1:17" x14ac:dyDescent="0.25">
      <c r="A1285" s="2">
        <v>43233.03074263889</v>
      </c>
      <c r="B1285">
        <v>683.24993263682006</v>
      </c>
      <c r="C1285">
        <v>13</v>
      </c>
      <c r="D1285">
        <f>VLOOKUP(A1285,[1]Sheet1!A$2:F$6018,5,FALSE)</f>
        <v>683.22</v>
      </c>
      <c r="E1285">
        <f>VLOOKUP(A1285,[1]Sheet1!A$2:F$6018,6,FALSE)</f>
        <v>683.12876418055998</v>
      </c>
      <c r="F1285" s="5">
        <f ca="1">(OFFSET(E1285,$V$2,0)-D1285)/D1285</f>
        <v>1.503835815696381E-4</v>
      </c>
      <c r="G1285" s="5">
        <f t="shared" ca="1" si="180"/>
        <v>0.10274507060000815</v>
      </c>
      <c r="H1285" s="6">
        <f t="shared" si="181"/>
        <v>1284</v>
      </c>
      <c r="I1285" s="5">
        <f t="shared" si="173"/>
        <v>4.0959491161629558E-4</v>
      </c>
      <c r="J1285" s="10">
        <f t="shared" si="174"/>
        <v>0.73559302994068254</v>
      </c>
      <c r="K1285" s="10">
        <f t="shared" si="175"/>
        <v>6.4152889388327652E-2</v>
      </c>
      <c r="L1285">
        <f t="shared" si="176"/>
        <v>683.33877611763978</v>
      </c>
      <c r="M1285">
        <f t="shared" si="177"/>
        <v>0.47578646938113739</v>
      </c>
      <c r="N1285">
        <f t="shared" si="178"/>
        <v>-0.18672973389781131</v>
      </c>
      <c r="O1285" t="str">
        <f t="shared" si="179"/>
        <v/>
      </c>
      <c r="P1285" t="str">
        <f>IF(O1285=1,G1285,"")</f>
        <v/>
      </c>
      <c r="Q1285" t="str">
        <f>IF(O1285=1,IF(ISNUMBER(O1284),"",G1285),"")</f>
        <v/>
      </c>
    </row>
    <row r="1286" spans="1:17" x14ac:dyDescent="0.25">
      <c r="A1286" s="2">
        <v>43233.030996979163</v>
      </c>
      <c r="B1286">
        <v>683.22222611032009</v>
      </c>
      <c r="C1286">
        <v>18</v>
      </c>
      <c r="D1286">
        <f>VLOOKUP(A1286,[1]Sheet1!A$2:F$6018,5,FALSE)</f>
        <v>683.20003999999994</v>
      </c>
      <c r="E1286">
        <f>VLOOKUP(A1286,[1]Sheet1!A$2:F$6018,6,FALSE)</f>
        <v>683.11362723800005</v>
      </c>
      <c r="F1286" s="5">
        <f ca="1">(OFFSET(E1286,$V$2,0)-D1286)/D1286</f>
        <v>1.7960343005848033E-4</v>
      </c>
      <c r="G1286" s="5">
        <f t="shared" ca="1" si="180"/>
        <v>0.12270507060009095</v>
      </c>
      <c r="H1286" s="6">
        <f t="shared" si="181"/>
        <v>1285</v>
      </c>
      <c r="I1286" s="5">
        <f t="shared" si="173"/>
        <v>2.5434027338633314E-4</v>
      </c>
      <c r="J1286" s="10">
        <f t="shared" si="174"/>
        <v>-3.1933299059721969E-2</v>
      </c>
      <c r="K1286" s="10">
        <f t="shared" si="175"/>
        <v>0.49180966200626713</v>
      </c>
      <c r="L1286">
        <f t="shared" si="176"/>
        <v>683.13734901865405</v>
      </c>
      <c r="M1286">
        <f t="shared" si="177"/>
        <v>0.47249529421535913</v>
      </c>
      <c r="N1286">
        <f t="shared" si="178"/>
        <v>0.17963584548919964</v>
      </c>
      <c r="O1286" t="str">
        <f t="shared" si="179"/>
        <v/>
      </c>
      <c r="P1286" t="str">
        <f>IF(O1286=1,G1286,"")</f>
        <v/>
      </c>
      <c r="Q1286" t="str">
        <f>IF(O1286=1,IF(ISNUMBER(O1285),"",G1286),"")</f>
        <v/>
      </c>
    </row>
    <row r="1287" spans="1:17" x14ac:dyDescent="0.25">
      <c r="A1287" s="2">
        <v>43233.030996979163</v>
      </c>
      <c r="B1287">
        <v>683.22</v>
      </c>
      <c r="C1287">
        <v>1</v>
      </c>
      <c r="D1287">
        <f>VLOOKUP(A1287,[1]Sheet1!A$2:F$6018,5,FALSE)</f>
        <v>683.20003999999994</v>
      </c>
      <c r="E1287">
        <f>VLOOKUP(A1287,[1]Sheet1!A$2:F$6018,6,FALSE)</f>
        <v>683.11362723800005</v>
      </c>
      <c r="F1287" s="5">
        <f ca="1">(OFFSET(E1287,$V$2,0)-D1287)/D1287</f>
        <v>1.7960343005848033E-4</v>
      </c>
      <c r="G1287" s="5">
        <f t="shared" ca="1" si="180"/>
        <v>0.12270507060009095</v>
      </c>
      <c r="H1287" s="6">
        <f t="shared" si="181"/>
        <v>1286</v>
      </c>
      <c r="I1287" s="5">
        <f t="shared" si="173"/>
        <v>0</v>
      </c>
      <c r="J1287" s="10">
        <f t="shared" si="174"/>
        <v>-1.1867299035616179</v>
      </c>
      <c r="K1287" s="10">
        <f t="shared" si="175"/>
        <v>-1.1584410747017444</v>
      </c>
      <c r="L1287">
        <f t="shared" si="176"/>
        <v>682.94636851123937</v>
      </c>
      <c r="M1287">
        <f t="shared" si="177"/>
        <v>0.46336975332209812</v>
      </c>
      <c r="N1287">
        <f t="shared" si="178"/>
        <v>0.59052514066547146</v>
      </c>
      <c r="O1287" t="str">
        <f t="shared" si="179"/>
        <v/>
      </c>
      <c r="P1287" t="str">
        <f>IF(O1287=1,G1287,"")</f>
        <v/>
      </c>
      <c r="Q1287" t="str">
        <f>IF(O1287=1,IF(ISNUMBER(O1286),"",G1287),"")</f>
        <v/>
      </c>
    </row>
    <row r="1288" spans="1:17" x14ac:dyDescent="0.25">
      <c r="A1288" s="2">
        <v>43233.030996979163</v>
      </c>
      <c r="B1288">
        <v>683.22</v>
      </c>
      <c r="C1288">
        <v>1</v>
      </c>
      <c r="D1288">
        <f>VLOOKUP(A1288,[1]Sheet1!A$2:F$6018,5,FALSE)</f>
        <v>683.20003999999994</v>
      </c>
      <c r="E1288">
        <f>VLOOKUP(A1288,[1]Sheet1!A$2:F$6018,6,FALSE)</f>
        <v>683.11362723800005</v>
      </c>
      <c r="F1288" s="5">
        <f ca="1">(OFFSET(E1288,$V$2,0)-D1288)/D1288</f>
        <v>1.7960343005848033E-4</v>
      </c>
      <c r="G1288" s="5">
        <f t="shared" ca="1" si="180"/>
        <v>0.12270507060009095</v>
      </c>
      <c r="H1288" s="6">
        <f t="shared" si="181"/>
        <v>1287</v>
      </c>
      <c r="I1288" s="5">
        <f t="shared" si="173"/>
        <v>0</v>
      </c>
      <c r="J1288" s="10">
        <f t="shared" si="174"/>
        <v>-1.0924474505138051</v>
      </c>
      <c r="K1288" s="10">
        <f t="shared" si="175"/>
        <v>-1.0821967915741322</v>
      </c>
      <c r="L1288">
        <f t="shared" si="176"/>
        <v>682.76028879852947</v>
      </c>
      <c r="M1288">
        <f t="shared" si="177"/>
        <v>0.4423089880863002</v>
      </c>
      <c r="N1288">
        <f t="shared" si="178"/>
        <v>1.0393440193461745</v>
      </c>
      <c r="O1288" t="str">
        <f t="shared" si="179"/>
        <v/>
      </c>
      <c r="P1288" t="str">
        <f>IF(O1288=1,G1288,"")</f>
        <v/>
      </c>
      <c r="Q1288" t="str">
        <f>IF(O1288=1,IF(ISNUMBER(O1287),"",G1288),"")</f>
        <v/>
      </c>
    </row>
    <row r="1289" spans="1:17" x14ac:dyDescent="0.25">
      <c r="A1289" s="2">
        <v>43233.030996979163</v>
      </c>
      <c r="B1289">
        <v>683.20206699252014</v>
      </c>
      <c r="C1289">
        <v>3</v>
      </c>
      <c r="D1289">
        <f>VLOOKUP(A1289,[1]Sheet1!A$2:F$6018,5,FALSE)</f>
        <v>683.20003999999994</v>
      </c>
      <c r="E1289">
        <f>VLOOKUP(A1289,[1]Sheet1!A$2:F$6018,6,FALSE)</f>
        <v>683.11362723800005</v>
      </c>
      <c r="F1289" s="5">
        <f ca="1">(OFFSET(E1289,$V$2,0)-D1289)/D1289</f>
        <v>1.7960343005848033E-4</v>
      </c>
      <c r="G1289" s="5">
        <f t="shared" ca="1" si="180"/>
        <v>0.12270507060009095</v>
      </c>
      <c r="H1289" s="6">
        <f t="shared" si="181"/>
        <v>1288</v>
      </c>
      <c r="I1289" s="5">
        <f t="shared" si="173"/>
        <v>0</v>
      </c>
      <c r="J1289" s="10">
        <f t="shared" si="174"/>
        <v>-1.0123121497486569</v>
      </c>
      <c r="K1289" s="10">
        <f t="shared" si="175"/>
        <v>-0.83359114675952484</v>
      </c>
      <c r="L1289">
        <f t="shared" si="176"/>
        <v>682.59019923065239</v>
      </c>
      <c r="M1289">
        <f t="shared" si="177"/>
        <v>0.41717066858920049</v>
      </c>
      <c r="N1289">
        <f t="shared" si="178"/>
        <v>1.4667084911242398</v>
      </c>
      <c r="O1289" t="str">
        <f t="shared" si="179"/>
        <v/>
      </c>
      <c r="P1289" t="str">
        <f>IF(O1289=1,G1289,"")</f>
        <v/>
      </c>
      <c r="Q1289" t="str">
        <f>IF(O1289=1,IF(ISNUMBER(O1288),"",G1289),"")</f>
        <v/>
      </c>
    </row>
    <row r="1290" spans="1:17" x14ac:dyDescent="0.25">
      <c r="A1290" s="2">
        <v>43233.031382546287</v>
      </c>
      <c r="B1290">
        <v>683.14087856956007</v>
      </c>
      <c r="C1290">
        <v>11</v>
      </c>
      <c r="D1290">
        <f>VLOOKUP(A1290,[1]Sheet1!A$2:F$6018,5,FALSE)</f>
        <v>683.1</v>
      </c>
      <c r="E1290">
        <f>VLOOKUP(A1290,[1]Sheet1!A$2:F$6018,6,FALSE)</f>
        <v>683.11000000000024</v>
      </c>
      <c r="F1290" s="5">
        <f ca="1">(OFFSET(E1290,$V$2,0)-D1290)/D1290</f>
        <v>3.2607974030158496E-4</v>
      </c>
      <c r="G1290" s="5">
        <f t="shared" ca="1" si="180"/>
        <v>0.2227450706000127</v>
      </c>
      <c r="H1290" s="6">
        <f t="shared" si="181"/>
        <v>1289</v>
      </c>
      <c r="I1290" s="5">
        <f t="shared" si="173"/>
        <v>3.8556712388526648E-4</v>
      </c>
      <c r="J1290" s="10">
        <f t="shared" si="174"/>
        <v>0.75372445924789588</v>
      </c>
      <c r="K1290" s="10">
        <f t="shared" si="175"/>
        <v>-9.6214031094453395E-2</v>
      </c>
      <c r="L1290">
        <f t="shared" si="176"/>
        <v>682.44187225485643</v>
      </c>
      <c r="M1290">
        <f t="shared" si="177"/>
        <v>0.39919662637202297</v>
      </c>
      <c r="N1290">
        <f t="shared" si="178"/>
        <v>1.7510326203313495</v>
      </c>
      <c r="O1290" t="str">
        <f t="shared" si="179"/>
        <v/>
      </c>
      <c r="P1290" t="str">
        <f>IF(O1290=1,G1290,"")</f>
        <v/>
      </c>
      <c r="Q1290" t="str">
        <f>IF(O1290=1,IF(ISNUMBER(O1289),"",G1290),"")</f>
        <v/>
      </c>
    </row>
    <row r="1291" spans="1:17" x14ac:dyDescent="0.25">
      <c r="A1291" s="2">
        <v>43233.031416863429</v>
      </c>
      <c r="B1291">
        <v>683.10847696600013</v>
      </c>
      <c r="C1291">
        <v>5</v>
      </c>
      <c r="D1291">
        <f>VLOOKUP(A1291,[1]Sheet1!A$2:F$6018,5,FALSE)</f>
        <v>683.22747599999991</v>
      </c>
      <c r="E1291">
        <f>VLOOKUP(A1291,[1]Sheet1!A$2:F$6018,6,FALSE)</f>
        <v>683.11000000000013</v>
      </c>
      <c r="F1291" s="5">
        <f ca="1">(OFFSET(E1291,$V$2,0)-D1291)/D1291</f>
        <v>1.3943975315203061E-4</v>
      </c>
      <c r="G1291" s="5">
        <f t="shared" ca="1" si="180"/>
        <v>9.5269070600124905E-2</v>
      </c>
      <c r="H1291" s="6">
        <f t="shared" si="181"/>
        <v>1290</v>
      </c>
      <c r="I1291" s="5">
        <f t="shared" si="173"/>
        <v>3.4317141398787498E-5</v>
      </c>
      <c r="J1291" s="10">
        <f t="shared" si="174"/>
        <v>-0.80116946742816542</v>
      </c>
      <c r="K1291" s="10">
        <f t="shared" si="175"/>
        <v>-0.64563561419147675</v>
      </c>
      <c r="L1291">
        <f t="shared" si="176"/>
        <v>682.35825095794212</v>
      </c>
      <c r="M1291">
        <f t="shared" si="177"/>
        <v>0.42058305656626693</v>
      </c>
      <c r="N1291">
        <f t="shared" si="178"/>
        <v>1.7837761087738964</v>
      </c>
      <c r="O1291" t="str">
        <f t="shared" si="179"/>
        <v/>
      </c>
      <c r="P1291" t="str">
        <f>IF(O1291=1,G1291,"")</f>
        <v/>
      </c>
      <c r="Q1291" t="str">
        <f>IF(O1291=1,IF(ISNUMBER(O1290),"",G1291),"")</f>
        <v/>
      </c>
    </row>
    <row r="1292" spans="1:17" x14ac:dyDescent="0.25">
      <c r="A1292" s="2">
        <v>43233.031547210638</v>
      </c>
      <c r="B1292">
        <v>683.10128559222017</v>
      </c>
      <c r="C1292">
        <v>10</v>
      </c>
      <c r="D1292">
        <f>VLOOKUP(A1292,[1]Sheet1!A$2:F$6018,5,FALSE)</f>
        <v>684.05072558320012</v>
      </c>
      <c r="E1292">
        <f>VLOOKUP(A1292,[1]Sheet1!A$2:F$6018,6,FALSE)</f>
        <v>683.11</v>
      </c>
      <c r="F1292" s="5">
        <f ca="1">(OFFSET(E1292,$V$2,0)-D1292)/D1292</f>
        <v>-1.0642200722460026E-3</v>
      </c>
      <c r="G1292" s="5">
        <f t="shared" ca="1" si="180"/>
        <v>-0.72798051260008378</v>
      </c>
      <c r="H1292" s="6">
        <f t="shared" si="181"/>
        <v>1291</v>
      </c>
      <c r="I1292" s="5">
        <f t="shared" si="173"/>
        <v>1.3034720905125141E-4</v>
      </c>
      <c r="J1292" s="10">
        <f t="shared" si="174"/>
        <v>-0.31487836908864009</v>
      </c>
      <c r="K1292" s="10">
        <f t="shared" si="175"/>
        <v>-0.1842068469204387</v>
      </c>
      <c r="L1292">
        <f t="shared" si="176"/>
        <v>682.30589614526252</v>
      </c>
      <c r="M1292">
        <f t="shared" si="177"/>
        <v>0.44664007230215608</v>
      </c>
      <c r="N1292">
        <f t="shared" si="178"/>
        <v>1.7808286723085482</v>
      </c>
      <c r="O1292" t="str">
        <f t="shared" si="179"/>
        <v/>
      </c>
      <c r="P1292" t="str">
        <f>IF(O1292=1,G1292,"")</f>
        <v/>
      </c>
      <c r="Q1292" t="str">
        <f>IF(O1292=1,IF(ISNUMBER(O1291),"",G1292),"")</f>
        <v/>
      </c>
    </row>
    <row r="1293" spans="1:17" x14ac:dyDescent="0.25">
      <c r="A1293" s="2">
        <v>43233.03159979167</v>
      </c>
      <c r="B1293">
        <v>683.10965959999999</v>
      </c>
      <c r="C1293">
        <v>8</v>
      </c>
      <c r="D1293">
        <f>VLOOKUP(A1293,[1]Sheet1!A$2:F$6018,5,FALSE)</f>
        <v>684.09327558320012</v>
      </c>
      <c r="E1293">
        <f>VLOOKUP(A1293,[1]Sheet1!A$2:F$6018,6,FALSE)</f>
        <v>683.1123609885401</v>
      </c>
      <c r="F1293" s="5">
        <f ca="1">(OFFSET(E1293,$V$2,0)-D1293)/D1293</f>
        <v>-1.1263529990748705E-3</v>
      </c>
      <c r="G1293" s="5">
        <f t="shared" ca="1" si="180"/>
        <v>-0.77053051260008931</v>
      </c>
      <c r="H1293" s="6">
        <f t="shared" si="181"/>
        <v>1292</v>
      </c>
      <c r="I1293" s="5">
        <f t="shared" si="173"/>
        <v>5.2581031923182309E-5</v>
      </c>
      <c r="J1293" s="10">
        <f t="shared" si="174"/>
        <v>-0.66357003807232506</v>
      </c>
      <c r="K1293" s="10">
        <f t="shared" si="175"/>
        <v>-0.39323676670537772</v>
      </c>
      <c r="L1293">
        <f t="shared" si="176"/>
        <v>682.30649373945357</v>
      </c>
      <c r="M1293">
        <f t="shared" si="177"/>
        <v>0.46578349603162367</v>
      </c>
      <c r="N1293">
        <f t="shared" si="178"/>
        <v>1.7243330160669428</v>
      </c>
      <c r="O1293" t="str">
        <f t="shared" si="179"/>
        <v/>
      </c>
      <c r="P1293" t="str">
        <f>IF(O1293=1,G1293,"")</f>
        <v/>
      </c>
      <c r="Q1293" t="str">
        <f>IF(O1293=1,IF(ISNUMBER(O1292),"",G1293),"")</f>
        <v/>
      </c>
    </row>
    <row r="1294" spans="1:17" x14ac:dyDescent="0.25">
      <c r="A1294" s="2">
        <v>43233.031600740738</v>
      </c>
      <c r="B1294">
        <v>683.12195773999997</v>
      </c>
      <c r="C1294">
        <v>4</v>
      </c>
      <c r="D1294">
        <f>VLOOKUP(A1294,[1]Sheet1!A$2:F$6018,5,FALSE)</f>
        <v>684.09327558320012</v>
      </c>
      <c r="E1294">
        <f>VLOOKUP(A1294,[1]Sheet1!A$2:F$6018,6,FALSE)</f>
        <v>683.24999999999989</v>
      </c>
      <c r="F1294" s="5">
        <f ca="1">(OFFSET(E1294,$V$2,0)-D1294)/D1294</f>
        <v>-1.1263529990748705E-3</v>
      </c>
      <c r="G1294" s="5">
        <f t="shared" ca="1" si="180"/>
        <v>-0.77053051260008931</v>
      </c>
      <c r="H1294" s="6">
        <f t="shared" si="181"/>
        <v>1293</v>
      </c>
      <c r="I1294" s="5">
        <f t="shared" si="173"/>
        <v>9.4906863523647189E-7</v>
      </c>
      <c r="J1294" s="10">
        <f t="shared" si="174"/>
        <v>-0.83528288617921498</v>
      </c>
      <c r="K1294" s="10">
        <f t="shared" si="175"/>
        <v>-0.76224549652444751</v>
      </c>
      <c r="L1294">
        <f t="shared" si="176"/>
        <v>682.34822504734291</v>
      </c>
      <c r="M1294">
        <f t="shared" si="177"/>
        <v>0.46777017006308047</v>
      </c>
      <c r="N1294">
        <f t="shared" si="178"/>
        <v>1.6540872893898355</v>
      </c>
      <c r="O1294" t="str">
        <f t="shared" si="179"/>
        <v/>
      </c>
      <c r="P1294" t="str">
        <f>IF(O1294=1,G1294,"")</f>
        <v/>
      </c>
      <c r="Q1294" t="str">
        <f>IF(O1294=1,IF(ISNUMBER(O1293),"",G1294),"")</f>
        <v/>
      </c>
    </row>
    <row r="1295" spans="1:17" x14ac:dyDescent="0.25">
      <c r="A1295" s="2">
        <v>43233.031600902781</v>
      </c>
      <c r="B1295">
        <v>683.24997745274004</v>
      </c>
      <c r="C1295">
        <v>3</v>
      </c>
      <c r="D1295">
        <f>VLOOKUP(A1295,[1]Sheet1!A$2:F$6018,5,FALSE)</f>
        <v>684.09327558320012</v>
      </c>
      <c r="E1295">
        <f>VLOOKUP(A1295,[1]Sheet1!A$2:F$6018,6,FALSE)</f>
        <v>683.32274507060004</v>
      </c>
      <c r="F1295" s="5">
        <f ca="1">(OFFSET(E1295,$V$2,0)-D1295)/D1295</f>
        <v>-1.1157478233496444E-3</v>
      </c>
      <c r="G1295" s="5">
        <f t="shared" ca="1" si="180"/>
        <v>-0.76327558320008393</v>
      </c>
      <c r="H1295" s="6">
        <f t="shared" si="181"/>
        <v>1294</v>
      </c>
      <c r="I1295" s="5">
        <f t="shared" si="173"/>
        <v>1.6204285202547908E-7</v>
      </c>
      <c r="J1295" s="10">
        <f t="shared" si="174"/>
        <v>-0.83012810990154406</v>
      </c>
      <c r="K1295" s="10">
        <f t="shared" si="175"/>
        <v>-0.84577355869426707</v>
      </c>
      <c r="L1295">
        <f t="shared" si="176"/>
        <v>682.43274570217886</v>
      </c>
      <c r="M1295">
        <f t="shared" si="177"/>
        <v>0.43484988482737874</v>
      </c>
      <c r="N1295">
        <f t="shared" si="178"/>
        <v>1.8793422260778376</v>
      </c>
      <c r="O1295" t="str">
        <f t="shared" si="179"/>
        <v/>
      </c>
      <c r="P1295" t="str">
        <f>IF(O1295=1,G1295,"")</f>
        <v/>
      </c>
      <c r="Q1295" t="str">
        <f>IF(O1295=1,IF(ISNUMBER(O1294),"",G1295),"")</f>
        <v/>
      </c>
    </row>
    <row r="1296" spans="1:17" x14ac:dyDescent="0.25">
      <c r="A1296" s="2">
        <v>43233.031600902781</v>
      </c>
      <c r="B1296">
        <v>683.25</v>
      </c>
      <c r="C1296">
        <v>1</v>
      </c>
      <c r="D1296">
        <f>VLOOKUP(A1296,[1]Sheet1!A$2:F$6018,5,FALSE)</f>
        <v>684.09327558320012</v>
      </c>
      <c r="E1296">
        <f>VLOOKUP(A1296,[1]Sheet1!A$2:F$6018,6,FALSE)</f>
        <v>683.32274507060004</v>
      </c>
      <c r="F1296" s="5">
        <f ca="1">(OFFSET(E1296,$V$2,0)-D1296)/D1296</f>
        <v>-1.1157478233498105E-3</v>
      </c>
      <c r="G1296" s="5">
        <f t="shared" ca="1" si="180"/>
        <v>-0.76327558320019762</v>
      </c>
      <c r="H1296" s="6">
        <f t="shared" si="181"/>
        <v>1295</v>
      </c>
      <c r="I1296" s="5">
        <f t="shared" si="173"/>
        <v>0</v>
      </c>
      <c r="J1296" s="10">
        <f t="shared" si="174"/>
        <v>-0.761203655200549</v>
      </c>
      <c r="K1296" s="10">
        <f t="shared" si="175"/>
        <v>-0.99326722768847464</v>
      </c>
      <c r="L1296">
        <f t="shared" si="176"/>
        <v>682.56993481366158</v>
      </c>
      <c r="M1296">
        <f t="shared" si="177"/>
        <v>0.35930382260034199</v>
      </c>
      <c r="N1296">
        <f t="shared" si="178"/>
        <v>1.8927301730793702</v>
      </c>
      <c r="O1296" t="str">
        <f t="shared" si="179"/>
        <v/>
      </c>
      <c r="P1296" t="str">
        <f>IF(O1296=1,G1296,"")</f>
        <v/>
      </c>
      <c r="Q1296" t="str">
        <f>IF(O1296=1,IF(ISNUMBER(O1295),"",G1296),"")</f>
        <v/>
      </c>
    </row>
    <row r="1297" spans="1:17" x14ac:dyDescent="0.25">
      <c r="A1297" s="2">
        <v>43233.031600902781</v>
      </c>
      <c r="B1297">
        <v>683.25</v>
      </c>
      <c r="C1297">
        <v>1</v>
      </c>
      <c r="D1297">
        <f>VLOOKUP(A1297,[1]Sheet1!A$2:F$6018,5,FALSE)</f>
        <v>684.09327558320012</v>
      </c>
      <c r="E1297">
        <f>VLOOKUP(A1297,[1]Sheet1!A$2:F$6018,6,FALSE)</f>
        <v>683.32274507060004</v>
      </c>
      <c r="F1297" s="5">
        <f ca="1">(OFFSET(E1297,$V$2,0)-D1297)/D1297</f>
        <v>-1.1157478233498105E-3</v>
      </c>
      <c r="G1297" s="5">
        <f t="shared" ca="1" si="180"/>
        <v>-0.76327558320019762</v>
      </c>
      <c r="H1297" s="6">
        <f t="shared" si="181"/>
        <v>1296</v>
      </c>
      <c r="I1297" s="5">
        <f t="shared" si="173"/>
        <v>0</v>
      </c>
      <c r="J1297" s="10">
        <f t="shared" si="174"/>
        <v>-0.73912645936990051</v>
      </c>
      <c r="K1297" s="10">
        <f t="shared" si="175"/>
        <v>-0.91704884999228431</v>
      </c>
      <c r="L1297">
        <f t="shared" si="176"/>
        <v>682.69510473085643</v>
      </c>
      <c r="M1297">
        <f t="shared" si="177"/>
        <v>0.27761780255048751</v>
      </c>
      <c r="N1297">
        <f t="shared" si="178"/>
        <v>1.9987740845353692</v>
      </c>
      <c r="O1297" t="str">
        <f t="shared" si="179"/>
        <v/>
      </c>
      <c r="P1297" t="str">
        <f>IF(O1297=1,G1297,"")</f>
        <v/>
      </c>
      <c r="Q1297" t="str">
        <f>IF(O1297=1,IF(ISNUMBER(O1296),"",G1297),"")</f>
        <v/>
      </c>
    </row>
    <row r="1298" spans="1:17" x14ac:dyDescent="0.25">
      <c r="A1298" s="2">
        <v>43233.031600902781</v>
      </c>
      <c r="B1298">
        <v>683.25</v>
      </c>
      <c r="C1298">
        <v>1</v>
      </c>
      <c r="D1298">
        <f>VLOOKUP(A1298,[1]Sheet1!A$2:F$6018,5,FALSE)</f>
        <v>684.09327558320012</v>
      </c>
      <c r="E1298">
        <f>VLOOKUP(A1298,[1]Sheet1!A$2:F$6018,6,FALSE)</f>
        <v>683.32274507060004</v>
      </c>
      <c r="F1298" s="5">
        <f ca="1">(OFFSET(E1298,$V$2,0)-D1298)/D1298</f>
        <v>-4.724026309491025E-4</v>
      </c>
      <c r="G1298" s="5">
        <f t="shared" ca="1" si="180"/>
        <v>-0.32316746320009315</v>
      </c>
      <c r="H1298" s="6">
        <f t="shared" si="181"/>
        <v>1297</v>
      </c>
      <c r="I1298" s="5">
        <f t="shared" si="173"/>
        <v>0</v>
      </c>
      <c r="J1298" s="10">
        <f t="shared" si="174"/>
        <v>-0.69203165080927909</v>
      </c>
      <c r="K1298" s="10">
        <f t="shared" si="175"/>
        <v>-0.93981752524293516</v>
      </c>
      <c r="L1298">
        <f t="shared" si="176"/>
        <v>682.77385584083254</v>
      </c>
      <c r="M1298">
        <f t="shared" si="177"/>
        <v>0.2551425710367467</v>
      </c>
      <c r="N1298">
        <f t="shared" si="178"/>
        <v>1.8661886067569839</v>
      </c>
      <c r="O1298" t="str">
        <f t="shared" si="179"/>
        <v/>
      </c>
      <c r="P1298" t="str">
        <f>IF(O1298=1,G1298,"")</f>
        <v/>
      </c>
      <c r="Q1298" t="str">
        <f>IF(O1298=1,IF(ISNUMBER(O1297),"",G1298),"")</f>
        <v/>
      </c>
    </row>
    <row r="1299" spans="1:17" x14ac:dyDescent="0.25">
      <c r="A1299" s="2">
        <v>43233.031600902781</v>
      </c>
      <c r="B1299">
        <v>683.25</v>
      </c>
      <c r="C1299">
        <v>1</v>
      </c>
      <c r="D1299">
        <f>VLOOKUP(A1299,[1]Sheet1!A$2:F$6018,5,FALSE)</f>
        <v>684.09327558320012</v>
      </c>
      <c r="E1299">
        <f>VLOOKUP(A1299,[1]Sheet1!A$2:F$6018,6,FALSE)</f>
        <v>683.32274507060004</v>
      </c>
      <c r="F1299" s="5">
        <f ca="1">(OFFSET(E1299,$V$2,0)-D1299)/D1299</f>
        <v>-3.2656754740007681E-4</v>
      </c>
      <c r="G1299" s="5">
        <f t="shared" ca="1" si="180"/>
        <v>-0.22340266320009053</v>
      </c>
      <c r="H1299" s="6">
        <f t="shared" si="181"/>
        <v>1298</v>
      </c>
      <c r="I1299" s="5">
        <f t="shared" si="173"/>
        <v>0</v>
      </c>
      <c r="J1299" s="10">
        <f t="shared" si="174"/>
        <v>-0.62529393399313293</v>
      </c>
      <c r="K1299" s="10">
        <f t="shared" si="175"/>
        <v>-0.94855666389125393</v>
      </c>
      <c r="L1299">
        <f t="shared" si="176"/>
        <v>682.83283083550793</v>
      </c>
      <c r="M1299">
        <f t="shared" si="177"/>
        <v>0.25009760046736423</v>
      </c>
      <c r="N1299">
        <f t="shared" si="178"/>
        <v>1.6680254577112703</v>
      </c>
      <c r="O1299" t="str">
        <f t="shared" si="179"/>
        <v/>
      </c>
      <c r="P1299" t="str">
        <f>IF(O1299=1,G1299,"")</f>
        <v/>
      </c>
      <c r="Q1299" t="str">
        <f>IF(O1299=1,IF(ISNUMBER(O1298),"",G1299),"")</f>
        <v/>
      </c>
    </row>
    <row r="1300" spans="1:17" x14ac:dyDescent="0.25">
      <c r="A1300" s="2">
        <v>43233.031600902781</v>
      </c>
      <c r="B1300">
        <v>683.25</v>
      </c>
      <c r="C1300">
        <v>1</v>
      </c>
      <c r="D1300">
        <f>VLOOKUP(A1300,[1]Sheet1!A$2:F$6018,5,FALSE)</f>
        <v>684.09327558320012</v>
      </c>
      <c r="E1300">
        <f>VLOOKUP(A1300,[1]Sheet1!A$2:F$6018,6,FALSE)</f>
        <v>683.32274507060004</v>
      </c>
      <c r="F1300" s="5">
        <f ca="1">(OFFSET(E1300,$V$2,0)-D1300)/D1300</f>
        <v>-3.2656754740007681E-4</v>
      </c>
      <c r="G1300" s="5">
        <f t="shared" ca="1" si="180"/>
        <v>-0.22340266320009053</v>
      </c>
      <c r="H1300" s="6">
        <f t="shared" si="181"/>
        <v>1299</v>
      </c>
      <c r="I1300" s="5">
        <f t="shared" si="173"/>
        <v>0</v>
      </c>
      <c r="J1300" s="10">
        <f t="shared" si="174"/>
        <v>-0.59357795264100455</v>
      </c>
      <c r="K1300" s="10">
        <f t="shared" si="175"/>
        <v>-0.89242750509395841</v>
      </c>
      <c r="L1300">
        <f t="shared" si="176"/>
        <v>682.87573749156809</v>
      </c>
      <c r="M1300">
        <f t="shared" si="177"/>
        <v>0.25463596359611729</v>
      </c>
      <c r="N1300">
        <f t="shared" si="178"/>
        <v>1.4697943807557996</v>
      </c>
      <c r="O1300" t="str">
        <f t="shared" si="179"/>
        <v/>
      </c>
      <c r="P1300" t="str">
        <f>IF(O1300=1,G1300,"")</f>
        <v/>
      </c>
      <c r="Q1300" t="str">
        <f>IF(O1300=1,IF(ISNUMBER(O1299),"",G1300),"")</f>
        <v/>
      </c>
    </row>
    <row r="1301" spans="1:17" x14ac:dyDescent="0.25">
      <c r="A1301" s="2">
        <v>43233.031600902781</v>
      </c>
      <c r="B1301">
        <v>683.25</v>
      </c>
      <c r="C1301">
        <v>1</v>
      </c>
      <c r="D1301">
        <f>VLOOKUP(A1301,[1]Sheet1!A$2:F$6018,5,FALSE)</f>
        <v>684.09327558320012</v>
      </c>
      <c r="E1301">
        <f>VLOOKUP(A1301,[1]Sheet1!A$2:F$6018,6,FALSE)</f>
        <v>683.32274507060004</v>
      </c>
      <c r="F1301" s="5">
        <f ca="1">(OFFSET(E1301,$V$2,0)-D1301)/D1301</f>
        <v>-3.2656754740007681E-4</v>
      </c>
      <c r="G1301" s="5">
        <f t="shared" ca="1" si="180"/>
        <v>-0.22340266320009053</v>
      </c>
      <c r="H1301" s="6">
        <f t="shared" si="181"/>
        <v>1300</v>
      </c>
      <c r="I1301" s="5">
        <f t="shared" si="173"/>
        <v>0</v>
      </c>
      <c r="J1301" s="10">
        <f t="shared" si="174"/>
        <v>-0.59357795264100455</v>
      </c>
      <c r="K1301" s="10">
        <f t="shared" si="175"/>
        <v>-0.89242750509395841</v>
      </c>
      <c r="L1301">
        <f t="shared" si="176"/>
        <v>682.92007387506271</v>
      </c>
      <c r="M1301">
        <f t="shared" si="177"/>
        <v>0.25580232728000968</v>
      </c>
      <c r="N1301">
        <f t="shared" si="178"/>
        <v>1.2897698330013219</v>
      </c>
      <c r="O1301" t="str">
        <f t="shared" si="179"/>
        <v/>
      </c>
      <c r="P1301" t="str">
        <f>IF(O1301=1,G1301,"")</f>
        <v/>
      </c>
      <c r="Q1301" t="str">
        <f>IF(O1301=1,IF(ISNUMBER(O1300),"",G1301),"")</f>
        <v/>
      </c>
    </row>
    <row r="1302" spans="1:17" x14ac:dyDescent="0.25">
      <c r="A1302" s="2">
        <v>43233.031600902781</v>
      </c>
      <c r="B1302">
        <v>683.25</v>
      </c>
      <c r="C1302">
        <v>1</v>
      </c>
      <c r="D1302">
        <f>VLOOKUP(A1302,[1]Sheet1!A$2:F$6018,5,FALSE)</f>
        <v>684.09327558320012</v>
      </c>
      <c r="E1302">
        <f>VLOOKUP(A1302,[1]Sheet1!A$2:F$6018,6,FALSE)</f>
        <v>683.32274507060004</v>
      </c>
      <c r="F1302" s="5">
        <f ca="1">(OFFSET(E1302,$V$2,0)-D1302)/D1302</f>
        <v>-3.263817832586856E-4</v>
      </c>
      <c r="G1302" s="5">
        <f t="shared" ca="1" si="180"/>
        <v>-0.22327558320012031</v>
      </c>
      <c r="H1302" s="6">
        <f t="shared" si="181"/>
        <v>1301</v>
      </c>
      <c r="I1302" s="5">
        <f t="shared" si="173"/>
        <v>0</v>
      </c>
      <c r="J1302" s="10">
        <f t="shared" si="174"/>
        <v>-0.58801291893379259</v>
      </c>
      <c r="K1302" s="10">
        <f t="shared" si="175"/>
        <v>-0.8329549146544406</v>
      </c>
      <c r="L1302">
        <f t="shared" si="176"/>
        <v>682.97545986129273</v>
      </c>
      <c r="M1302">
        <f t="shared" si="177"/>
        <v>0.24546034757589266</v>
      </c>
      <c r="N1302">
        <f t="shared" si="178"/>
        <v>1.1184704226917239</v>
      </c>
      <c r="O1302" t="str">
        <f t="shared" si="179"/>
        <v/>
      </c>
      <c r="P1302" t="str">
        <f>IF(O1302=1,G1302,"")</f>
        <v/>
      </c>
      <c r="Q1302" t="str">
        <f>IF(O1302=1,IF(ISNUMBER(O1301),"",G1302),"")</f>
        <v/>
      </c>
    </row>
    <row r="1303" spans="1:17" x14ac:dyDescent="0.25">
      <c r="A1303" s="2">
        <v>43233.031600902781</v>
      </c>
      <c r="B1303">
        <v>683.25</v>
      </c>
      <c r="C1303">
        <v>1</v>
      </c>
      <c r="D1303">
        <f>VLOOKUP(A1303,[1]Sheet1!A$2:F$6018,5,FALSE)</f>
        <v>684.09327558320012</v>
      </c>
      <c r="E1303">
        <f>VLOOKUP(A1303,[1]Sheet1!A$2:F$6018,6,FALSE)</f>
        <v>683.32274507060004</v>
      </c>
      <c r="F1303" s="5">
        <f ca="1">(OFFSET(E1303,$V$2,0)-D1303)/D1303</f>
        <v>-3.263817832586856E-4</v>
      </c>
      <c r="G1303" s="5">
        <f t="shared" ca="1" si="180"/>
        <v>-0.22327558320012031</v>
      </c>
      <c r="H1303" s="6">
        <f t="shared" si="181"/>
        <v>1302</v>
      </c>
      <c r="I1303" s="5">
        <f t="shared" si="173"/>
        <v>0</v>
      </c>
      <c r="J1303" s="10">
        <f t="shared" si="174"/>
        <v>-0.57663037922724103</v>
      </c>
      <c r="K1303" s="10">
        <f t="shared" si="175"/>
        <v>-0.76088591025268215</v>
      </c>
      <c r="L1303">
        <f t="shared" si="176"/>
        <v>683.03377829360579</v>
      </c>
      <c r="M1303">
        <f t="shared" si="177"/>
        <v>0.22750005077709332</v>
      </c>
      <c r="N1303">
        <f t="shared" si="178"/>
        <v>0.95042487092042049</v>
      </c>
      <c r="O1303" t="str">
        <f t="shared" si="179"/>
        <v/>
      </c>
      <c r="P1303" t="str">
        <f>IF(O1303=1,G1303,"")</f>
        <v/>
      </c>
      <c r="Q1303" t="str">
        <f>IF(O1303=1,IF(ISNUMBER(O1302),"",G1303),"")</f>
        <v/>
      </c>
    </row>
    <row r="1304" spans="1:17" x14ac:dyDescent="0.25">
      <c r="A1304" s="2">
        <v>43233.031600902781</v>
      </c>
      <c r="B1304">
        <v>683.25</v>
      </c>
      <c r="C1304">
        <v>1</v>
      </c>
      <c r="D1304">
        <f>VLOOKUP(A1304,[1]Sheet1!A$2:F$6018,5,FALSE)</f>
        <v>684.09327558320012</v>
      </c>
      <c r="E1304">
        <f>VLOOKUP(A1304,[1]Sheet1!A$2:F$6018,6,FALSE)</f>
        <v>683.32274507060004</v>
      </c>
      <c r="F1304" s="5">
        <f ca="1">(OFFSET(E1304,$V$2,0)-D1304)/D1304</f>
        <v>-3.263817832586856E-4</v>
      </c>
      <c r="G1304" s="5">
        <f t="shared" ca="1" si="180"/>
        <v>-0.22327558320012031</v>
      </c>
      <c r="H1304" s="6">
        <f t="shared" si="181"/>
        <v>1303</v>
      </c>
      <c r="I1304" s="5">
        <f t="shared" si="173"/>
        <v>0</v>
      </c>
      <c r="J1304" s="10">
        <f t="shared" si="174"/>
        <v>-0.57663037922724103</v>
      </c>
      <c r="K1304" s="10">
        <f t="shared" si="175"/>
        <v>-0.74150226526189189</v>
      </c>
      <c r="L1304">
        <f t="shared" si="176"/>
        <v>683.08840429381394</v>
      </c>
      <c r="M1304">
        <f t="shared" si="177"/>
        <v>0.20774597445162124</v>
      </c>
      <c r="N1304">
        <f t="shared" si="178"/>
        <v>0.77785240658751831</v>
      </c>
      <c r="O1304" t="str">
        <f t="shared" si="179"/>
        <v/>
      </c>
      <c r="P1304" t="str">
        <f>IF(O1304=1,G1304,"")</f>
        <v/>
      </c>
      <c r="Q1304" t="str">
        <f>IF(O1304=1,IF(ISNUMBER(O1303),"",G1304),"")</f>
        <v/>
      </c>
    </row>
    <row r="1305" spans="1:17" x14ac:dyDescent="0.25">
      <c r="A1305" s="2">
        <v>43233.031600902781</v>
      </c>
      <c r="B1305">
        <v>683.25</v>
      </c>
      <c r="C1305">
        <v>1</v>
      </c>
      <c r="D1305">
        <f>VLOOKUP(A1305,[1]Sheet1!A$2:F$6018,5,FALSE)</f>
        <v>684.09327558320012</v>
      </c>
      <c r="E1305">
        <f>VLOOKUP(A1305,[1]Sheet1!A$2:F$6018,6,FALSE)</f>
        <v>683.32274507060004</v>
      </c>
      <c r="F1305" s="5">
        <f ca="1">(OFFSET(E1305,$V$2,0)-D1305)/D1305</f>
        <v>-3.263817832586856E-4</v>
      </c>
      <c r="G1305" s="5">
        <f t="shared" ca="1" si="180"/>
        <v>-0.22327558320012031</v>
      </c>
      <c r="H1305" s="6">
        <f t="shared" si="181"/>
        <v>1304</v>
      </c>
      <c r="I1305" s="5">
        <f t="shared" si="173"/>
        <v>0</v>
      </c>
      <c r="J1305" s="10">
        <f t="shared" si="174"/>
        <v>-0.57663037922724103</v>
      </c>
      <c r="K1305" s="10">
        <f t="shared" si="175"/>
        <v>-0.74150226526189189</v>
      </c>
      <c r="L1305">
        <f t="shared" si="176"/>
        <v>683.15192357465457</v>
      </c>
      <c r="M1305">
        <f t="shared" si="177"/>
        <v>0.16668904882572635</v>
      </c>
      <c r="N1305">
        <f t="shared" si="178"/>
        <v>0.58837953684626532</v>
      </c>
      <c r="O1305" t="str">
        <f t="shared" si="179"/>
        <v/>
      </c>
      <c r="P1305" t="str">
        <f>IF(O1305=1,G1305,"")</f>
        <v/>
      </c>
      <c r="Q1305" t="str">
        <f>IF(O1305=1,IF(ISNUMBER(O1304),"",G1305),"")</f>
        <v/>
      </c>
    </row>
    <row r="1306" spans="1:17" x14ac:dyDescent="0.25">
      <c r="A1306" s="2">
        <v>43233.031600902781</v>
      </c>
      <c r="B1306">
        <v>683.25</v>
      </c>
      <c r="C1306">
        <v>1</v>
      </c>
      <c r="D1306">
        <f>VLOOKUP(A1306,[1]Sheet1!A$2:F$6018,5,FALSE)</f>
        <v>684.09327558320012</v>
      </c>
      <c r="E1306">
        <f>VLOOKUP(A1306,[1]Sheet1!A$2:F$6018,6,FALSE)</f>
        <v>683.32274507060004</v>
      </c>
      <c r="F1306" s="5">
        <f ca="1">(OFFSET(E1306,$V$2,0)-D1306)/D1306</f>
        <v>-3.263817832586856E-4</v>
      </c>
      <c r="G1306" s="5">
        <f t="shared" ca="1" si="180"/>
        <v>-0.22327558320012031</v>
      </c>
      <c r="H1306" s="6">
        <f t="shared" si="181"/>
        <v>1305</v>
      </c>
      <c r="I1306" s="5">
        <f t="shared" si="173"/>
        <v>0</v>
      </c>
      <c r="J1306" s="10">
        <f t="shared" si="174"/>
        <v>-0.5494174665982664</v>
      </c>
      <c r="K1306" s="10">
        <f t="shared" si="175"/>
        <v>-0.68482659600629825</v>
      </c>
      <c r="L1306">
        <f t="shared" si="176"/>
        <v>683.22272089143394</v>
      </c>
      <c r="M1306">
        <f t="shared" si="177"/>
        <v>7.1518830148550261E-2</v>
      </c>
      <c r="N1306">
        <f t="shared" si="178"/>
        <v>0.38142554218800834</v>
      </c>
      <c r="O1306" t="str">
        <f t="shared" si="179"/>
        <v/>
      </c>
      <c r="P1306" t="str">
        <f>IF(O1306=1,G1306,"")</f>
        <v/>
      </c>
      <c r="Q1306" t="str">
        <f>IF(O1306=1,IF(ISNUMBER(O1305),"",G1306),"")</f>
        <v/>
      </c>
    </row>
    <row r="1307" spans="1:17" x14ac:dyDescent="0.25">
      <c r="A1307" s="2">
        <v>43233.031600902781</v>
      </c>
      <c r="B1307">
        <v>683.25</v>
      </c>
      <c r="C1307">
        <v>1</v>
      </c>
      <c r="D1307">
        <f>VLOOKUP(A1307,[1]Sheet1!A$2:F$6018,5,FALSE)</f>
        <v>684.09327558320012</v>
      </c>
      <c r="E1307">
        <f>VLOOKUP(A1307,[1]Sheet1!A$2:F$6018,6,FALSE)</f>
        <v>683.32274507060004</v>
      </c>
      <c r="F1307" s="5">
        <f ca="1">(OFFSET(E1307,$V$2,0)-D1307)/D1307</f>
        <v>-3.263817832586856E-4</v>
      </c>
      <c r="G1307" s="5">
        <f t="shared" ca="1" si="180"/>
        <v>-0.22327558320012031</v>
      </c>
      <c r="H1307" s="6">
        <f t="shared" si="181"/>
        <v>1306</v>
      </c>
      <c r="I1307" s="5">
        <f t="shared" si="173"/>
        <v>0</v>
      </c>
      <c r="J1307" s="10">
        <f t="shared" si="174"/>
        <v>-0.49517069734869174</v>
      </c>
      <c r="K1307" s="10">
        <f t="shared" si="175"/>
        <v>-0.63598393738120007</v>
      </c>
      <c r="L1307">
        <f t="shared" si="176"/>
        <v>683.24512861464041</v>
      </c>
      <c r="M1307">
        <f t="shared" si="177"/>
        <v>5.7203039860953292E-2</v>
      </c>
      <c r="N1307">
        <f t="shared" si="178"/>
        <v>8.5159553957864925E-2</v>
      </c>
      <c r="O1307" t="str">
        <f t="shared" si="179"/>
        <v/>
      </c>
      <c r="P1307" t="str">
        <f>IF(O1307=1,G1307,"")</f>
        <v/>
      </c>
      <c r="Q1307" t="str">
        <f>IF(O1307=1,IF(ISNUMBER(O1306),"",G1307),"")</f>
        <v/>
      </c>
    </row>
    <row r="1308" spans="1:17" x14ac:dyDescent="0.25">
      <c r="A1308" s="2">
        <v>43233.031600902781</v>
      </c>
      <c r="B1308">
        <v>683.25</v>
      </c>
      <c r="C1308">
        <v>1</v>
      </c>
      <c r="D1308">
        <f>VLOOKUP(A1308,[1]Sheet1!A$2:F$6018,5,FALSE)</f>
        <v>684.09327558320012</v>
      </c>
      <c r="E1308">
        <f>VLOOKUP(A1308,[1]Sheet1!A$2:F$6018,6,FALSE)</f>
        <v>683.32274507060004</v>
      </c>
      <c r="F1308" s="5">
        <f ca="1">(OFFSET(E1308,$V$2,0)-D1308)/D1308</f>
        <v>-3.263817832586856E-4</v>
      </c>
      <c r="G1308" s="5">
        <f t="shared" ca="1" si="180"/>
        <v>-0.22327558320012031</v>
      </c>
      <c r="H1308" s="6">
        <f t="shared" si="181"/>
        <v>1307</v>
      </c>
      <c r="I1308" s="5">
        <f t="shared" si="173"/>
        <v>0</v>
      </c>
      <c r="J1308" s="10">
        <f t="shared" si="174"/>
        <v>-0.448620206747046</v>
      </c>
      <c r="K1308" s="10">
        <f t="shared" si="175"/>
        <v>-0.59798614254680693</v>
      </c>
      <c r="L1308">
        <f t="shared" si="176"/>
        <v>683.25962885394244</v>
      </c>
      <c r="M1308">
        <f t="shared" si="177"/>
        <v>5.022854297487038E-2</v>
      </c>
      <c r="N1308">
        <f t="shared" si="178"/>
        <v>-0.19170084123806494</v>
      </c>
      <c r="O1308" t="str">
        <f t="shared" si="179"/>
        <v/>
      </c>
      <c r="P1308" t="str">
        <f>IF(O1308=1,G1308,"")</f>
        <v/>
      </c>
      <c r="Q1308" t="str">
        <f>IF(O1308=1,IF(ISNUMBER(O1307),"",G1308),"")</f>
        <v/>
      </c>
    </row>
    <row r="1309" spans="1:17" x14ac:dyDescent="0.25">
      <c r="A1309" s="2">
        <v>43233.031600902781</v>
      </c>
      <c r="B1309">
        <v>683.25</v>
      </c>
      <c r="C1309">
        <v>1</v>
      </c>
      <c r="D1309">
        <f>VLOOKUP(A1309,[1]Sheet1!A$2:F$6018,5,FALSE)</f>
        <v>684.09327558320012</v>
      </c>
      <c r="E1309">
        <f>VLOOKUP(A1309,[1]Sheet1!A$2:F$6018,6,FALSE)</f>
        <v>683.32274507060004</v>
      </c>
      <c r="F1309" s="5">
        <f ca="1">(OFFSET(E1309,$V$2,0)-D1309)/D1309</f>
        <v>-3.263817832586856E-4</v>
      </c>
      <c r="G1309" s="5">
        <f t="shared" ca="1" si="180"/>
        <v>-0.22327558320012031</v>
      </c>
      <c r="H1309" s="6">
        <f t="shared" si="181"/>
        <v>1308</v>
      </c>
      <c r="I1309" s="5">
        <f t="shared" si="173"/>
        <v>0</v>
      </c>
      <c r="J1309" s="10">
        <f t="shared" si="174"/>
        <v>-0.38918096017174519</v>
      </c>
      <c r="K1309" s="10">
        <f t="shared" si="175"/>
        <v>-0.53403750081862988</v>
      </c>
      <c r="L1309">
        <f t="shared" si="176"/>
        <v>683.26915032010834</v>
      </c>
      <c r="M1309">
        <f t="shared" si="177"/>
        <v>4.6998828298895665E-2</v>
      </c>
      <c r="N1309">
        <f t="shared" si="178"/>
        <v>-0.40746377732118511</v>
      </c>
      <c r="O1309" t="str">
        <f t="shared" si="179"/>
        <v/>
      </c>
      <c r="P1309" t="str">
        <f>IF(O1309=1,G1309,"")</f>
        <v/>
      </c>
      <c r="Q1309" t="str">
        <f>IF(O1309=1,IF(ISNUMBER(O1308),"",G1309),"")</f>
        <v/>
      </c>
    </row>
    <row r="1310" spans="1:17" x14ac:dyDescent="0.25">
      <c r="A1310" s="2">
        <v>43233.031601215283</v>
      </c>
      <c r="B1310">
        <v>683.25327871643992</v>
      </c>
      <c r="C1310">
        <v>3</v>
      </c>
      <c r="D1310">
        <f>VLOOKUP(A1310,[1]Sheet1!A$2:F$6018,5,FALSE)</f>
        <v>684.09327558320012</v>
      </c>
      <c r="E1310">
        <f>VLOOKUP(A1310,[1]Sheet1!A$2:F$6018,6,FALSE)</f>
        <v>683.33</v>
      </c>
      <c r="F1310" s="5">
        <f ca="1">(OFFSET(E1310,$V$2,0)-D1310)/D1310</f>
        <v>-3.263817832586856E-4</v>
      </c>
      <c r="G1310" s="5">
        <f t="shared" ca="1" si="180"/>
        <v>-0.22327558320012031</v>
      </c>
      <c r="H1310" s="6">
        <f t="shared" si="181"/>
        <v>1309</v>
      </c>
      <c r="I1310" s="5">
        <f t="shared" si="173"/>
        <v>3.1250237952917814E-7</v>
      </c>
      <c r="J1310" s="10">
        <f t="shared" si="174"/>
        <v>-0.31036653253073332</v>
      </c>
      <c r="K1310" s="10">
        <f t="shared" si="175"/>
        <v>0.12866694970538586</v>
      </c>
      <c r="L1310">
        <f t="shared" si="176"/>
        <v>683.27593318844004</v>
      </c>
      <c r="M1310">
        <f t="shared" si="177"/>
        <v>4.5285106522985556E-2</v>
      </c>
      <c r="N1310">
        <f t="shared" si="178"/>
        <v>-0.50026319334402181</v>
      </c>
      <c r="O1310" t="str">
        <f t="shared" si="179"/>
        <v/>
      </c>
      <c r="P1310" t="str">
        <f>IF(O1310=1,G1310,"")</f>
        <v/>
      </c>
      <c r="Q1310" t="str">
        <f>IF(O1310=1,IF(ISNUMBER(O1309),"",G1310),"")</f>
        <v/>
      </c>
    </row>
    <row r="1311" spans="1:17" x14ac:dyDescent="0.25">
      <c r="A1311" s="2">
        <v>43233.031602569441</v>
      </c>
      <c r="B1311">
        <v>683.32383797607997</v>
      </c>
      <c r="C1311">
        <v>2</v>
      </c>
      <c r="D1311">
        <f>VLOOKUP(A1311,[1]Sheet1!A$2:F$6018,5,FALSE)</f>
        <v>684.09327558320012</v>
      </c>
      <c r="E1311">
        <f>VLOOKUP(A1311,[1]Sheet1!A$2:F$6018,6,FALSE)</f>
        <v>683.32999999999993</v>
      </c>
      <c r="F1311" s="5">
        <f ca="1">(OFFSET(E1311,$V$2,0)-D1311)/D1311</f>
        <v>-1.0410387130220867E-3</v>
      </c>
      <c r="G1311" s="5">
        <f t="shared" ca="1" si="180"/>
        <v>-0.71216758320019835</v>
      </c>
      <c r="H1311" s="6">
        <f t="shared" si="181"/>
        <v>1310</v>
      </c>
      <c r="I1311" s="5">
        <f t="shared" si="173"/>
        <v>1.3541575754061341E-6</v>
      </c>
      <c r="J1311" s="10">
        <f t="shared" si="174"/>
        <v>-0.29808413001819556</v>
      </c>
      <c r="K1311" s="10">
        <f t="shared" si="175"/>
        <v>-0.23022178522758166</v>
      </c>
      <c r="L1311">
        <f t="shared" si="176"/>
        <v>683.28273696229076</v>
      </c>
      <c r="M1311">
        <f t="shared" si="177"/>
        <v>4.3468234283688664E-2</v>
      </c>
      <c r="N1311">
        <f t="shared" si="178"/>
        <v>0.94554136984209891</v>
      </c>
      <c r="O1311" t="str">
        <f t="shared" si="179"/>
        <v/>
      </c>
      <c r="P1311" t="str">
        <f>IF(O1311=1,G1311,"")</f>
        <v/>
      </c>
      <c r="Q1311" t="str">
        <f>IF(O1311=1,IF(ISNUMBER(O1310),"",G1311),"")</f>
        <v/>
      </c>
    </row>
    <row r="1312" spans="1:17" x14ac:dyDescent="0.25">
      <c r="A1312" s="2">
        <v>43233.031602569441</v>
      </c>
      <c r="B1312">
        <v>683.33</v>
      </c>
      <c r="C1312">
        <v>1</v>
      </c>
      <c r="D1312">
        <f>VLOOKUP(A1312,[1]Sheet1!A$2:F$6018,5,FALSE)</f>
        <v>684.09327558320012</v>
      </c>
      <c r="E1312">
        <f>VLOOKUP(A1312,[1]Sheet1!A$2:F$6018,6,FALSE)</f>
        <v>683.32999999999993</v>
      </c>
      <c r="F1312" s="5">
        <f ca="1">(OFFSET(E1312,$V$2,0)-D1312)/D1312</f>
        <v>-1.0865120440870409E-3</v>
      </c>
      <c r="G1312" s="5">
        <f t="shared" ca="1" si="180"/>
        <v>-0.74327558320010212</v>
      </c>
      <c r="H1312" s="6">
        <f t="shared" si="181"/>
        <v>1311</v>
      </c>
      <c r="I1312" s="5">
        <f t="shared" si="173"/>
        <v>0</v>
      </c>
      <c r="J1312" s="10">
        <f t="shared" si="174"/>
        <v>-0.3150595108554094</v>
      </c>
      <c r="K1312" s="10">
        <f t="shared" si="175"/>
        <v>-0.57907470667350369</v>
      </c>
      <c r="L1312">
        <f t="shared" si="176"/>
        <v>683.30141730244532</v>
      </c>
      <c r="M1312">
        <f t="shared" si="177"/>
        <v>4.1467575266617762E-2</v>
      </c>
      <c r="N1312">
        <f t="shared" si="178"/>
        <v>0.68927824621891631</v>
      </c>
      <c r="O1312" t="str">
        <f t="shared" si="179"/>
        <v/>
      </c>
      <c r="P1312" t="str">
        <f>IF(O1312=1,G1312,"")</f>
        <v/>
      </c>
      <c r="Q1312" t="str">
        <f>IF(O1312=1,IF(ISNUMBER(O1311),"",G1312),"")</f>
        <v/>
      </c>
    </row>
    <row r="1313" spans="1:17" x14ac:dyDescent="0.25">
      <c r="A1313" s="2">
        <v>43233.031609351849</v>
      </c>
      <c r="B1313">
        <v>683.33000000000015</v>
      </c>
      <c r="C1313">
        <v>3</v>
      </c>
      <c r="D1313">
        <f>VLOOKUP(A1313,[1]Sheet1!A$2:F$6018,5,FALSE)</f>
        <v>684.09327558320012</v>
      </c>
      <c r="E1313">
        <f>VLOOKUP(A1313,[1]Sheet1!A$2:F$6018,6,FALSE)</f>
        <v>683.77010812000003</v>
      </c>
      <c r="F1313" s="5">
        <f ca="1">(OFFSET(E1313,$V$2,0)-D1313)/D1313</f>
        <v>-1.1567232200691616E-3</v>
      </c>
      <c r="G1313" s="5">
        <f t="shared" ca="1" si="180"/>
        <v>-0.7913065765602596</v>
      </c>
      <c r="H1313" s="6">
        <f t="shared" si="181"/>
        <v>1312</v>
      </c>
      <c r="I1313" s="5">
        <f t="shared" si="173"/>
        <v>6.7824075813405216E-6</v>
      </c>
      <c r="J1313" s="10">
        <f t="shared" si="174"/>
        <v>-0.23390261624411204</v>
      </c>
      <c r="K1313" s="10">
        <f t="shared" si="175"/>
        <v>0.11501135874942491</v>
      </c>
      <c r="L1313">
        <f t="shared" si="176"/>
        <v>683.31816598227272</v>
      </c>
      <c r="M1313">
        <f t="shared" si="177"/>
        <v>3.9806870876380844E-2</v>
      </c>
      <c r="N1313">
        <f t="shared" si="178"/>
        <v>0.29728580686956935</v>
      </c>
      <c r="O1313" t="str">
        <f t="shared" si="179"/>
        <v/>
      </c>
      <c r="P1313" t="str">
        <f>IF(O1313=1,G1313,"")</f>
        <v/>
      </c>
      <c r="Q1313" t="str">
        <f>IF(O1313=1,IF(ISNUMBER(O1312),"",G1313),"")</f>
        <v/>
      </c>
    </row>
    <row r="1314" spans="1:17" x14ac:dyDescent="0.25">
      <c r="A1314" s="2">
        <v>43233.031638425928</v>
      </c>
      <c r="B1314">
        <v>683.61620274592008</v>
      </c>
      <c r="C1314">
        <v>8</v>
      </c>
      <c r="D1314">
        <f>VLOOKUP(A1314,[1]Sheet1!A$2:F$6018,5,FALSE)</f>
        <v>684.10844958320001</v>
      </c>
      <c r="E1314">
        <f>VLOOKUP(A1314,[1]Sheet1!A$2:F$6018,6,FALSE)</f>
        <v>683.86987292000003</v>
      </c>
      <c r="F1314" s="5">
        <f ca="1">(OFFSET(E1314,$V$2,0)-D1314)/D1314</f>
        <v>-1.420421548355619E-3</v>
      </c>
      <c r="G1314" s="5">
        <f t="shared" ca="1" si="180"/>
        <v>-0.97172238320013082</v>
      </c>
      <c r="H1314" s="6">
        <f t="shared" si="181"/>
        <v>1313</v>
      </c>
      <c r="I1314" s="5">
        <f t="shared" si="173"/>
        <v>2.9074079066049308E-5</v>
      </c>
      <c r="J1314" s="10">
        <f t="shared" si="174"/>
        <v>0.65820557769679144</v>
      </c>
      <c r="K1314" s="10">
        <f t="shared" si="175"/>
        <v>2.353312590840472</v>
      </c>
      <c r="L1314">
        <f t="shared" si="176"/>
        <v>683.32735138306271</v>
      </c>
      <c r="M1314">
        <f t="shared" si="177"/>
        <v>3.9870134446709261E-2</v>
      </c>
      <c r="N1314">
        <f t="shared" si="178"/>
        <v>7.244805337776147</v>
      </c>
      <c r="O1314" t="str">
        <f t="shared" si="179"/>
        <v/>
      </c>
      <c r="P1314" t="str">
        <f>IF(O1314=1,G1314,"")</f>
        <v/>
      </c>
      <c r="Q1314" t="str">
        <f>IF(O1314=1,IF(ISNUMBER(O1313),"",G1314),"")</f>
        <v/>
      </c>
    </row>
    <row r="1315" spans="1:17" x14ac:dyDescent="0.25">
      <c r="A1315" s="2">
        <v>43233.031638425928</v>
      </c>
      <c r="B1315">
        <v>683.81</v>
      </c>
      <c r="C1315">
        <v>1</v>
      </c>
      <c r="D1315">
        <f>VLOOKUP(A1315,[1]Sheet1!A$2:F$6018,5,FALSE)</f>
        <v>684.10844958320001</v>
      </c>
      <c r="E1315">
        <f>VLOOKUP(A1315,[1]Sheet1!A$2:F$6018,6,FALSE)</f>
        <v>683.86987292000003</v>
      </c>
      <c r="F1315" s="5">
        <f ca="1">(OFFSET(E1315,$V$2,0)-D1315)/D1315</f>
        <v>-1.4419678397498289E-3</v>
      </c>
      <c r="G1315" s="5">
        <f t="shared" ca="1" si="180"/>
        <v>-0.98646238320009161</v>
      </c>
      <c r="H1315" s="6">
        <f t="shared" si="181"/>
        <v>1314</v>
      </c>
      <c r="I1315" s="5">
        <f t="shared" si="173"/>
        <v>0</v>
      </c>
      <c r="J1315" s="10">
        <f t="shared" si="174"/>
        <v>-0.33206123726494352</v>
      </c>
      <c r="K1315" s="10">
        <f t="shared" si="175"/>
        <v>-0.54291031075263052</v>
      </c>
      <c r="L1315">
        <f t="shared" si="176"/>
        <v>683.38086688835926</v>
      </c>
      <c r="M1315">
        <f t="shared" si="177"/>
        <v>7.0080881001011758E-2</v>
      </c>
      <c r="N1315">
        <f t="shared" si="178"/>
        <v>6.1233977871152261</v>
      </c>
      <c r="O1315" t="str">
        <f t="shared" si="179"/>
        <v/>
      </c>
      <c r="P1315" t="str">
        <f>IF(O1315=1,G1315,"")</f>
        <v/>
      </c>
      <c r="Q1315" t="str">
        <f>IF(O1315=1,IF(ISNUMBER(O1314),"",G1315),"")</f>
        <v/>
      </c>
    </row>
    <row r="1316" spans="1:17" x14ac:dyDescent="0.25">
      <c r="A1316" s="2">
        <v>43233.031638425928</v>
      </c>
      <c r="B1316">
        <v>683.81</v>
      </c>
      <c r="C1316">
        <v>1</v>
      </c>
      <c r="D1316">
        <f>VLOOKUP(A1316,[1]Sheet1!A$2:F$6018,5,FALSE)</f>
        <v>684.10844958320001</v>
      </c>
      <c r="E1316">
        <f>VLOOKUP(A1316,[1]Sheet1!A$2:F$6018,6,FALSE)</f>
        <v>683.86987292000003</v>
      </c>
      <c r="F1316" s="5">
        <f ca="1">(OFFSET(E1316,$V$2,0)-D1316)/D1316</f>
        <v>-1.4448726423452762E-3</v>
      </c>
      <c r="G1316" s="5">
        <f t="shared" ca="1" si="180"/>
        <v>-0.98844958320000831</v>
      </c>
      <c r="H1316" s="6">
        <f t="shared" si="181"/>
        <v>1315</v>
      </c>
      <c r="I1316" s="5">
        <f t="shared" si="173"/>
        <v>0</v>
      </c>
      <c r="J1316" s="10">
        <f t="shared" si="174"/>
        <v>-0.32395149936557482</v>
      </c>
      <c r="K1316" s="10">
        <f t="shared" si="175"/>
        <v>-0.50226434241420526</v>
      </c>
      <c r="L1316">
        <f t="shared" si="176"/>
        <v>683.46135519007987</v>
      </c>
      <c r="M1316">
        <f t="shared" si="177"/>
        <v>0.11089417804131491</v>
      </c>
      <c r="N1316">
        <f t="shared" si="178"/>
        <v>3.1439415132341995</v>
      </c>
      <c r="O1316" t="str">
        <f t="shared" si="179"/>
        <v/>
      </c>
      <c r="P1316" t="str">
        <f>IF(O1316=1,G1316,"")</f>
        <v/>
      </c>
      <c r="Q1316" t="str">
        <f>IF(O1316=1,IF(ISNUMBER(O1315),"",G1316),"")</f>
        <v/>
      </c>
    </row>
    <row r="1317" spans="1:17" x14ac:dyDescent="0.25">
      <c r="A1317" s="2">
        <v>43233.03163853009</v>
      </c>
      <c r="B1317">
        <v>683.82493625623988</v>
      </c>
      <c r="C1317">
        <v>3</v>
      </c>
      <c r="D1317">
        <f>VLOOKUP(A1317,[1]Sheet1!A$2:F$6018,5,FALSE)</f>
        <v>684.10844958320001</v>
      </c>
      <c r="E1317">
        <f>VLOOKUP(A1317,[1]Sheet1!A$2:F$6018,6,FALSE)</f>
        <v>683.87</v>
      </c>
      <c r="F1317" s="5">
        <f ca="1">(OFFSET(E1317,$V$2,0)-D1317)/D1317</f>
        <v>-1.4448726423452762E-3</v>
      </c>
      <c r="G1317" s="5">
        <f t="shared" ca="1" si="180"/>
        <v>-0.98844958320000831</v>
      </c>
      <c r="H1317" s="6">
        <f t="shared" si="181"/>
        <v>1316</v>
      </c>
      <c r="I1317" s="5">
        <f t="shared" si="173"/>
        <v>1.0416260920464993E-7</v>
      </c>
      <c r="J1317" s="10">
        <f t="shared" si="174"/>
        <v>-0.25662981268997692</v>
      </c>
      <c r="K1317" s="10">
        <f t="shared" si="175"/>
        <v>0.77365223755838064</v>
      </c>
      <c r="L1317">
        <f t="shared" si="176"/>
        <v>683.53426723476935</v>
      </c>
      <c r="M1317">
        <f t="shared" si="177"/>
        <v>0.13106430235150471</v>
      </c>
      <c r="N1317">
        <f t="shared" si="178"/>
        <v>2.2177588882362667</v>
      </c>
      <c r="O1317" t="str">
        <f t="shared" si="179"/>
        <v/>
      </c>
      <c r="P1317" t="str">
        <f>IF(O1317=1,G1317,"")</f>
        <v/>
      </c>
      <c r="Q1317" t="str">
        <f>IF(O1317=1,IF(ISNUMBER(O1316),"",G1317),"")</f>
        <v/>
      </c>
    </row>
    <row r="1318" spans="1:17" x14ac:dyDescent="0.25">
      <c r="A1318" s="2">
        <v>43233.03163853009</v>
      </c>
      <c r="B1318">
        <v>683.87</v>
      </c>
      <c r="C1318">
        <v>1</v>
      </c>
      <c r="D1318">
        <f>VLOOKUP(A1318,[1]Sheet1!A$2:F$6018,5,FALSE)</f>
        <v>684.10844958320001</v>
      </c>
      <c r="E1318">
        <f>VLOOKUP(A1318,[1]Sheet1!A$2:F$6018,6,FALSE)</f>
        <v>683.87</v>
      </c>
      <c r="F1318" s="5">
        <f ca="1">(OFFSET(E1318,$V$2,0)-D1318)/D1318</f>
        <v>-1.4448726423452762E-3</v>
      </c>
      <c r="G1318" s="5">
        <f t="shared" ca="1" si="180"/>
        <v>-0.98844958320000831</v>
      </c>
      <c r="H1318" s="6">
        <f t="shared" si="181"/>
        <v>1317</v>
      </c>
      <c r="I1318" s="5">
        <f t="shared" si="173"/>
        <v>0</v>
      </c>
      <c r="J1318" s="10">
        <f t="shared" si="174"/>
        <v>-0.26730346261847643</v>
      </c>
      <c r="K1318" s="10">
        <f t="shared" si="175"/>
        <v>-0.44049169797900184</v>
      </c>
      <c r="L1318">
        <f t="shared" si="176"/>
        <v>683.60268768884453</v>
      </c>
      <c r="M1318">
        <f t="shared" si="177"/>
        <v>0.14333912254871489</v>
      </c>
      <c r="N1318">
        <f t="shared" si="178"/>
        <v>1.8648942898658432</v>
      </c>
      <c r="O1318" t="str">
        <f t="shared" si="179"/>
        <v/>
      </c>
      <c r="P1318" t="str">
        <f>IF(O1318=1,G1318,"")</f>
        <v/>
      </c>
      <c r="Q1318" t="str">
        <f>IF(O1318=1,IF(ISNUMBER(O1317),"",G1318),"")</f>
        <v/>
      </c>
    </row>
    <row r="1319" spans="1:17" x14ac:dyDescent="0.25">
      <c r="A1319" s="2">
        <v>43233.03163853009</v>
      </c>
      <c r="B1319">
        <v>683.87</v>
      </c>
      <c r="C1319">
        <v>1</v>
      </c>
      <c r="D1319">
        <f>VLOOKUP(A1319,[1]Sheet1!A$2:F$6018,5,FALSE)</f>
        <v>684.10844958320001</v>
      </c>
      <c r="E1319">
        <f>VLOOKUP(A1319,[1]Sheet1!A$2:F$6018,6,FALSE)</f>
        <v>683.87</v>
      </c>
      <c r="F1319" s="5">
        <f ca="1">(OFFSET(E1319,$V$2,0)-D1319)/D1319</f>
        <v>-3.1950586597374884E-3</v>
      </c>
      <c r="G1319" s="5">
        <f t="shared" ca="1" si="180"/>
        <v>-2.1857666260403903</v>
      </c>
      <c r="H1319" s="6">
        <f t="shared" si="181"/>
        <v>1318</v>
      </c>
      <c r="I1319" s="5">
        <f t="shared" ref="I1319:I1382" si="182">A1319-A1318</f>
        <v>0</v>
      </c>
      <c r="J1319" s="10">
        <f t="shared" ref="J1319:J1382" si="183">(I1319-AVERAGE(I1296:I1318))/_xlfn.STDEV.S(I1296:I1318)</f>
        <v>-0.26607642048372077</v>
      </c>
      <c r="K1319" s="10">
        <f>(C1319-AVERAGE(C1296:C1318))/_xlfn.STDEV.S(C1296:C1318)</f>
        <v>-0.39041177018688811</v>
      </c>
      <c r="L1319">
        <f t="shared" ref="L1319:L1382" si="184">FORECAST(H1319,B1296:B1318,H1296:H1318)</f>
        <v>683.68325977135942</v>
      </c>
      <c r="M1319">
        <f t="shared" ref="M1319:M1382" si="185">STEYX(B1296:B1318,H1296:H1318)</f>
        <v>0.14873501541112497</v>
      </c>
      <c r="N1319">
        <f t="shared" ref="N1319:N1382" si="186">(B1319-L1319)/M1319</f>
        <v>1.2555229723438752</v>
      </c>
      <c r="O1319" t="str">
        <f t="shared" ref="O1319:O1382" si="187">IF(J1319&gt;1,IF(N1319&gt;0.8,1,""),"")</f>
        <v/>
      </c>
      <c r="P1319" t="str">
        <f>IF(O1319=1,G1319,"")</f>
        <v/>
      </c>
      <c r="Q1319" t="str">
        <f>IF(O1319=1,IF(ISNUMBER(O1318),"",G1319),"")</f>
        <v/>
      </c>
    </row>
    <row r="1320" spans="1:17" x14ac:dyDescent="0.25">
      <c r="A1320" s="2">
        <v>43233.03163853009</v>
      </c>
      <c r="B1320">
        <v>683.87</v>
      </c>
      <c r="C1320">
        <v>1</v>
      </c>
      <c r="D1320">
        <f>VLOOKUP(A1320,[1]Sheet1!A$2:F$6018,5,FALSE)</f>
        <v>684.10844958320001</v>
      </c>
      <c r="E1320">
        <f>VLOOKUP(A1320,[1]Sheet1!A$2:F$6018,6,FALSE)</f>
        <v>683.87</v>
      </c>
      <c r="F1320" s="5">
        <f ca="1">(OFFSET(E1320,$V$2,0)-D1320)/D1320</f>
        <v>-3.1950586597374884E-3</v>
      </c>
      <c r="G1320" s="5">
        <f t="shared" ref="G1320:G1383" ca="1" si="188">IF(ISNUMBER(F1320),D1320*F1320,"")</f>
        <v>-2.1857666260403903</v>
      </c>
      <c r="H1320" s="6">
        <f t="shared" si="181"/>
        <v>1319</v>
      </c>
      <c r="I1320" s="5">
        <f t="shared" si="182"/>
        <v>0</v>
      </c>
      <c r="J1320" s="10">
        <f t="shared" si="183"/>
        <v>-0.26607642048372077</v>
      </c>
      <c r="K1320" s="10">
        <f>(C1320-AVERAGE(C1297:C1319))/_xlfn.STDEV.S(C1297:C1319)</f>
        <v>-0.39041177018688811</v>
      </c>
      <c r="L1320">
        <f t="shared" si="184"/>
        <v>683.75648203584933</v>
      </c>
      <c r="M1320">
        <f t="shared" si="185"/>
        <v>0.14810558367450252</v>
      </c>
      <c r="N1320">
        <f t="shared" si="186"/>
        <v>0.76646647165009485</v>
      </c>
      <c r="O1320" t="str">
        <f t="shared" si="187"/>
        <v/>
      </c>
      <c r="P1320" t="str">
        <f>IF(O1320=1,G1320,"")</f>
        <v/>
      </c>
      <c r="Q1320" t="str">
        <f>IF(O1320=1,IF(ISNUMBER(O1319),"",G1320),"")</f>
        <v/>
      </c>
    </row>
    <row r="1321" spans="1:17" x14ac:dyDescent="0.25">
      <c r="A1321" s="2">
        <v>43233.03163853009</v>
      </c>
      <c r="B1321">
        <v>683.87</v>
      </c>
      <c r="C1321">
        <v>1</v>
      </c>
      <c r="D1321">
        <f>VLOOKUP(A1321,[1]Sheet1!A$2:F$6018,5,FALSE)</f>
        <v>684.10844958320001</v>
      </c>
      <c r="E1321">
        <f>VLOOKUP(A1321,[1]Sheet1!A$2:F$6018,6,FALSE)</f>
        <v>683.87</v>
      </c>
      <c r="F1321" s="5">
        <f ca="1">(OFFSET(E1321,$V$2,0)-D1321)/D1321</f>
        <v>-3.1950586597374884E-3</v>
      </c>
      <c r="G1321" s="5">
        <f t="shared" ca="1" si="188"/>
        <v>-2.1857666260403903</v>
      </c>
      <c r="H1321" s="6">
        <f t="shared" si="181"/>
        <v>1320</v>
      </c>
      <c r="I1321" s="5">
        <f t="shared" si="182"/>
        <v>0</v>
      </c>
      <c r="J1321" s="10">
        <f t="shared" si="183"/>
        <v>-0.26607642048372077</v>
      </c>
      <c r="K1321" s="10">
        <f>(C1321-AVERAGE(C1298:C1320))/_xlfn.STDEV.S(C1298:C1320)</f>
        <v>-0.39041177018688811</v>
      </c>
      <c r="L1321">
        <f t="shared" si="184"/>
        <v>683.82235252168323</v>
      </c>
      <c r="M1321">
        <f t="shared" si="185"/>
        <v>0.14376659836518263</v>
      </c>
      <c r="N1321">
        <f t="shared" si="186"/>
        <v>0.33142245040636098</v>
      </c>
      <c r="O1321" t="str">
        <f t="shared" si="187"/>
        <v/>
      </c>
      <c r="P1321" t="str">
        <f>IF(O1321=1,G1321,"")</f>
        <v/>
      </c>
      <c r="Q1321" t="str">
        <f>IF(O1321=1,IF(ISNUMBER(O1320),"",G1321),"")</f>
        <v/>
      </c>
    </row>
    <row r="1322" spans="1:17" x14ac:dyDescent="0.25">
      <c r="A1322" s="2">
        <v>43233.03163853009</v>
      </c>
      <c r="B1322">
        <v>683.87</v>
      </c>
      <c r="C1322">
        <v>1</v>
      </c>
      <c r="D1322">
        <f>VLOOKUP(A1322,[1]Sheet1!A$2:F$6018,5,FALSE)</f>
        <v>684.10844958320001</v>
      </c>
      <c r="E1322">
        <f>VLOOKUP(A1322,[1]Sheet1!A$2:F$6018,6,FALSE)</f>
        <v>683.87</v>
      </c>
      <c r="F1322" s="5">
        <f ca="1">(OFFSET(E1322,$V$2,0)-D1322)/D1322</f>
        <v>-3.1950586597374884E-3</v>
      </c>
      <c r="G1322" s="5">
        <f t="shared" ca="1" si="188"/>
        <v>-2.1857666260403903</v>
      </c>
      <c r="H1322" s="6">
        <f t="shared" si="181"/>
        <v>1321</v>
      </c>
      <c r="I1322" s="5">
        <f t="shared" si="182"/>
        <v>0</v>
      </c>
      <c r="J1322" s="10">
        <f t="shared" si="183"/>
        <v>-0.26607642048372077</v>
      </c>
      <c r="K1322" s="10">
        <f>(C1322-AVERAGE(C1299:C1321))/_xlfn.STDEV.S(C1299:C1321)</f>
        <v>-0.39041177018688811</v>
      </c>
      <c r="L1322">
        <f t="shared" si="184"/>
        <v>683.88087122886088</v>
      </c>
      <c r="M1322">
        <f t="shared" si="185"/>
        <v>0.13746731142716712</v>
      </c>
      <c r="N1322">
        <f t="shared" si="186"/>
        <v>-7.908228325712427E-2</v>
      </c>
      <c r="O1322" t="str">
        <f t="shared" si="187"/>
        <v/>
      </c>
      <c r="P1322" t="str">
        <f>IF(O1322=1,G1322,"")</f>
        <v/>
      </c>
      <c r="Q1322" t="str">
        <f>IF(O1322=1,IF(ISNUMBER(O1321),"",G1322),"")</f>
        <v/>
      </c>
    </row>
    <row r="1323" spans="1:17" x14ac:dyDescent="0.25">
      <c r="A1323" s="2">
        <v>43233.03163853009</v>
      </c>
      <c r="B1323">
        <v>683.87</v>
      </c>
      <c r="C1323">
        <v>1</v>
      </c>
      <c r="D1323">
        <f>VLOOKUP(A1323,[1]Sheet1!A$2:F$6018,5,FALSE)</f>
        <v>684.10844958320001</v>
      </c>
      <c r="E1323">
        <f>VLOOKUP(A1323,[1]Sheet1!A$2:F$6018,6,FALSE)</f>
        <v>683.87</v>
      </c>
      <c r="F1323" s="5">
        <f ca="1">(OFFSET(E1323,$V$2,0)-D1323)/D1323</f>
        <v>-3.1950586597374884E-3</v>
      </c>
      <c r="G1323" s="5">
        <f t="shared" ca="1" si="188"/>
        <v>-2.1857666260403903</v>
      </c>
      <c r="H1323" s="6">
        <f t="shared" si="181"/>
        <v>1322</v>
      </c>
      <c r="I1323" s="5">
        <f t="shared" si="182"/>
        <v>0</v>
      </c>
      <c r="J1323" s="10">
        <f t="shared" si="183"/>
        <v>-0.26607642048372077</v>
      </c>
      <c r="K1323" s="10">
        <f>(C1323-AVERAGE(C1300:C1322))/_xlfn.STDEV.S(C1300:C1322)</f>
        <v>-0.39041177018688811</v>
      </c>
      <c r="L1323">
        <f t="shared" si="184"/>
        <v>683.93203815738252</v>
      </c>
      <c r="M1323">
        <f t="shared" si="185"/>
        <v>0.13071519654439975</v>
      </c>
      <c r="N1323">
        <f t="shared" si="186"/>
        <v>-0.47460554719393078</v>
      </c>
      <c r="O1323" t="str">
        <f t="shared" si="187"/>
        <v/>
      </c>
      <c r="P1323" t="str">
        <f>IF(O1323=1,G1323,"")</f>
        <v/>
      </c>
      <c r="Q1323" t="str">
        <f>IF(O1323=1,IF(ISNUMBER(O1322),"",G1323),"")</f>
        <v/>
      </c>
    </row>
    <row r="1324" spans="1:17" x14ac:dyDescent="0.25">
      <c r="A1324" s="2">
        <v>43233.03163853009</v>
      </c>
      <c r="B1324">
        <v>683.87</v>
      </c>
      <c r="C1324">
        <v>1</v>
      </c>
      <c r="D1324">
        <f>VLOOKUP(A1324,[1]Sheet1!A$2:F$6018,5,FALSE)</f>
        <v>684.10844958320001</v>
      </c>
      <c r="E1324">
        <f>VLOOKUP(A1324,[1]Sheet1!A$2:F$6018,6,FALSE)</f>
        <v>683.87</v>
      </c>
      <c r="F1324" s="5">
        <f ca="1">(OFFSET(E1324,$V$2,0)-D1324)/D1324</f>
        <v>-3.1950586597374884E-3</v>
      </c>
      <c r="G1324" s="5">
        <f t="shared" ca="1" si="188"/>
        <v>-2.1857666260403903</v>
      </c>
      <c r="H1324" s="6">
        <f t="shared" si="181"/>
        <v>1323</v>
      </c>
      <c r="I1324" s="5">
        <f t="shared" si="182"/>
        <v>0</v>
      </c>
      <c r="J1324" s="10">
        <f t="shared" si="183"/>
        <v>-0.26607642048372077</v>
      </c>
      <c r="K1324" s="10">
        <f>(C1324-AVERAGE(C1301:C1323))/_xlfn.STDEV.S(C1301:C1323)</f>
        <v>-0.39041177018688811</v>
      </c>
      <c r="L1324">
        <f t="shared" si="184"/>
        <v>683.97585330724814</v>
      </c>
      <c r="M1324">
        <f t="shared" si="185"/>
        <v>0.12487525461254176</v>
      </c>
      <c r="N1324">
        <f t="shared" si="186"/>
        <v>-0.84767240376467889</v>
      </c>
      <c r="O1324" t="str">
        <f t="shared" si="187"/>
        <v/>
      </c>
      <c r="P1324" t="str">
        <f>IF(O1324=1,G1324,"")</f>
        <v/>
      </c>
      <c r="Q1324" t="str">
        <f>IF(O1324=1,IF(ISNUMBER(O1323),"",G1324),"")</f>
        <v/>
      </c>
    </row>
    <row r="1325" spans="1:17" x14ac:dyDescent="0.25">
      <c r="A1325" s="2">
        <v>43233.03163853009</v>
      </c>
      <c r="B1325">
        <v>683.87</v>
      </c>
      <c r="C1325">
        <v>1</v>
      </c>
      <c r="D1325">
        <f>VLOOKUP(A1325,[1]Sheet1!A$2:F$6018,5,FALSE)</f>
        <v>684.10844958320001</v>
      </c>
      <c r="E1325">
        <f>VLOOKUP(A1325,[1]Sheet1!A$2:F$6018,6,FALSE)</f>
        <v>683.87</v>
      </c>
      <c r="F1325" s="5">
        <f ca="1">(OFFSET(E1325,$V$2,0)-D1325)/D1325</f>
        <v>-3.1950586597374884E-3</v>
      </c>
      <c r="G1325" s="5">
        <f t="shared" ca="1" si="188"/>
        <v>-2.1857666260403903</v>
      </c>
      <c r="H1325" s="6">
        <f t="shared" si="181"/>
        <v>1324</v>
      </c>
      <c r="I1325" s="5">
        <f t="shared" si="182"/>
        <v>0</v>
      </c>
      <c r="J1325" s="10">
        <f t="shared" si="183"/>
        <v>-0.26607642048372077</v>
      </c>
      <c r="K1325" s="10">
        <f>(C1325-AVERAGE(C1302:C1324))/_xlfn.STDEV.S(C1302:C1324)</f>
        <v>-0.39041177018688811</v>
      </c>
      <c r="L1325">
        <f t="shared" si="184"/>
        <v>684.01231667845752</v>
      </c>
      <c r="M1325">
        <f t="shared" si="185"/>
        <v>0.1211124559843007</v>
      </c>
      <c r="N1325">
        <f t="shared" si="186"/>
        <v>-1.175078791862388</v>
      </c>
      <c r="O1325" t="str">
        <f t="shared" si="187"/>
        <v/>
      </c>
      <c r="P1325" t="str">
        <f>IF(O1325=1,G1325,"")</f>
        <v/>
      </c>
      <c r="Q1325" t="str">
        <f>IF(O1325=1,IF(ISNUMBER(O1324),"",G1325),"")</f>
        <v/>
      </c>
    </row>
    <row r="1326" spans="1:17" x14ac:dyDescent="0.25">
      <c r="A1326" s="2">
        <v>43233.031837719907</v>
      </c>
      <c r="B1326">
        <v>684.00484165268017</v>
      </c>
      <c r="C1326">
        <v>5</v>
      </c>
      <c r="D1326">
        <f>VLOOKUP(A1326,[1]Sheet1!A$2:F$6018,5,FALSE)</f>
        <v>684.10844958320001</v>
      </c>
      <c r="E1326">
        <f>VLOOKUP(A1326,[1]Sheet1!A$2:F$6018,6,FALSE)</f>
        <v>683.38110799999993</v>
      </c>
      <c r="F1326" s="5">
        <f ca="1">(OFFSET(E1326,$V$2,0)-D1326)/D1326</f>
        <v>-3.1950586597374884E-3</v>
      </c>
      <c r="G1326" s="5">
        <f t="shared" ca="1" si="188"/>
        <v>-2.1857666260403903</v>
      </c>
      <c r="H1326" s="6">
        <f t="shared" si="181"/>
        <v>1325</v>
      </c>
      <c r="I1326" s="5">
        <f t="shared" si="182"/>
        <v>1.9918981706723571E-4</v>
      </c>
      <c r="J1326" s="10">
        <f t="shared" si="183"/>
        <v>32.130431237145736</v>
      </c>
      <c r="K1326" s="10">
        <f>(C1326-AVERAGE(C1303:C1325))/_xlfn.STDEV.S(C1303:C1325)</f>
        <v>2.1751512910412338</v>
      </c>
      <c r="L1326">
        <f t="shared" si="184"/>
        <v>684.04142827101066</v>
      </c>
      <c r="M1326">
        <f t="shared" si="185"/>
        <v>0.12020813264547445</v>
      </c>
      <c r="N1326">
        <f t="shared" si="186"/>
        <v>-0.30436059129536958</v>
      </c>
      <c r="O1326" t="str">
        <f t="shared" si="187"/>
        <v/>
      </c>
      <c r="P1326" t="str">
        <f>IF(O1326=1,G1326,"")</f>
        <v/>
      </c>
      <c r="Q1326" t="str">
        <f>IF(O1326=1,IF(ISNUMBER(O1325),"",G1326),"")</f>
        <v/>
      </c>
    </row>
    <row r="1327" spans="1:17" x14ac:dyDescent="0.25">
      <c r="A1327" s="2">
        <v>43233.032073449067</v>
      </c>
      <c r="B1327">
        <v>684.10875758320003</v>
      </c>
      <c r="C1327">
        <v>18</v>
      </c>
      <c r="D1327">
        <f>VLOOKUP(A1327,[1]Sheet1!A$2:F$6018,5,FALSE)</f>
        <v>684.06476087999999</v>
      </c>
      <c r="E1327">
        <f>VLOOKUP(A1327,[1]Sheet1!A$2:F$6018,6,FALSE)</f>
        <v>683.35</v>
      </c>
      <c r="F1327" s="5">
        <f ca="1">(OFFSET(E1327,$V$2,0)-D1327)/D1327</f>
        <v>-3.1313963901381833E-3</v>
      </c>
      <c r="G1327" s="5">
        <f t="shared" ca="1" si="188"/>
        <v>-2.1420779228403717</v>
      </c>
      <c r="H1327" s="6">
        <f t="shared" si="181"/>
        <v>1326</v>
      </c>
      <c r="I1327" s="5">
        <f t="shared" si="182"/>
        <v>2.3572915961267427E-4</v>
      </c>
      <c r="J1327" s="10">
        <f t="shared" si="183"/>
        <v>5.4148524334069528</v>
      </c>
      <c r="K1327" s="10">
        <f>(C1327-AVERAGE(C1304:C1326))/_xlfn.STDEV.S(C1304:C1326)</f>
        <v>9.5147544945101732</v>
      </c>
      <c r="L1327">
        <f t="shared" si="184"/>
        <v>684.08663880711299</v>
      </c>
      <c r="M1327">
        <f t="shared" si="185"/>
        <v>0.117125364305359</v>
      </c>
      <c r="N1327">
        <f t="shared" si="186"/>
        <v>0.18884702061096328</v>
      </c>
      <c r="O1327" t="str">
        <f t="shared" si="187"/>
        <v/>
      </c>
      <c r="P1327" t="str">
        <f>IF(O1327=1,G1327,"")</f>
        <v/>
      </c>
      <c r="Q1327" t="str">
        <f>IF(O1327=1,IF(ISNUMBER(O1326),"",G1327),"")</f>
        <v/>
      </c>
    </row>
    <row r="1328" spans="1:17" x14ac:dyDescent="0.25">
      <c r="A1328" s="2">
        <v>43233.032097060182</v>
      </c>
      <c r="B1328">
        <v>684.02619065400006</v>
      </c>
      <c r="C1328">
        <v>8</v>
      </c>
      <c r="D1328">
        <f>VLOOKUP(A1328,[1]Sheet1!A$2:F$6018,5,FALSE)</f>
        <v>683.13045527999998</v>
      </c>
      <c r="E1328">
        <f>VLOOKUP(A1328,[1]Sheet1!A$2:F$6018,6,FALSE)</f>
        <v>683.30196900663987</v>
      </c>
      <c r="F1328" s="5">
        <f ca="1">(OFFSET(E1328,$V$2,0)-D1328)/D1328</f>
        <v>-2.3435199096551963E-3</v>
      </c>
      <c r="G1328" s="5">
        <f t="shared" ca="1" si="188"/>
        <v>-1.6009298228404987</v>
      </c>
      <c r="H1328" s="6">
        <f t="shared" si="181"/>
        <v>1327</v>
      </c>
      <c r="I1328" s="5">
        <f t="shared" si="182"/>
        <v>2.3611115466337651E-5</v>
      </c>
      <c r="J1328" s="10">
        <f t="shared" si="183"/>
        <v>4.8910225376810466E-2</v>
      </c>
      <c r="K1328" s="10">
        <f>(C1328-AVERAGE(C1305:C1327))/_xlfn.STDEV.S(C1305:C1327)</f>
        <v>1.4506735920342875</v>
      </c>
      <c r="L1328">
        <f t="shared" si="184"/>
        <v>684.14097098742411</v>
      </c>
      <c r="M1328">
        <f t="shared" si="185"/>
        <v>0.11473652538851888</v>
      </c>
      <c r="N1328">
        <f t="shared" si="186"/>
        <v>-1.0003818142076681</v>
      </c>
      <c r="O1328" t="str">
        <f t="shared" si="187"/>
        <v/>
      </c>
      <c r="P1328" t="str">
        <f>IF(O1328=1,G1328,"")</f>
        <v/>
      </c>
      <c r="Q1328" t="str">
        <f>IF(O1328=1,IF(ISNUMBER(O1327),"",G1328),"")</f>
        <v/>
      </c>
    </row>
    <row r="1329" spans="1:17" x14ac:dyDescent="0.25">
      <c r="A1329" s="2">
        <v>43233.032381574078</v>
      </c>
      <c r="B1329">
        <v>683.35</v>
      </c>
      <c r="C1329">
        <v>5</v>
      </c>
      <c r="D1329">
        <f>VLOOKUP(A1329,[1]Sheet1!A$2:F$6018,5,FALSE)</f>
        <v>683.13045527999998</v>
      </c>
      <c r="E1329">
        <f>VLOOKUP(A1329,[1]Sheet1!A$2:F$6018,6,FALSE)</f>
        <v>683.13672719999988</v>
      </c>
      <c r="F1329" s="5">
        <f ca="1">(OFFSET(E1329,$V$2,0)-D1329)/D1329</f>
        <v>-2.9791964435343507E-3</v>
      </c>
      <c r="G1329" s="5">
        <f t="shared" ca="1" si="188"/>
        <v>-2.0351798228401776</v>
      </c>
      <c r="H1329" s="6">
        <f t="shared" si="181"/>
        <v>1328</v>
      </c>
      <c r="I1329" s="5">
        <f t="shared" si="182"/>
        <v>2.8451389516703784E-4</v>
      </c>
      <c r="J1329" s="10">
        <f t="shared" si="183"/>
        <v>4.2057258743250809</v>
      </c>
      <c r="K1329" s="10">
        <f>(C1329-AVERAGE(C1306:C1328))/_xlfn.STDEV.S(C1306:C1328)</f>
        <v>0.55355247434518429</v>
      </c>
      <c r="L1329">
        <f t="shared" si="184"/>
        <v>684.17076080554398</v>
      </c>
      <c r="M1329">
        <f t="shared" si="185"/>
        <v>0.11586556281648412</v>
      </c>
      <c r="N1329">
        <f t="shared" si="186"/>
        <v>-7.0837338169576123</v>
      </c>
      <c r="O1329" t="str">
        <f t="shared" si="187"/>
        <v/>
      </c>
      <c r="P1329" t="str">
        <f>IF(O1329=1,G1329,"")</f>
        <v/>
      </c>
      <c r="Q1329" t="str">
        <f>IF(O1329=1,IF(ISNUMBER(O1328),"",G1329),"")</f>
        <v/>
      </c>
    </row>
    <row r="1330" spans="1:17" x14ac:dyDescent="0.25">
      <c r="A1330" s="2">
        <v>43233.033170787043</v>
      </c>
      <c r="B1330">
        <v>683.1726382869</v>
      </c>
      <c r="C1330">
        <v>7</v>
      </c>
      <c r="D1330">
        <f>VLOOKUP(A1330,[1]Sheet1!A$2:F$6018,5,FALSE)</f>
        <v>683.12999999999988</v>
      </c>
      <c r="E1330">
        <f>VLOOKUP(A1330,[1]Sheet1!A$2:F$6018,6,FALSE)</f>
        <v>683.12198719999992</v>
      </c>
      <c r="F1330" s="5">
        <f ca="1">(OFFSET(E1330,$V$2,0)-D1330)/D1330</f>
        <v>-2.9785319673269824E-3</v>
      </c>
      <c r="G1330" s="5">
        <f t="shared" ca="1" si="188"/>
        <v>-2.0347245428400811</v>
      </c>
      <c r="H1330" s="6">
        <f t="shared" si="181"/>
        <v>1329</v>
      </c>
      <c r="I1330" s="5">
        <f t="shared" si="182"/>
        <v>7.8921296517364681E-4</v>
      </c>
      <c r="J1330" s="10">
        <f t="shared" si="183"/>
        <v>9.1120416174144978</v>
      </c>
      <c r="K1330" s="10">
        <f>(C1330-AVERAGE(C1307:C1329))/_xlfn.STDEV.S(C1307:C1329)</f>
        <v>1.0174940381383366</v>
      </c>
      <c r="L1330">
        <f t="shared" si="184"/>
        <v>684.07374840730824</v>
      </c>
      <c r="M1330">
        <f t="shared" si="185"/>
        <v>0.20113362482449706</v>
      </c>
      <c r="N1330">
        <f t="shared" si="186"/>
        <v>-4.4801565188044936</v>
      </c>
      <c r="O1330" t="str">
        <f t="shared" si="187"/>
        <v/>
      </c>
      <c r="P1330" t="str">
        <f>IF(O1330=1,G1330,"")</f>
        <v/>
      </c>
      <c r="Q1330" t="str">
        <f>IF(O1330=1,IF(ISNUMBER(O1329),"",G1330),"")</f>
        <v/>
      </c>
    </row>
    <row r="1331" spans="1:17" x14ac:dyDescent="0.25">
      <c r="A1331" s="2">
        <v>43233.033631770842</v>
      </c>
      <c r="B1331">
        <v>683.13107955345981</v>
      </c>
      <c r="C1331">
        <v>7</v>
      </c>
      <c r="D1331">
        <f>VLOOKUP(A1331,[1]Sheet1!A$2:F$6018,5,FALSE)</f>
        <v>683.13</v>
      </c>
      <c r="E1331">
        <f>VLOOKUP(A1331,[1]Sheet1!A$2:F$6018,6,FALSE)</f>
        <v>683.12</v>
      </c>
      <c r="F1331" s="5">
        <f ca="1">(OFFSET(E1331,$V$2,0)-D1331)/D1331</f>
        <v>-3.5893159427928104E-3</v>
      </c>
      <c r="G1331" s="5">
        <f t="shared" ca="1" si="188"/>
        <v>-2.4519694000000527</v>
      </c>
      <c r="H1331" s="6">
        <f t="shared" si="181"/>
        <v>1330</v>
      </c>
      <c r="I1331" s="5">
        <f t="shared" si="182"/>
        <v>4.6098379971226677E-4</v>
      </c>
      <c r="J1331" s="10">
        <f t="shared" si="183"/>
        <v>2.2122175317621653</v>
      </c>
      <c r="K1331" s="10">
        <f>(C1331-AVERAGE(C1308:C1330))/_xlfn.STDEV.S(C1308:C1330)</f>
        <v>0.93686788665650467</v>
      </c>
      <c r="L1331">
        <f t="shared" si="184"/>
        <v>683.94470472299963</v>
      </c>
      <c r="M1331">
        <f t="shared" si="185"/>
        <v>0.26870978016943842</v>
      </c>
      <c r="N1331">
        <f t="shared" si="186"/>
        <v>-3.0278956315872718</v>
      </c>
      <c r="O1331" t="str">
        <f t="shared" si="187"/>
        <v/>
      </c>
      <c r="P1331" t="str">
        <f>IF(O1331=1,G1331,"")</f>
        <v/>
      </c>
      <c r="Q1331" t="str">
        <f>IF(O1331=1,IF(ISNUMBER(O1330),"",G1331),"")</f>
        <v/>
      </c>
    </row>
    <row r="1332" spans="1:17" x14ac:dyDescent="0.25">
      <c r="A1332" s="2">
        <v>43233.033653136583</v>
      </c>
      <c r="B1332">
        <v>683.13</v>
      </c>
      <c r="C1332">
        <v>2</v>
      </c>
      <c r="D1332">
        <f>VLOOKUP(A1332,[1]Sheet1!A$2:F$6018,5,FALSE)</f>
        <v>683.02345359728008</v>
      </c>
      <c r="E1332">
        <f>VLOOKUP(A1332,[1]Sheet1!A$2:F$6018,6,FALSE)</f>
        <v>683.12</v>
      </c>
      <c r="F1332" s="5">
        <f ca="1">(OFFSET(E1332,$V$2,0)-D1332)/D1332</f>
        <v>-3.433883543716541E-3</v>
      </c>
      <c r="G1332" s="5">
        <f t="shared" ca="1" si="188"/>
        <v>-2.3454229972801386</v>
      </c>
      <c r="H1332" s="6">
        <f t="shared" si="181"/>
        <v>1331</v>
      </c>
      <c r="I1332" s="5">
        <f t="shared" si="182"/>
        <v>2.1365740394685417E-5</v>
      </c>
      <c r="J1332" s="10">
        <f t="shared" si="183"/>
        <v>-0.34383497337872571</v>
      </c>
      <c r="K1332" s="10">
        <f>(C1332-AVERAGE(C1309:C1331))/_xlfn.STDEV.S(C1309:C1331)</f>
        <v>-0.37737082843403208</v>
      </c>
      <c r="L1332">
        <f t="shared" si="184"/>
        <v>683.80935076544154</v>
      </c>
      <c r="M1332">
        <f t="shared" si="185"/>
        <v>0.30957227562019307</v>
      </c>
      <c r="N1332">
        <f t="shared" si="186"/>
        <v>-2.1944819318220219</v>
      </c>
      <c r="O1332" t="str">
        <f t="shared" si="187"/>
        <v/>
      </c>
      <c r="P1332" t="str">
        <f>IF(O1332=1,G1332,"")</f>
        <v/>
      </c>
      <c r="Q1332" t="str">
        <f>IF(O1332=1,IF(ISNUMBER(O1331),"",G1332),"")</f>
        <v/>
      </c>
    </row>
    <row r="1333" spans="1:17" x14ac:dyDescent="0.25">
      <c r="A1333" s="2">
        <v>43233.033653136583</v>
      </c>
      <c r="B1333">
        <v>683.13</v>
      </c>
      <c r="C1333">
        <v>1</v>
      </c>
      <c r="D1333">
        <f>VLOOKUP(A1333,[1]Sheet1!A$2:F$6018,5,FALSE)</f>
        <v>683.02345359728008</v>
      </c>
      <c r="E1333">
        <f>VLOOKUP(A1333,[1]Sheet1!A$2:F$6018,6,FALSE)</f>
        <v>683.12</v>
      </c>
      <c r="F1333" s="5">
        <f ca="1">(OFFSET(E1333,$V$2,0)-D1333)/D1333</f>
        <v>-3.433883543716541E-3</v>
      </c>
      <c r="G1333" s="5">
        <f t="shared" ca="1" si="188"/>
        <v>-2.3454229972801386</v>
      </c>
      <c r="H1333" s="6">
        <f t="shared" si="181"/>
        <v>1332</v>
      </c>
      <c r="I1333" s="5">
        <f t="shared" si="182"/>
        <v>0</v>
      </c>
      <c r="J1333" s="10">
        <f t="shared" si="183"/>
        <v>-0.4592830136033082</v>
      </c>
      <c r="K1333" s="10">
        <f>(C1333-AVERAGE(C1310:C1332))/_xlfn.STDEV.S(C1310:C1332)</f>
        <v>-0.63980458792847861</v>
      </c>
      <c r="L1333">
        <f t="shared" si="184"/>
        <v>683.67521918332784</v>
      </c>
      <c r="M1333">
        <f t="shared" si="185"/>
        <v>0.32879366157272899</v>
      </c>
      <c r="N1333">
        <f t="shared" si="186"/>
        <v>-1.6582411617057362</v>
      </c>
      <c r="O1333" t="str">
        <f t="shared" si="187"/>
        <v/>
      </c>
      <c r="P1333" t="str">
        <f>IF(O1333=1,G1333,"")</f>
        <v/>
      </c>
      <c r="Q1333" t="str">
        <f>IF(O1333=1,IF(ISNUMBER(O1332),"",G1333),"")</f>
        <v/>
      </c>
    </row>
    <row r="1334" spans="1:17" x14ac:dyDescent="0.25">
      <c r="A1334" s="2">
        <v>43233.033717268518</v>
      </c>
      <c r="B1334">
        <v>683.12335382494007</v>
      </c>
      <c r="C1334">
        <v>3</v>
      </c>
      <c r="D1334">
        <f>VLOOKUP(A1334,[1]Sheet1!A$2:F$6018,5,FALSE)</f>
        <v>683.02321247728003</v>
      </c>
      <c r="E1334">
        <f>VLOOKUP(A1334,[1]Sheet1!A$2:F$6018,6,FALSE)</f>
        <v>681.92268295715962</v>
      </c>
      <c r="F1334" s="5">
        <f ca="1">(OFFSET(E1334,$V$2,0)-D1334)/D1334</f>
        <v>-3.4335317371927431E-3</v>
      </c>
      <c r="G1334" s="5">
        <f t="shared" ca="1" si="188"/>
        <v>-2.3451818772800834</v>
      </c>
      <c r="H1334" s="6">
        <f t="shared" si="181"/>
        <v>1333</v>
      </c>
      <c r="I1334" s="5">
        <f t="shared" si="182"/>
        <v>6.4131934777833521E-5</v>
      </c>
      <c r="J1334" s="10">
        <f t="shared" si="183"/>
        <v>-0.12910099563923982</v>
      </c>
      <c r="K1334" s="10">
        <f>(C1334-AVERAGE(C1311:C1333))/_xlfn.STDEV.S(C1311:C1333)</f>
        <v>-0.11827211122366175</v>
      </c>
      <c r="L1334">
        <f t="shared" si="184"/>
        <v>683.5428345099532</v>
      </c>
      <c r="M1334">
        <f t="shared" si="185"/>
        <v>0.33084933691584212</v>
      </c>
      <c r="N1334">
        <f t="shared" si="186"/>
        <v>-1.267890360378235</v>
      </c>
      <c r="O1334" t="str">
        <f t="shared" si="187"/>
        <v/>
      </c>
      <c r="P1334" t="str">
        <f>IF(O1334=1,G1334,"")</f>
        <v/>
      </c>
      <c r="Q1334" t="str">
        <f>IF(O1334=1,IF(ISNUMBER(O1333),"",G1334),"")</f>
        <v/>
      </c>
    </row>
    <row r="1335" spans="1:17" x14ac:dyDescent="0.25">
      <c r="A1335" s="2">
        <v>43233.03372728009</v>
      </c>
      <c r="B1335">
        <v>683.10006272668011</v>
      </c>
      <c r="C1335">
        <v>5</v>
      </c>
      <c r="D1335">
        <f>VLOOKUP(A1335,[1]Sheet1!A$2:F$6018,5,FALSE)</f>
        <v>683.02</v>
      </c>
      <c r="E1335">
        <f>VLOOKUP(A1335,[1]Sheet1!A$2:F$6018,6,FALSE)</f>
        <v>681.92268295715962</v>
      </c>
      <c r="F1335" s="5">
        <f ca="1">(OFFSET(E1335,$V$2,0)-D1335)/D1335</f>
        <v>-3.4288445433516431E-3</v>
      </c>
      <c r="G1335" s="5">
        <f t="shared" ca="1" si="188"/>
        <v>-2.3419694000000391</v>
      </c>
      <c r="H1335" s="6">
        <f t="shared" si="181"/>
        <v>1334</v>
      </c>
      <c r="I1335" s="5">
        <f t="shared" si="182"/>
        <v>1.001157215796411E-5</v>
      </c>
      <c r="J1335" s="10">
        <f t="shared" si="183"/>
        <v>-0.42357166537616309</v>
      </c>
      <c r="K1335" s="10">
        <f>(C1335-AVERAGE(C1312:C1334))/_xlfn.STDEV.S(C1312:C1334)</f>
        <v>0.3665888047644883</v>
      </c>
      <c r="L1335">
        <f t="shared" si="184"/>
        <v>683.41772804186587</v>
      </c>
      <c r="M1335">
        <f t="shared" si="185"/>
        <v>0.32304888140695098</v>
      </c>
      <c r="N1335">
        <f t="shared" si="186"/>
        <v>-0.98333513430617447</v>
      </c>
      <c r="O1335" t="str">
        <f t="shared" si="187"/>
        <v/>
      </c>
      <c r="P1335" t="str">
        <f>IF(O1335=1,G1335,"")</f>
        <v/>
      </c>
      <c r="Q1335" t="str">
        <f>IF(O1335=1,IF(ISNUMBER(O1334),"",G1335),"")</f>
        <v/>
      </c>
    </row>
    <row r="1336" spans="1:17" x14ac:dyDescent="0.25">
      <c r="A1336" s="2">
        <v>43233.03372728009</v>
      </c>
      <c r="B1336">
        <v>683.02</v>
      </c>
      <c r="C1336">
        <v>1</v>
      </c>
      <c r="D1336">
        <f>VLOOKUP(A1336,[1]Sheet1!A$2:F$6018,5,FALSE)</f>
        <v>683.02</v>
      </c>
      <c r="E1336">
        <f>VLOOKUP(A1336,[1]Sheet1!A$2:F$6018,6,FALSE)</f>
        <v>681.92268295715962</v>
      </c>
      <c r="F1336" s="5">
        <f ca="1">(OFFSET(E1336,$V$2,0)-D1336)/D1336</f>
        <v>-3.4288445433516431E-3</v>
      </c>
      <c r="G1336" s="5">
        <f t="shared" ca="1" si="188"/>
        <v>-2.3419694000000391</v>
      </c>
      <c r="H1336" s="6">
        <f t="shared" si="181"/>
        <v>1335</v>
      </c>
      <c r="I1336" s="5">
        <f t="shared" si="182"/>
        <v>0</v>
      </c>
      <c r="J1336" s="10">
        <f t="shared" si="183"/>
        <v>-0.47808692949461984</v>
      </c>
      <c r="K1336" s="10">
        <f>(C1336-AVERAGE(C1313:C1335))/_xlfn.STDEV.S(C1313:C1335)</f>
        <v>-0.67308218008320742</v>
      </c>
      <c r="L1336">
        <f t="shared" si="184"/>
        <v>683.29155712606314</v>
      </c>
      <c r="M1336">
        <f t="shared" si="185"/>
        <v>0.30236165075927635</v>
      </c>
      <c r="N1336">
        <f t="shared" si="186"/>
        <v>-0.89812026552056545</v>
      </c>
      <c r="O1336" t="str">
        <f t="shared" si="187"/>
        <v/>
      </c>
      <c r="P1336" t="str">
        <f>IF(O1336=1,G1336,"")</f>
        <v/>
      </c>
      <c r="Q1336" t="str">
        <f>IF(O1336=1,IF(ISNUMBER(O1335),"",G1336),"")</f>
        <v/>
      </c>
    </row>
    <row r="1337" spans="1:17" x14ac:dyDescent="0.25">
      <c r="A1337" s="2">
        <v>43233.03372728009</v>
      </c>
      <c r="B1337">
        <v>683.02</v>
      </c>
      <c r="C1337">
        <v>1</v>
      </c>
      <c r="D1337">
        <f>VLOOKUP(A1337,[1]Sheet1!A$2:F$6018,5,FALSE)</f>
        <v>683.02</v>
      </c>
      <c r="E1337">
        <f>VLOOKUP(A1337,[1]Sheet1!A$2:F$6018,6,FALSE)</f>
        <v>681.92268295715962</v>
      </c>
      <c r="F1337" s="5">
        <f ca="1">(OFFSET(E1337,$V$2,0)-D1337)/D1337</f>
        <v>-3.4288445433516431E-3</v>
      </c>
      <c r="G1337" s="5">
        <f t="shared" ca="1" si="188"/>
        <v>-2.3419694000000391</v>
      </c>
      <c r="H1337" s="6">
        <f t="shared" si="181"/>
        <v>1336</v>
      </c>
      <c r="I1337" s="5">
        <f t="shared" si="182"/>
        <v>0</v>
      </c>
      <c r="J1337" s="10">
        <f t="shared" si="183"/>
        <v>-0.47621159628429965</v>
      </c>
      <c r="K1337" s="10">
        <f>(C1337-AVERAGE(C1314:C1336))/_xlfn.STDEV.S(C1314:C1336)</f>
        <v>-0.64535464281741617</v>
      </c>
      <c r="L1337">
        <f t="shared" si="184"/>
        <v>683.15418878672688</v>
      </c>
      <c r="M1337">
        <f t="shared" si="185"/>
        <v>0.26671292511099315</v>
      </c>
      <c r="N1337">
        <f t="shared" si="186"/>
        <v>-0.50312067430197549</v>
      </c>
      <c r="O1337" t="str">
        <f t="shared" si="187"/>
        <v/>
      </c>
      <c r="P1337" t="str">
        <f>IF(O1337=1,G1337,"")</f>
        <v/>
      </c>
      <c r="Q1337" t="str">
        <f>IF(O1337=1,IF(ISNUMBER(O1336),"",G1337),"")</f>
        <v/>
      </c>
    </row>
    <row r="1338" spans="1:17" x14ac:dyDescent="0.25">
      <c r="A1338" s="2">
        <v>43233.03372728009</v>
      </c>
      <c r="B1338">
        <v>683.02</v>
      </c>
      <c r="C1338">
        <v>1</v>
      </c>
      <c r="D1338">
        <f>VLOOKUP(A1338,[1]Sheet1!A$2:F$6018,5,FALSE)</f>
        <v>683.02</v>
      </c>
      <c r="E1338">
        <f>VLOOKUP(A1338,[1]Sheet1!A$2:F$6018,6,FALSE)</f>
        <v>681.92268295715962</v>
      </c>
      <c r="F1338" s="5">
        <f ca="1">(OFFSET(E1338,$V$2,0)-D1338)/D1338</f>
        <v>-3.4288445433516431E-3</v>
      </c>
      <c r="G1338" s="5">
        <f t="shared" ca="1" si="188"/>
        <v>-2.3419694000000391</v>
      </c>
      <c r="H1338" s="6">
        <f t="shared" si="181"/>
        <v>1337</v>
      </c>
      <c r="I1338" s="5">
        <f t="shared" si="182"/>
        <v>0</v>
      </c>
      <c r="J1338" s="10">
        <f t="shared" si="183"/>
        <v>-0.46840273521012976</v>
      </c>
      <c r="K1338" s="10">
        <f>(C1338-AVERAGE(C1315:C1337))/_xlfn.STDEV.S(C1315:C1337)</f>
        <v>-0.58201200020569432</v>
      </c>
      <c r="L1338">
        <f t="shared" si="184"/>
        <v>683.04877724046571</v>
      </c>
      <c r="M1338">
        <f t="shared" si="185"/>
        <v>0.2462798020023011</v>
      </c>
      <c r="N1338">
        <f t="shared" si="186"/>
        <v>-0.11684774890902365</v>
      </c>
      <c r="O1338" t="str">
        <f t="shared" si="187"/>
        <v/>
      </c>
      <c r="P1338" t="str">
        <f>IF(O1338=1,G1338,"")</f>
        <v/>
      </c>
      <c r="Q1338" t="str">
        <f>IF(O1338=1,IF(ISNUMBER(O1337),"",G1338),"")</f>
        <v/>
      </c>
    </row>
    <row r="1339" spans="1:17" x14ac:dyDescent="0.25">
      <c r="A1339" s="2">
        <v>43233.03372728009</v>
      </c>
      <c r="B1339">
        <v>683.02</v>
      </c>
      <c r="C1339">
        <v>1</v>
      </c>
      <c r="D1339">
        <f>VLOOKUP(A1339,[1]Sheet1!A$2:F$6018,5,FALSE)</f>
        <v>683.02</v>
      </c>
      <c r="E1339">
        <f>VLOOKUP(A1339,[1]Sheet1!A$2:F$6018,6,FALSE)</f>
        <v>681.92268295715962</v>
      </c>
      <c r="F1339" s="5">
        <f ca="1">(OFFSET(E1339,$V$2,0)-D1339)/D1339</f>
        <v>-3.4288445433516431E-3</v>
      </c>
      <c r="G1339" s="5">
        <f t="shared" ca="1" si="188"/>
        <v>-2.3419694000000391</v>
      </c>
      <c r="H1339" s="6">
        <f t="shared" si="181"/>
        <v>1338</v>
      </c>
      <c r="I1339" s="5">
        <f t="shared" si="182"/>
        <v>0</v>
      </c>
      <c r="J1339" s="10">
        <f t="shared" si="183"/>
        <v>-0.46840273521012976</v>
      </c>
      <c r="K1339" s="10">
        <f>(C1339-AVERAGE(C1316:C1338))/_xlfn.STDEV.S(C1316:C1338)</f>
        <v>-0.58201200020569432</v>
      </c>
      <c r="L1339">
        <f t="shared" si="184"/>
        <v>682.96958521827491</v>
      </c>
      <c r="M1339">
        <f t="shared" si="185"/>
        <v>0.23645126227853486</v>
      </c>
      <c r="N1339">
        <f t="shared" si="186"/>
        <v>0.21321426343530894</v>
      </c>
      <c r="O1339" t="str">
        <f t="shared" si="187"/>
        <v/>
      </c>
      <c r="P1339" t="str">
        <f>IF(O1339=1,G1339,"")</f>
        <v/>
      </c>
      <c r="Q1339" t="str">
        <f>IF(O1339=1,IF(ISNUMBER(O1338),"",G1339),"")</f>
        <v/>
      </c>
    </row>
    <row r="1340" spans="1:17" x14ac:dyDescent="0.25">
      <c r="A1340" s="2">
        <v>43233.03372728009</v>
      </c>
      <c r="B1340">
        <v>683.02</v>
      </c>
      <c r="C1340">
        <v>1</v>
      </c>
      <c r="D1340">
        <f>VLOOKUP(A1340,[1]Sheet1!A$2:F$6018,5,FALSE)</f>
        <v>683.02</v>
      </c>
      <c r="E1340">
        <f>VLOOKUP(A1340,[1]Sheet1!A$2:F$6018,6,FALSE)</f>
        <v>681.92268295715962</v>
      </c>
      <c r="F1340" s="5">
        <f ca="1">(OFFSET(E1340,$V$2,0)-D1340)/D1340</f>
        <v>-3.4288445433516431E-3</v>
      </c>
      <c r="G1340" s="5">
        <f t="shared" ca="1" si="188"/>
        <v>-2.3419694000000391</v>
      </c>
      <c r="H1340" s="6">
        <f t="shared" si="181"/>
        <v>1339</v>
      </c>
      <c r="I1340" s="5">
        <f t="shared" si="182"/>
        <v>0</v>
      </c>
      <c r="J1340" s="10">
        <f t="shared" si="183"/>
        <v>-0.46840273521012982</v>
      </c>
      <c r="K1340" s="10">
        <f>(C1340-AVERAGE(C1317:C1339))/_xlfn.STDEV.S(C1317:C1339)</f>
        <v>-0.58201200020569432</v>
      </c>
      <c r="L1340">
        <f t="shared" si="184"/>
        <v>682.89976078501672</v>
      </c>
      <c r="M1340">
        <f t="shared" si="185"/>
        <v>0.22627891750077522</v>
      </c>
      <c r="N1340">
        <f t="shared" si="186"/>
        <v>0.53137612779522725</v>
      </c>
      <c r="O1340" t="str">
        <f t="shared" si="187"/>
        <v/>
      </c>
      <c r="P1340" t="str">
        <f>IF(O1340=1,G1340,"")</f>
        <v/>
      </c>
      <c r="Q1340" t="str">
        <f>IF(O1340=1,IF(ISNUMBER(O1339),"",G1340),"")</f>
        <v/>
      </c>
    </row>
    <row r="1341" spans="1:17" x14ac:dyDescent="0.25">
      <c r="A1341" s="2">
        <v>43233.03372728009</v>
      </c>
      <c r="B1341">
        <v>683.02</v>
      </c>
      <c r="C1341">
        <v>1</v>
      </c>
      <c r="D1341">
        <f>VLOOKUP(A1341,[1]Sheet1!A$2:F$6018,5,FALSE)</f>
        <v>683.02</v>
      </c>
      <c r="E1341">
        <f>VLOOKUP(A1341,[1]Sheet1!A$2:F$6018,6,FALSE)</f>
        <v>681.92268295715962</v>
      </c>
      <c r="F1341" s="5">
        <f ca="1">(OFFSET(E1341,$V$2,0)-D1341)/D1341</f>
        <v>-3.4288445433516431E-3</v>
      </c>
      <c r="G1341" s="5">
        <f t="shared" ca="1" si="188"/>
        <v>-2.3419694000000391</v>
      </c>
      <c r="H1341" s="6">
        <f t="shared" si="181"/>
        <v>1340</v>
      </c>
      <c r="I1341" s="5">
        <f t="shared" si="182"/>
        <v>0</v>
      </c>
      <c r="J1341" s="10">
        <f t="shared" si="183"/>
        <v>-0.46837402388585864</v>
      </c>
      <c r="K1341" s="10">
        <f>(C1341-AVERAGE(C1318:C1340))/_xlfn.STDEV.S(C1318:C1340)</f>
        <v>-0.55599849324243278</v>
      </c>
      <c r="L1341">
        <f t="shared" si="184"/>
        <v>682.84077985533963</v>
      </c>
      <c r="M1341">
        <f t="shared" si="185"/>
        <v>0.21832963696936603</v>
      </c>
      <c r="N1341">
        <f t="shared" si="186"/>
        <v>0.82086952164673377</v>
      </c>
      <c r="O1341" t="str">
        <f t="shared" si="187"/>
        <v/>
      </c>
      <c r="P1341" t="str">
        <f>IF(O1341=1,G1341,"")</f>
        <v/>
      </c>
      <c r="Q1341" t="str">
        <f>IF(O1341=1,IF(ISNUMBER(O1340),"",G1341),"")</f>
        <v/>
      </c>
    </row>
    <row r="1342" spans="1:17" x14ac:dyDescent="0.25">
      <c r="A1342" s="2">
        <v>43233.03372728009</v>
      </c>
      <c r="B1342">
        <v>683.02</v>
      </c>
      <c r="C1342">
        <v>1</v>
      </c>
      <c r="D1342">
        <f>VLOOKUP(A1342,[1]Sheet1!A$2:F$6018,5,FALSE)</f>
        <v>683.02</v>
      </c>
      <c r="E1342">
        <f>VLOOKUP(A1342,[1]Sheet1!A$2:F$6018,6,FALSE)</f>
        <v>681.92268295715962</v>
      </c>
      <c r="F1342" s="5">
        <f ca="1">(OFFSET(E1342,$V$2,0)-D1342)/D1342</f>
        <v>-3.4288445433516431E-3</v>
      </c>
      <c r="G1342" s="5">
        <f t="shared" ca="1" si="188"/>
        <v>-2.3419694000000391</v>
      </c>
      <c r="H1342" s="6">
        <f t="shared" si="181"/>
        <v>1341</v>
      </c>
      <c r="I1342" s="5">
        <f t="shared" si="182"/>
        <v>0</v>
      </c>
      <c r="J1342" s="10">
        <f t="shared" si="183"/>
        <v>-0.46837402388585864</v>
      </c>
      <c r="K1342" s="10">
        <f>(C1342-AVERAGE(C1319:C1341))/_xlfn.STDEV.S(C1319:C1341)</f>
        <v>-0.55599849324243278</v>
      </c>
      <c r="L1342">
        <f t="shared" si="184"/>
        <v>682.79579656345993</v>
      </c>
      <c r="M1342">
        <f t="shared" si="185"/>
        <v>0.21569725461434816</v>
      </c>
      <c r="N1342">
        <f t="shared" si="186"/>
        <v>1.0394357449792844</v>
      </c>
      <c r="O1342" t="str">
        <f t="shared" si="187"/>
        <v/>
      </c>
      <c r="P1342" t="str">
        <f>IF(O1342=1,G1342,"")</f>
        <v/>
      </c>
      <c r="Q1342" t="str">
        <f>IF(O1342=1,IF(ISNUMBER(O1341),"",G1342),"")</f>
        <v/>
      </c>
    </row>
    <row r="1343" spans="1:17" x14ac:dyDescent="0.25">
      <c r="A1343" s="2">
        <v>43233.033766597233</v>
      </c>
      <c r="B1343">
        <v>683.02104841999994</v>
      </c>
      <c r="C1343">
        <v>3</v>
      </c>
      <c r="D1343">
        <f>VLOOKUP(A1343,[1]Sheet1!A$2:F$6018,5,FALSE)</f>
        <v>683.00300136975977</v>
      </c>
      <c r="E1343">
        <f>VLOOKUP(A1343,[1]Sheet1!A$2:F$6018,6,FALSE)</f>
        <v>681.52952545715948</v>
      </c>
      <c r="F1343" s="5">
        <f ca="1">(OFFSET(E1343,$V$2,0)-D1343)/D1343</f>
        <v>-3.4040418052294209E-3</v>
      </c>
      <c r="G1343" s="5">
        <f t="shared" ca="1" si="188"/>
        <v>-2.3249707697598296</v>
      </c>
      <c r="H1343" s="6">
        <f t="shared" si="181"/>
        <v>1342</v>
      </c>
      <c r="I1343" s="5">
        <f t="shared" si="182"/>
        <v>3.9317143091466278E-5</v>
      </c>
      <c r="J1343" s="10">
        <f t="shared" si="183"/>
        <v>-0.26559822209213968</v>
      </c>
      <c r="K1343" s="10">
        <f>(C1343-AVERAGE(C1320:C1342))/_xlfn.STDEV.S(C1320:C1342)</f>
        <v>-5.4509656200238524E-2</v>
      </c>
      <c r="L1343">
        <f t="shared" si="184"/>
        <v>682.76089232296363</v>
      </c>
      <c r="M1343">
        <f t="shared" si="185"/>
        <v>0.21638283024353669</v>
      </c>
      <c r="N1343">
        <f t="shared" si="186"/>
        <v>1.202295472073788</v>
      </c>
      <c r="O1343" t="str">
        <f t="shared" si="187"/>
        <v/>
      </c>
      <c r="P1343" t="str">
        <f>IF(O1343=1,G1343,"")</f>
        <v/>
      </c>
      <c r="Q1343" t="str">
        <f>IF(O1343=1,IF(ISNUMBER(O1342),"",G1343),"")</f>
        <v/>
      </c>
    </row>
    <row r="1344" spans="1:17" x14ac:dyDescent="0.25">
      <c r="A1344" s="2">
        <v>43233.034046296299</v>
      </c>
      <c r="B1344">
        <v>683.00729501412002</v>
      </c>
      <c r="C1344">
        <v>19</v>
      </c>
      <c r="D1344">
        <f>VLOOKUP(A1344,[1]Sheet1!A$2:F$6018,5,FALSE)</f>
        <v>683</v>
      </c>
      <c r="E1344">
        <f>VLOOKUP(A1344,[1]Sheet1!A$2:F$6018,6,FALSE)</f>
        <v>681.0952754571598</v>
      </c>
      <c r="F1344" s="5">
        <f ca="1">(OFFSET(E1344,$V$2,0)-D1344)/D1344</f>
        <v>-3.39966237188881E-3</v>
      </c>
      <c r="G1344" s="5">
        <f t="shared" ca="1" si="188"/>
        <v>-2.3219694000000572</v>
      </c>
      <c r="H1344" s="6">
        <f t="shared" si="181"/>
        <v>1343</v>
      </c>
      <c r="I1344" s="5">
        <f t="shared" si="182"/>
        <v>2.7969906659564003E-4</v>
      </c>
      <c r="J1344" s="10">
        <f t="shared" si="183"/>
        <v>0.96866235010596102</v>
      </c>
      <c r="K1344" s="10">
        <f>(C1344-AVERAGE(C1321:C1343))/_xlfn.STDEV.S(C1321:C1343)</f>
        <v>3.9642704164953892</v>
      </c>
      <c r="L1344">
        <f t="shared" si="184"/>
        <v>682.73624946776374</v>
      </c>
      <c r="M1344">
        <f t="shared" si="185"/>
        <v>0.22031338181127594</v>
      </c>
      <c r="N1344">
        <f t="shared" si="186"/>
        <v>1.2302727329947607</v>
      </c>
      <c r="O1344" t="str">
        <f t="shared" si="187"/>
        <v/>
      </c>
      <c r="P1344" t="str">
        <f>IF(O1344=1,G1344,"")</f>
        <v/>
      </c>
      <c r="Q1344" t="str">
        <f>IF(O1344=1,IF(ISNUMBER(O1343),"",G1344),"")</f>
        <v/>
      </c>
    </row>
    <row r="1345" spans="1:17" x14ac:dyDescent="0.25">
      <c r="A1345" s="2">
        <v>43233.034107291664</v>
      </c>
      <c r="B1345">
        <v>683</v>
      </c>
      <c r="C1345">
        <v>7</v>
      </c>
      <c r="D1345">
        <f>VLOOKUP(A1345,[1]Sheet1!A$2:F$6018,5,FALSE)</f>
        <v>683.00000000000011</v>
      </c>
      <c r="E1345">
        <f>VLOOKUP(A1345,[1]Sheet1!A$2:F$6018,6,FALSE)</f>
        <v>681.0952754571598</v>
      </c>
      <c r="F1345" s="5">
        <f ca="1">(OFFSET(E1345,$V$2,0)-D1345)/D1345</f>
        <v>-3.3996623718889761E-3</v>
      </c>
      <c r="G1345" s="5">
        <f t="shared" ca="1" si="188"/>
        <v>-2.3219694000001709</v>
      </c>
      <c r="H1345" s="6">
        <f t="shared" si="181"/>
        <v>1344</v>
      </c>
      <c r="I1345" s="5">
        <f t="shared" si="182"/>
        <v>6.0995364037808031E-5</v>
      </c>
      <c r="J1345" s="10">
        <f t="shared" si="183"/>
        <v>-0.22299449632139451</v>
      </c>
      <c r="K1345" s="10">
        <f>(C1345-AVERAGE(C1322:C1344))/_xlfn.STDEV.S(C1322:C1344)</f>
        <v>0.5713816975757563</v>
      </c>
      <c r="L1345">
        <f t="shared" si="184"/>
        <v>682.71928133541473</v>
      </c>
      <c r="M1345">
        <f t="shared" si="185"/>
        <v>0.22602591005703518</v>
      </c>
      <c r="N1345">
        <f t="shared" si="186"/>
        <v>1.2419755970208415</v>
      </c>
      <c r="O1345" t="str">
        <f t="shared" si="187"/>
        <v/>
      </c>
      <c r="P1345" t="str">
        <f>IF(O1345=1,G1345,"")</f>
        <v/>
      </c>
      <c r="Q1345" t="str">
        <f>IF(O1345=1,IF(ISNUMBER(O1344),"",G1345),"")</f>
        <v/>
      </c>
    </row>
    <row r="1346" spans="1:17" x14ac:dyDescent="0.25">
      <c r="A1346" s="2">
        <v>43233.034156493057</v>
      </c>
      <c r="B1346">
        <v>683.00111861891992</v>
      </c>
      <c r="C1346">
        <v>8</v>
      </c>
      <c r="D1346">
        <f>VLOOKUP(A1346,[1]Sheet1!A$2:F$6018,5,FALSE)</f>
        <v>683</v>
      </c>
      <c r="E1346">
        <f>VLOOKUP(A1346,[1]Sheet1!A$2:F$6018,6,FALSE)</f>
        <v>680.67803059999994</v>
      </c>
      <c r="F1346" s="5">
        <f ca="1">(OFFSET(E1346,$V$2,0)-D1346)/D1346</f>
        <v>-3.39966237188881E-3</v>
      </c>
      <c r="G1346" s="5">
        <f t="shared" ca="1" si="188"/>
        <v>-2.3219694000000572</v>
      </c>
      <c r="H1346" s="6">
        <f t="shared" si="181"/>
        <v>1345</v>
      </c>
      <c r="I1346" s="5">
        <f t="shared" si="182"/>
        <v>4.9201393267139792E-5</v>
      </c>
      <c r="J1346" s="10">
        <f t="shared" si="183"/>
        <v>-0.298358360232651</v>
      </c>
      <c r="K1346" s="10">
        <f>(C1346-AVERAGE(C1323:C1345))/_xlfn.STDEV.S(C1323:C1345)</f>
        <v>0.71799878635218051</v>
      </c>
      <c r="L1346">
        <f t="shared" si="184"/>
        <v>682.71127420834785</v>
      </c>
      <c r="M1346">
        <f t="shared" si="185"/>
        <v>0.23283176388939572</v>
      </c>
      <c r="N1346">
        <f t="shared" si="186"/>
        <v>1.2448662748170405</v>
      </c>
      <c r="O1346" t="str">
        <f t="shared" si="187"/>
        <v/>
      </c>
      <c r="P1346" t="str">
        <f>IF(O1346=1,G1346,"")</f>
        <v/>
      </c>
      <c r="Q1346" t="str">
        <f>IF(O1346=1,IF(ISNUMBER(O1345),"",G1346),"")</f>
        <v/>
      </c>
    </row>
    <row r="1347" spans="1:17" x14ac:dyDescent="0.25">
      <c r="A1347" s="2">
        <v>43233.034164166667</v>
      </c>
      <c r="B1347">
        <v>682.99999999999989</v>
      </c>
      <c r="C1347">
        <v>3</v>
      </c>
      <c r="D1347">
        <f>VLOOKUP(A1347,[1]Sheet1!A$2:F$6018,5,FALSE)</f>
        <v>683</v>
      </c>
      <c r="E1347">
        <f>VLOOKUP(A1347,[1]Sheet1!A$2:F$6018,6,FALSE)</f>
        <v>680.67803059999994</v>
      </c>
      <c r="F1347" s="5">
        <f ca="1">(OFFSET(E1347,$V$2,0)-D1347)/D1347</f>
        <v>-3.39966237188881E-3</v>
      </c>
      <c r="G1347" s="5">
        <f t="shared" ca="1" si="188"/>
        <v>-2.3219694000000572</v>
      </c>
      <c r="H1347" s="6">
        <f t="shared" si="181"/>
        <v>1346</v>
      </c>
      <c r="I1347" s="5">
        <f t="shared" si="182"/>
        <v>7.6736105256713927E-6</v>
      </c>
      <c r="J1347" s="10">
        <f t="shared" si="183"/>
        <v>-0.5250586922432251</v>
      </c>
      <c r="K1347" s="10">
        <f>(C1347-AVERAGE(C1324:C1346))/_xlfn.STDEV.S(C1324:C1346)</f>
        <v>-0.3248089747783674</v>
      </c>
      <c r="L1347">
        <f t="shared" si="184"/>
        <v>682.71377782923537</v>
      </c>
      <c r="M1347">
        <f t="shared" si="185"/>
        <v>0.23979158266891654</v>
      </c>
      <c r="N1347">
        <f t="shared" si="186"/>
        <v>1.1936289321702689</v>
      </c>
      <c r="O1347" t="str">
        <f t="shared" si="187"/>
        <v/>
      </c>
      <c r="P1347" t="str">
        <f>IF(O1347=1,G1347,"")</f>
        <v/>
      </c>
      <c r="Q1347" t="str">
        <f>IF(O1347=1,IF(ISNUMBER(O1346),"",G1347),"")</f>
        <v/>
      </c>
    </row>
    <row r="1348" spans="1:17" x14ac:dyDescent="0.25">
      <c r="A1348" s="2">
        <v>43233.034172916668</v>
      </c>
      <c r="B1348">
        <v>683</v>
      </c>
      <c r="C1348">
        <v>2</v>
      </c>
      <c r="D1348">
        <f>VLOOKUP(A1348,[1]Sheet1!A$2:F$6018,5,FALSE)</f>
        <v>683</v>
      </c>
      <c r="E1348">
        <f>VLOOKUP(A1348,[1]Sheet1!A$2:F$6018,6,FALSE)</f>
        <v>680.67803059999994</v>
      </c>
      <c r="F1348" s="5">
        <f ca="1">(OFFSET(E1348,$V$2,0)-D1348)/D1348</f>
        <v>-3.39966237188881E-3</v>
      </c>
      <c r="G1348" s="5">
        <f t="shared" ca="1" si="188"/>
        <v>-2.3219694000000572</v>
      </c>
      <c r="H1348" s="6">
        <f t="shared" ref="H1348:H1411" si="189">H1347+1</f>
        <v>1347</v>
      </c>
      <c r="I1348" s="5">
        <f t="shared" si="182"/>
        <v>8.7500011431984603E-6</v>
      </c>
      <c r="J1348" s="10">
        <f t="shared" si="183"/>
        <v>-0.52174031260657683</v>
      </c>
      <c r="K1348" s="10">
        <f>(C1348-AVERAGE(C1325:C1347))/_xlfn.STDEV.S(C1325:C1347)</f>
        <v>-0.54367307247356622</v>
      </c>
      <c r="L1348">
        <f t="shared" si="184"/>
        <v>682.72638984897958</v>
      </c>
      <c r="M1348">
        <f t="shared" si="185"/>
        <v>0.24508736181652918</v>
      </c>
      <c r="N1348">
        <f t="shared" si="186"/>
        <v>1.116378049820633</v>
      </c>
      <c r="O1348" t="str">
        <f t="shared" si="187"/>
        <v/>
      </c>
      <c r="P1348" t="str">
        <f>IF(O1348=1,G1348,"")</f>
        <v/>
      </c>
      <c r="Q1348" t="str">
        <f>IF(O1348=1,IF(ISNUMBER(O1347),"",G1348),"")</f>
        <v/>
      </c>
    </row>
    <row r="1349" spans="1:17" x14ac:dyDescent="0.25">
      <c r="A1349" s="2">
        <v>43233.034185462973</v>
      </c>
      <c r="B1349">
        <v>683</v>
      </c>
      <c r="C1349">
        <v>2</v>
      </c>
      <c r="D1349">
        <f>VLOOKUP(A1349,[1]Sheet1!A$2:F$6018,5,FALSE)</f>
        <v>682.99984348559997</v>
      </c>
      <c r="E1349">
        <f>VLOOKUP(A1349,[1]Sheet1!A$2:F$6018,6,FALSE)</f>
        <v>680.67803059999994</v>
      </c>
      <c r="F1349" s="5">
        <f ca="1">(OFFSET(E1349,$V$2,0)-D1349)/D1349</f>
        <v>-3.3994339936462619E-3</v>
      </c>
      <c r="G1349" s="5">
        <f t="shared" ca="1" si="188"/>
        <v>-2.3218128856000249</v>
      </c>
      <c r="H1349" s="6">
        <f t="shared" si="189"/>
        <v>1348</v>
      </c>
      <c r="I1349" s="5">
        <f t="shared" si="182"/>
        <v>1.2546304787974805E-5</v>
      </c>
      <c r="J1349" s="10">
        <f t="shared" si="183"/>
        <v>-0.50467072594660334</v>
      </c>
      <c r="K1349" s="10">
        <f>(C1349-AVERAGE(C1326:C1348))/_xlfn.STDEV.S(C1326:C1348)</f>
        <v>-0.55555639280238989</v>
      </c>
      <c r="L1349">
        <f t="shared" si="184"/>
        <v>682.74931807425742</v>
      </c>
      <c r="M1349">
        <f t="shared" si="185"/>
        <v>0.24677942436666617</v>
      </c>
      <c r="N1349">
        <f t="shared" si="186"/>
        <v>1.0158137226631936</v>
      </c>
      <c r="O1349" t="str">
        <f t="shared" si="187"/>
        <v/>
      </c>
      <c r="P1349" t="str">
        <f>IF(O1349=1,G1349,"")</f>
        <v/>
      </c>
      <c r="Q1349" t="str">
        <f>IF(O1349=1,IF(ISNUMBER(O1348),"",G1349),"")</f>
        <v/>
      </c>
    </row>
    <row r="1350" spans="1:17" x14ac:dyDescent="0.25">
      <c r="A1350" s="2">
        <v>43233.034185462973</v>
      </c>
      <c r="B1350">
        <v>683</v>
      </c>
      <c r="C1350">
        <v>1</v>
      </c>
      <c r="D1350">
        <f>VLOOKUP(A1350,[1]Sheet1!A$2:F$6018,5,FALSE)</f>
        <v>682.99984348559997</v>
      </c>
      <c r="E1350">
        <f>VLOOKUP(A1350,[1]Sheet1!A$2:F$6018,6,FALSE)</f>
        <v>680.67803059999994</v>
      </c>
      <c r="F1350" s="5">
        <f ca="1">(OFFSET(E1350,$V$2,0)-D1350)/D1350</f>
        <v>-3.3994339936462619E-3</v>
      </c>
      <c r="G1350" s="5">
        <f t="shared" ca="1" si="188"/>
        <v>-2.3218128856000249</v>
      </c>
      <c r="H1350" s="6">
        <f t="shared" si="189"/>
        <v>1349</v>
      </c>
      <c r="I1350" s="5">
        <f t="shared" si="182"/>
        <v>0</v>
      </c>
      <c r="J1350" s="10">
        <f t="shared" si="183"/>
        <v>-0.52754235345432354</v>
      </c>
      <c r="K1350" s="10">
        <f>(C1350-AVERAGE(C1327:C1349))/_xlfn.STDEV.S(C1327:C1349)</f>
        <v>-0.72439001579643958</v>
      </c>
      <c r="L1350">
        <f t="shared" si="184"/>
        <v>682.79588677904917</v>
      </c>
      <c r="M1350">
        <f t="shared" si="185"/>
        <v>0.23092242910298624</v>
      </c>
      <c r="N1350">
        <f t="shared" si="186"/>
        <v>0.88390383620900059</v>
      </c>
      <c r="O1350" t="str">
        <f t="shared" si="187"/>
        <v/>
      </c>
      <c r="P1350" t="str">
        <f>IF(O1350=1,G1350,"")</f>
        <v/>
      </c>
      <c r="Q1350" t="str">
        <f>IF(O1350=1,IF(ISNUMBER(O1349),"",G1350),"")</f>
        <v/>
      </c>
    </row>
    <row r="1351" spans="1:17" x14ac:dyDescent="0.25">
      <c r="A1351" s="2">
        <v>43233.034185462973</v>
      </c>
      <c r="B1351">
        <v>683</v>
      </c>
      <c r="C1351">
        <v>1</v>
      </c>
      <c r="D1351">
        <f>VLOOKUP(A1351,[1]Sheet1!A$2:F$6018,5,FALSE)</f>
        <v>682.99984348559997</v>
      </c>
      <c r="E1351">
        <f>VLOOKUP(A1351,[1]Sheet1!A$2:F$6018,6,FALSE)</f>
        <v>680.67803059999994</v>
      </c>
      <c r="F1351" s="5">
        <f ca="1">(OFFSET(E1351,$V$2,0)-D1351)/D1351</f>
        <v>-3.3994339936462619E-3</v>
      </c>
      <c r="G1351" s="5">
        <f t="shared" ca="1" si="188"/>
        <v>-2.3218128856000249</v>
      </c>
      <c r="H1351" s="6">
        <f t="shared" si="189"/>
        <v>1350</v>
      </c>
      <c r="I1351" s="5">
        <f t="shared" si="182"/>
        <v>0</v>
      </c>
      <c r="J1351" s="10">
        <f t="shared" si="183"/>
        <v>-0.47743976681642719</v>
      </c>
      <c r="K1351" s="10">
        <f>(C1351-AVERAGE(C1328:C1350))/_xlfn.STDEV.S(C1328:C1350)</f>
        <v>-0.69923878373172432</v>
      </c>
      <c r="L1351">
        <f t="shared" si="184"/>
        <v>682.86463897483316</v>
      </c>
      <c r="M1351">
        <f t="shared" si="185"/>
        <v>0.17650611892154866</v>
      </c>
      <c r="N1351">
        <f t="shared" si="186"/>
        <v>0.76689140293775249</v>
      </c>
      <c r="O1351" t="str">
        <f t="shared" si="187"/>
        <v/>
      </c>
      <c r="P1351" t="str">
        <f>IF(O1351=1,G1351,"")</f>
        <v/>
      </c>
      <c r="Q1351" t="str">
        <f>IF(O1351=1,IF(ISNUMBER(O1350),"",G1351),"")</f>
        <v/>
      </c>
    </row>
    <row r="1352" spans="1:17" x14ac:dyDescent="0.25">
      <c r="A1352" s="2">
        <v>43233.034185462973</v>
      </c>
      <c r="B1352">
        <v>683</v>
      </c>
      <c r="C1352">
        <v>1</v>
      </c>
      <c r="D1352">
        <f>VLOOKUP(A1352,[1]Sheet1!A$2:F$6018,5,FALSE)</f>
        <v>682.99984348559997</v>
      </c>
      <c r="E1352">
        <f>VLOOKUP(A1352,[1]Sheet1!A$2:F$6018,6,FALSE)</f>
        <v>680.67803059999994</v>
      </c>
      <c r="F1352" s="5">
        <f ca="1">(OFFSET(E1352,$V$2,0)-D1352)/D1352</f>
        <v>-3.3994339936462619E-3</v>
      </c>
      <c r="G1352" s="5">
        <f t="shared" ca="1" si="188"/>
        <v>-2.3218128856000249</v>
      </c>
      <c r="H1352" s="6">
        <f t="shared" si="189"/>
        <v>1351</v>
      </c>
      <c r="I1352" s="5">
        <f t="shared" si="182"/>
        <v>0</v>
      </c>
      <c r="J1352" s="10">
        <f t="shared" si="183"/>
        <v>-0.47101698684831461</v>
      </c>
      <c r="K1352" s="10">
        <f>(C1352-AVERAGE(C1329:C1351))/_xlfn.STDEV.S(C1329:C1351)</f>
        <v>-0.63484551086647689</v>
      </c>
      <c r="L1352">
        <f t="shared" si="184"/>
        <v>682.9383797062676</v>
      </c>
      <c r="M1352">
        <f t="shared" si="185"/>
        <v>5.3013427308035335E-2</v>
      </c>
      <c r="N1352">
        <f t="shared" si="186"/>
        <v>1.1623525748365151</v>
      </c>
      <c r="O1352" t="str">
        <f t="shared" si="187"/>
        <v/>
      </c>
      <c r="P1352" t="str">
        <f>IF(O1352=1,G1352,"")</f>
        <v/>
      </c>
      <c r="Q1352" t="str">
        <f>IF(O1352=1,IF(ISNUMBER(O1351),"",G1352),"")</f>
        <v/>
      </c>
    </row>
    <row r="1353" spans="1:17" x14ac:dyDescent="0.25">
      <c r="A1353" s="2">
        <v>43233.034185462973</v>
      </c>
      <c r="B1353">
        <v>683</v>
      </c>
      <c r="C1353">
        <v>1</v>
      </c>
      <c r="D1353">
        <f>VLOOKUP(A1353,[1]Sheet1!A$2:F$6018,5,FALSE)</f>
        <v>682.99984348559997</v>
      </c>
      <c r="E1353">
        <f>VLOOKUP(A1353,[1]Sheet1!A$2:F$6018,6,FALSE)</f>
        <v>680.67803059999994</v>
      </c>
      <c r="F1353" s="5">
        <f ca="1">(OFFSET(E1353,$V$2,0)-D1353)/D1353</f>
        <v>-3.3994339936462619E-3</v>
      </c>
      <c r="G1353" s="5">
        <f t="shared" ca="1" si="188"/>
        <v>-2.3218128856000249</v>
      </c>
      <c r="H1353" s="6">
        <f t="shared" si="189"/>
        <v>1352</v>
      </c>
      <c r="I1353" s="5">
        <f t="shared" si="182"/>
        <v>0</v>
      </c>
      <c r="J1353" s="10">
        <f t="shared" si="183"/>
        <v>-0.41526313555271266</v>
      </c>
      <c r="K1353" s="10">
        <f>(C1353-AVERAGE(C1330:C1352))/_xlfn.STDEV.S(C1330:C1352)</f>
        <v>-0.58922149025071124</v>
      </c>
      <c r="L1353">
        <f t="shared" si="184"/>
        <v>682.95747144802624</v>
      </c>
      <c r="M1353">
        <f t="shared" si="185"/>
        <v>3.0703398882154936E-2</v>
      </c>
      <c r="N1353">
        <f t="shared" si="186"/>
        <v>1.3851414997079645</v>
      </c>
      <c r="O1353" t="str">
        <f t="shared" si="187"/>
        <v/>
      </c>
      <c r="P1353" t="str">
        <f>IF(O1353=1,G1353,"")</f>
        <v/>
      </c>
      <c r="Q1353" t="str">
        <f>IF(O1353=1,IF(ISNUMBER(O1352),"",G1353),"")</f>
        <v/>
      </c>
    </row>
    <row r="1354" spans="1:17" x14ac:dyDescent="0.25">
      <c r="A1354" s="2">
        <v>43233.034185462973</v>
      </c>
      <c r="B1354">
        <v>683</v>
      </c>
      <c r="C1354">
        <v>1</v>
      </c>
      <c r="D1354">
        <f>VLOOKUP(A1354,[1]Sheet1!A$2:F$6018,5,FALSE)</f>
        <v>682.99984348559997</v>
      </c>
      <c r="E1354">
        <f>VLOOKUP(A1354,[1]Sheet1!A$2:F$6018,6,FALSE)</f>
        <v>680.67803059999994</v>
      </c>
      <c r="F1354" s="5">
        <f ca="1">(OFFSET(E1354,$V$2,0)-D1354)/D1354</f>
        <v>-3.3994339936462619E-3</v>
      </c>
      <c r="G1354" s="5">
        <f t="shared" ca="1" si="188"/>
        <v>-2.3218128856000249</v>
      </c>
      <c r="H1354" s="6">
        <f t="shared" si="189"/>
        <v>1353</v>
      </c>
      <c r="I1354" s="5">
        <f t="shared" si="182"/>
        <v>0</v>
      </c>
      <c r="J1354" s="10">
        <f t="shared" si="183"/>
        <v>-0.40688996103433878</v>
      </c>
      <c r="K1354" s="10">
        <f>(C1354-AVERAGE(C1331:C1353))/_xlfn.STDEV.S(C1331:C1353)</f>
        <v>-0.5320353317242178</v>
      </c>
      <c r="L1354">
        <f t="shared" si="184"/>
        <v>682.96318752643526</v>
      </c>
      <c r="M1354">
        <f t="shared" si="185"/>
        <v>2.8836010058332362E-2</v>
      </c>
      <c r="N1354">
        <f t="shared" si="186"/>
        <v>1.2766146734679693</v>
      </c>
      <c r="O1354" t="str">
        <f t="shared" si="187"/>
        <v/>
      </c>
      <c r="P1354" t="str">
        <f>IF(O1354=1,G1354,"")</f>
        <v/>
      </c>
      <c r="Q1354" t="str">
        <f>IF(O1354=1,IF(ISNUMBER(O1353),"",G1354),"")</f>
        <v/>
      </c>
    </row>
    <row r="1355" spans="1:17" x14ac:dyDescent="0.25">
      <c r="A1355" s="2">
        <v>43233.034185462973</v>
      </c>
      <c r="B1355">
        <v>683</v>
      </c>
      <c r="C1355">
        <v>1</v>
      </c>
      <c r="D1355">
        <f>VLOOKUP(A1355,[1]Sheet1!A$2:F$6018,5,FALSE)</f>
        <v>682.99984348559997</v>
      </c>
      <c r="E1355">
        <f>VLOOKUP(A1355,[1]Sheet1!A$2:F$6018,6,FALSE)</f>
        <v>680.67803059999994</v>
      </c>
      <c r="F1355" s="5">
        <f ca="1">(OFFSET(E1355,$V$2,0)-D1355)/D1355</f>
        <v>-3.3994339936462619E-3</v>
      </c>
      <c r="G1355" s="5">
        <f t="shared" ca="1" si="188"/>
        <v>-2.3218128856000249</v>
      </c>
      <c r="H1355" s="6">
        <f t="shared" si="189"/>
        <v>1354</v>
      </c>
      <c r="I1355" s="5">
        <f t="shared" si="182"/>
        <v>0</v>
      </c>
      <c r="J1355" s="10">
        <f t="shared" si="183"/>
        <v>-0.40546748271960364</v>
      </c>
      <c r="K1355" s="10">
        <f>(C1355-AVERAGE(C1332:C1354))/_xlfn.STDEV.S(C1332:C1354)</f>
        <v>-0.47568262507085163</v>
      </c>
      <c r="L1355">
        <f t="shared" si="184"/>
        <v>682.96684410494163</v>
      </c>
      <c r="M1355">
        <f t="shared" si="185"/>
        <v>2.8599474123905559E-2</v>
      </c>
      <c r="N1355">
        <f t="shared" si="186"/>
        <v>1.1593183467194277</v>
      </c>
      <c r="O1355" t="str">
        <f t="shared" si="187"/>
        <v/>
      </c>
      <c r="P1355" t="str">
        <f>IF(O1355=1,G1355,"")</f>
        <v/>
      </c>
      <c r="Q1355" t="str">
        <f>IF(O1355=1,IF(ISNUMBER(O1354),"",G1355),"")</f>
        <v/>
      </c>
    </row>
    <row r="1356" spans="1:17" x14ac:dyDescent="0.25">
      <c r="A1356" s="2">
        <v>43233.034185462973</v>
      </c>
      <c r="B1356">
        <v>683</v>
      </c>
      <c r="C1356">
        <v>1</v>
      </c>
      <c r="D1356">
        <f>VLOOKUP(A1356,[1]Sheet1!A$2:F$6018,5,FALSE)</f>
        <v>682.99984348559997</v>
      </c>
      <c r="E1356">
        <f>VLOOKUP(A1356,[1]Sheet1!A$2:F$6018,6,FALSE)</f>
        <v>680.67803059999994</v>
      </c>
      <c r="F1356" s="5">
        <f ca="1">(OFFSET(E1356,$V$2,0)-D1356)/D1356</f>
        <v>-3.3994339936462619E-3</v>
      </c>
      <c r="G1356" s="5">
        <f t="shared" ca="1" si="188"/>
        <v>-2.3218128856000249</v>
      </c>
      <c r="H1356" s="6">
        <f t="shared" si="189"/>
        <v>1355</v>
      </c>
      <c r="I1356" s="5">
        <f t="shared" si="182"/>
        <v>0</v>
      </c>
      <c r="J1356" s="10">
        <f t="shared" si="183"/>
        <v>-0.38844053424745822</v>
      </c>
      <c r="K1356" s="10">
        <f>(C1356-AVERAGE(C1333:C1355))/_xlfn.STDEV.S(C1333:C1355)</f>
        <v>-0.46306456821076564</v>
      </c>
      <c r="L1356">
        <f t="shared" si="184"/>
        <v>682.97194831121044</v>
      </c>
      <c r="M1356">
        <f t="shared" si="185"/>
        <v>2.7091848121680834E-2</v>
      </c>
      <c r="N1356">
        <f t="shared" si="186"/>
        <v>1.0354291321717228</v>
      </c>
      <c r="O1356" t="str">
        <f t="shared" si="187"/>
        <v/>
      </c>
      <c r="P1356" t="str">
        <f>IF(O1356=1,G1356,"")</f>
        <v/>
      </c>
      <c r="Q1356" t="str">
        <f>IF(O1356=1,IF(ISNUMBER(O1355),"",G1356),"")</f>
        <v/>
      </c>
    </row>
    <row r="1357" spans="1:17" x14ac:dyDescent="0.25">
      <c r="A1357" s="2">
        <v>43233.034185462973</v>
      </c>
      <c r="B1357">
        <v>683</v>
      </c>
      <c r="C1357">
        <v>1</v>
      </c>
      <c r="D1357">
        <f>VLOOKUP(A1357,[1]Sheet1!A$2:F$6018,5,FALSE)</f>
        <v>682.99984348559997</v>
      </c>
      <c r="E1357">
        <f>VLOOKUP(A1357,[1]Sheet1!A$2:F$6018,6,FALSE)</f>
        <v>680.67803059999994</v>
      </c>
      <c r="F1357" s="5">
        <f ca="1">(OFFSET(E1357,$V$2,0)-D1357)/D1357</f>
        <v>-3.3994339936462619E-3</v>
      </c>
      <c r="G1357" s="5">
        <f t="shared" ca="1" si="188"/>
        <v>-2.3218128856000249</v>
      </c>
      <c r="H1357" s="6">
        <f t="shared" si="189"/>
        <v>1356</v>
      </c>
      <c r="I1357" s="5">
        <f t="shared" si="182"/>
        <v>0</v>
      </c>
      <c r="J1357" s="10">
        <f t="shared" si="183"/>
        <v>-0.38844053424745822</v>
      </c>
      <c r="K1357" s="10">
        <f>(C1357-AVERAGE(C1334:C1356))/_xlfn.STDEV.S(C1334:C1356)</f>
        <v>-0.46306456821076564</v>
      </c>
      <c r="L1357">
        <f t="shared" si="184"/>
        <v>682.97859401945561</v>
      </c>
      <c r="M1357">
        <f t="shared" si="185"/>
        <v>2.3304350126381063E-2</v>
      </c>
      <c r="N1357">
        <f t="shared" si="186"/>
        <v>0.91854011926102275</v>
      </c>
      <c r="O1357" t="str">
        <f t="shared" si="187"/>
        <v/>
      </c>
      <c r="P1357" t="str">
        <f>IF(O1357=1,G1357,"")</f>
        <v/>
      </c>
      <c r="Q1357" t="str">
        <f>IF(O1357=1,IF(ISNUMBER(O1356),"",G1357),"")</f>
        <v/>
      </c>
    </row>
    <row r="1358" spans="1:17" x14ac:dyDescent="0.25">
      <c r="A1358" s="2">
        <v>43233.034185462973</v>
      </c>
      <c r="B1358">
        <v>683</v>
      </c>
      <c r="C1358">
        <v>1</v>
      </c>
      <c r="D1358">
        <f>VLOOKUP(A1358,[1]Sheet1!A$2:F$6018,5,FALSE)</f>
        <v>682.99984348559997</v>
      </c>
      <c r="E1358">
        <f>VLOOKUP(A1358,[1]Sheet1!A$2:F$6018,6,FALSE)</f>
        <v>680.67803059999994</v>
      </c>
      <c r="F1358" s="5">
        <f ca="1">(OFFSET(E1358,$V$2,0)-D1358)/D1358</f>
        <v>-3.3994339936462619E-3</v>
      </c>
      <c r="G1358" s="5">
        <f t="shared" ca="1" si="188"/>
        <v>-2.3218128856000249</v>
      </c>
      <c r="H1358" s="6">
        <f t="shared" si="189"/>
        <v>1357</v>
      </c>
      <c r="I1358" s="5">
        <f t="shared" si="182"/>
        <v>0</v>
      </c>
      <c r="J1358" s="10">
        <f t="shared" si="183"/>
        <v>-0.34457428802992762</v>
      </c>
      <c r="K1358" s="10">
        <f>(C1358-AVERAGE(C1335:C1357))/_xlfn.STDEV.S(C1335:C1357)</f>
        <v>-0.43950644026880148</v>
      </c>
      <c r="L1358">
        <f t="shared" si="184"/>
        <v>682.98612449301095</v>
      </c>
      <c r="M1358">
        <f t="shared" si="185"/>
        <v>1.6254053108106424E-2</v>
      </c>
      <c r="N1358">
        <f t="shared" si="186"/>
        <v>0.85366443045101104</v>
      </c>
      <c r="O1358" t="str">
        <f t="shared" si="187"/>
        <v/>
      </c>
      <c r="P1358" t="str">
        <f>IF(O1358=1,G1358,"")</f>
        <v/>
      </c>
      <c r="Q1358" t="str">
        <f>IF(O1358=1,IF(ISNUMBER(O1357),"",G1358),"")</f>
        <v/>
      </c>
    </row>
    <row r="1359" spans="1:17" x14ac:dyDescent="0.25">
      <c r="A1359" s="2">
        <v>43233.034185462973</v>
      </c>
      <c r="B1359">
        <v>683</v>
      </c>
      <c r="C1359">
        <v>1</v>
      </c>
      <c r="D1359">
        <f>VLOOKUP(A1359,[1]Sheet1!A$2:F$6018,5,FALSE)</f>
        <v>682.99984348559997</v>
      </c>
      <c r="E1359">
        <f>VLOOKUP(A1359,[1]Sheet1!A$2:F$6018,6,FALSE)</f>
        <v>680.67803059999994</v>
      </c>
      <c r="F1359" s="5">
        <f ca="1">(OFFSET(E1359,$V$2,0)-D1359)/D1359</f>
        <v>-3.3994339936462619E-3</v>
      </c>
      <c r="G1359" s="5">
        <f t="shared" ca="1" si="188"/>
        <v>-2.3218128856000249</v>
      </c>
      <c r="H1359" s="6">
        <f t="shared" si="189"/>
        <v>1358</v>
      </c>
      <c r="I1359" s="5">
        <f t="shared" si="182"/>
        <v>0</v>
      </c>
      <c r="J1359" s="10">
        <f t="shared" si="183"/>
        <v>-0.33654272144203468</v>
      </c>
      <c r="K1359" s="10">
        <f>(C1359-AVERAGE(C1336:C1358))/_xlfn.STDEV.S(C1336:C1358)</f>
        <v>-0.39796869640407334</v>
      </c>
      <c r="L1359">
        <f t="shared" si="184"/>
        <v>682.99281616821975</v>
      </c>
      <c r="M1359">
        <f t="shared" si="185"/>
        <v>5.1675130473183423E-3</v>
      </c>
      <c r="N1359">
        <f t="shared" si="186"/>
        <v>1.3901913192035529</v>
      </c>
      <c r="O1359" t="str">
        <f t="shared" si="187"/>
        <v/>
      </c>
      <c r="P1359" t="str">
        <f>IF(O1359=1,G1359,"")</f>
        <v/>
      </c>
      <c r="Q1359" t="str">
        <f>IF(O1359=1,IF(ISNUMBER(O1358),"",G1359),"")</f>
        <v/>
      </c>
    </row>
    <row r="1360" spans="1:17" x14ac:dyDescent="0.25">
      <c r="A1360" s="2">
        <v>43233.034185462973</v>
      </c>
      <c r="B1360">
        <v>683</v>
      </c>
      <c r="C1360">
        <v>1</v>
      </c>
      <c r="D1360">
        <f>VLOOKUP(A1360,[1]Sheet1!A$2:F$6018,5,FALSE)</f>
        <v>682.99984348559997</v>
      </c>
      <c r="E1360">
        <f>VLOOKUP(A1360,[1]Sheet1!A$2:F$6018,6,FALSE)</f>
        <v>680.67803059999994</v>
      </c>
      <c r="F1360" s="5">
        <f ca="1">(OFFSET(E1360,$V$2,0)-D1360)/D1360</f>
        <v>-3.3994339936462619E-3</v>
      </c>
      <c r="G1360" s="5">
        <f t="shared" ca="1" si="188"/>
        <v>-2.3218128856000249</v>
      </c>
      <c r="H1360" s="6">
        <f t="shared" si="189"/>
        <v>1359</v>
      </c>
      <c r="I1360" s="5">
        <f t="shared" si="182"/>
        <v>0</v>
      </c>
      <c r="J1360" s="10">
        <f t="shared" si="183"/>
        <v>-0.33654272144203468</v>
      </c>
      <c r="K1360" s="10">
        <f>(C1360-AVERAGE(C1337:C1359))/_xlfn.STDEV.S(C1337:C1359)</f>
        <v>-0.39796869640407334</v>
      </c>
      <c r="L1360">
        <f t="shared" si="184"/>
        <v>682.99278302134576</v>
      </c>
      <c r="M1360">
        <f t="shared" si="185"/>
        <v>5.3641259044179736E-3</v>
      </c>
      <c r="N1360">
        <f t="shared" si="186"/>
        <v>1.3454155966581147</v>
      </c>
      <c r="O1360" t="str">
        <f t="shared" si="187"/>
        <v/>
      </c>
      <c r="P1360" t="str">
        <f>IF(O1360=1,G1360,"")</f>
        <v/>
      </c>
      <c r="Q1360" t="str">
        <f>IF(O1360=1,IF(ISNUMBER(O1359),"",G1360),"")</f>
        <v/>
      </c>
    </row>
    <row r="1361" spans="1:17" x14ac:dyDescent="0.25">
      <c r="A1361" s="2">
        <v>43233.034185462973</v>
      </c>
      <c r="B1361">
        <v>683</v>
      </c>
      <c r="C1361">
        <v>1</v>
      </c>
      <c r="D1361">
        <f>VLOOKUP(A1361,[1]Sheet1!A$2:F$6018,5,FALSE)</f>
        <v>682.99984348559997</v>
      </c>
      <c r="E1361">
        <f>VLOOKUP(A1361,[1]Sheet1!A$2:F$6018,6,FALSE)</f>
        <v>680.67803059999994</v>
      </c>
      <c r="F1361" s="5">
        <f ca="1">(OFFSET(E1361,$V$2,0)-D1361)/D1361</f>
        <v>-3.3994339936462619E-3</v>
      </c>
      <c r="G1361" s="5">
        <f t="shared" ca="1" si="188"/>
        <v>-2.3218128856000249</v>
      </c>
      <c r="H1361" s="6">
        <f t="shared" si="189"/>
        <v>1360</v>
      </c>
      <c r="I1361" s="5">
        <f t="shared" si="182"/>
        <v>0</v>
      </c>
      <c r="J1361" s="10">
        <f t="shared" si="183"/>
        <v>-0.33654272144203468</v>
      </c>
      <c r="K1361" s="10">
        <f>(C1361-AVERAGE(C1338:C1360))/_xlfn.STDEV.S(C1338:C1360)</f>
        <v>-0.39796869640407334</v>
      </c>
      <c r="L1361">
        <f t="shared" si="184"/>
        <v>682.99298702862211</v>
      </c>
      <c r="M1361">
        <f t="shared" si="185"/>
        <v>5.5448525232794071E-3</v>
      </c>
      <c r="N1361">
        <f t="shared" si="186"/>
        <v>1.2647714882310337</v>
      </c>
      <c r="O1361" t="str">
        <f t="shared" si="187"/>
        <v/>
      </c>
      <c r="P1361" t="str">
        <f>IF(O1361=1,G1361,"")</f>
        <v/>
      </c>
      <c r="Q1361" t="str">
        <f>IF(O1361=1,IF(ISNUMBER(O1360),"",G1361),"")</f>
        <v/>
      </c>
    </row>
    <row r="1362" spans="1:17" x14ac:dyDescent="0.25">
      <c r="A1362" s="2">
        <v>43233.034185462973</v>
      </c>
      <c r="B1362">
        <v>683</v>
      </c>
      <c r="C1362">
        <v>1</v>
      </c>
      <c r="D1362">
        <f>VLOOKUP(A1362,[1]Sheet1!A$2:F$6018,5,FALSE)</f>
        <v>682.99984348559997</v>
      </c>
      <c r="E1362">
        <f>VLOOKUP(A1362,[1]Sheet1!A$2:F$6018,6,FALSE)</f>
        <v>680.67803059999994</v>
      </c>
      <c r="F1362" s="5">
        <f ca="1">(OFFSET(E1362,$V$2,0)-D1362)/D1362</f>
        <v>-3.3994339936462619E-3</v>
      </c>
      <c r="G1362" s="5">
        <f t="shared" ca="1" si="188"/>
        <v>-2.3218128856000249</v>
      </c>
      <c r="H1362" s="6">
        <f t="shared" si="189"/>
        <v>1361</v>
      </c>
      <c r="I1362" s="5">
        <f t="shared" si="182"/>
        <v>0</v>
      </c>
      <c r="J1362" s="10">
        <f t="shared" si="183"/>
        <v>-0.33654272144203468</v>
      </c>
      <c r="K1362" s="10">
        <f>(C1362-AVERAGE(C1339:C1361))/_xlfn.STDEV.S(C1339:C1361)</f>
        <v>-0.39796869640407334</v>
      </c>
      <c r="L1362">
        <f t="shared" si="184"/>
        <v>682.99342819004835</v>
      </c>
      <c r="M1362">
        <f t="shared" si="185"/>
        <v>5.6662681243182019E-3</v>
      </c>
      <c r="N1362">
        <f t="shared" si="186"/>
        <v>1.1598127387313477</v>
      </c>
      <c r="O1362" t="str">
        <f t="shared" si="187"/>
        <v/>
      </c>
      <c r="P1362" t="str">
        <f>IF(O1362=1,G1362,"")</f>
        <v/>
      </c>
      <c r="Q1362" t="str">
        <f>IF(O1362=1,IF(ISNUMBER(O1361),"",G1362),"")</f>
        <v/>
      </c>
    </row>
    <row r="1363" spans="1:17" x14ac:dyDescent="0.25">
      <c r="A1363" s="2">
        <v>43233.034185462973</v>
      </c>
      <c r="B1363">
        <v>683</v>
      </c>
      <c r="C1363">
        <v>1</v>
      </c>
      <c r="D1363">
        <f>VLOOKUP(A1363,[1]Sheet1!A$2:F$6018,5,FALSE)</f>
        <v>682.99984348559997</v>
      </c>
      <c r="E1363">
        <f>VLOOKUP(A1363,[1]Sheet1!A$2:F$6018,6,FALSE)</f>
        <v>680.67803059999994</v>
      </c>
      <c r="F1363" s="5">
        <f ca="1">(OFFSET(E1363,$V$2,0)-D1363)/D1363</f>
        <v>-3.3994339936462619E-3</v>
      </c>
      <c r="G1363" s="5">
        <f t="shared" ca="1" si="188"/>
        <v>-2.3218128856000249</v>
      </c>
      <c r="H1363" s="6">
        <f t="shared" si="189"/>
        <v>1362</v>
      </c>
      <c r="I1363" s="5">
        <f t="shared" si="182"/>
        <v>0</v>
      </c>
      <c r="J1363" s="10">
        <f t="shared" si="183"/>
        <v>-0.33654272144203462</v>
      </c>
      <c r="K1363" s="10">
        <f>(C1363-AVERAGE(C1340:C1362))/_xlfn.STDEV.S(C1340:C1362)</f>
        <v>-0.39796869640407334</v>
      </c>
      <c r="L1363">
        <f t="shared" si="184"/>
        <v>682.99410650562493</v>
      </c>
      <c r="M1363">
        <f t="shared" si="185"/>
        <v>5.6774383333527524E-3</v>
      </c>
      <c r="N1363">
        <f t="shared" si="186"/>
        <v>1.0380551983190742</v>
      </c>
      <c r="O1363" t="str">
        <f t="shared" si="187"/>
        <v/>
      </c>
      <c r="P1363" t="str">
        <f>IF(O1363=1,G1363,"")</f>
        <v/>
      </c>
      <c r="Q1363" t="str">
        <f>IF(O1363=1,IF(ISNUMBER(O1362),"",G1363),"")</f>
        <v/>
      </c>
    </row>
    <row r="1364" spans="1:17" x14ac:dyDescent="0.25">
      <c r="A1364" s="2">
        <v>43233.034185462973</v>
      </c>
      <c r="B1364">
        <v>683</v>
      </c>
      <c r="C1364">
        <v>1</v>
      </c>
      <c r="D1364">
        <f>VLOOKUP(A1364,[1]Sheet1!A$2:F$6018,5,FALSE)</f>
        <v>682.99984348559997</v>
      </c>
      <c r="E1364">
        <f>VLOOKUP(A1364,[1]Sheet1!A$2:F$6018,6,FALSE)</f>
        <v>680.67803059999994</v>
      </c>
      <c r="F1364" s="5">
        <f ca="1">(OFFSET(E1364,$V$2,0)-D1364)/D1364</f>
        <v>-3.3994339936462619E-3</v>
      </c>
      <c r="G1364" s="5">
        <f t="shared" ca="1" si="188"/>
        <v>-2.3218128856000249</v>
      </c>
      <c r="H1364" s="6">
        <f t="shared" si="189"/>
        <v>1363</v>
      </c>
      <c r="I1364" s="5">
        <f t="shared" si="182"/>
        <v>0</v>
      </c>
      <c r="J1364" s="10">
        <f t="shared" si="183"/>
        <v>-0.33654272144203462</v>
      </c>
      <c r="K1364" s="10">
        <f>(C1364-AVERAGE(C1341:C1363))/_xlfn.STDEV.S(C1341:C1363)</f>
        <v>-0.39796869640407334</v>
      </c>
      <c r="L1364">
        <f t="shared" si="184"/>
        <v>682.99502197535185</v>
      </c>
      <c r="M1364">
        <f t="shared" si="185"/>
        <v>5.5125709183299681E-3</v>
      </c>
      <c r="N1364">
        <f t="shared" si="186"/>
        <v>0.90303140257129144</v>
      </c>
      <c r="O1364" t="str">
        <f t="shared" si="187"/>
        <v/>
      </c>
      <c r="P1364" t="str">
        <f>IF(O1364=1,G1364,"")</f>
        <v/>
      </c>
      <c r="Q1364" t="str">
        <f>IF(O1364=1,IF(ISNUMBER(O1363),"",G1364),"")</f>
        <v/>
      </c>
    </row>
    <row r="1365" spans="1:17" x14ac:dyDescent="0.25">
      <c r="A1365" s="2">
        <v>43233.034185462973</v>
      </c>
      <c r="B1365">
        <v>683</v>
      </c>
      <c r="C1365">
        <v>1</v>
      </c>
      <c r="D1365">
        <f>VLOOKUP(A1365,[1]Sheet1!A$2:F$6018,5,FALSE)</f>
        <v>682.99984348559997</v>
      </c>
      <c r="E1365">
        <f>VLOOKUP(A1365,[1]Sheet1!A$2:F$6018,6,FALSE)</f>
        <v>680.67803059999994</v>
      </c>
      <c r="F1365" s="5">
        <f ca="1">(OFFSET(E1365,$V$2,0)-D1365)/D1365</f>
        <v>-3.3994339936462619E-3</v>
      </c>
      <c r="G1365" s="5">
        <f t="shared" ca="1" si="188"/>
        <v>-2.3218128856000249</v>
      </c>
      <c r="H1365" s="6">
        <f t="shared" si="189"/>
        <v>1364</v>
      </c>
      <c r="I1365" s="5">
        <f t="shared" si="182"/>
        <v>0</v>
      </c>
      <c r="J1365" s="10">
        <f t="shared" si="183"/>
        <v>-0.33654272144203462</v>
      </c>
      <c r="K1365" s="10">
        <f>(C1365-AVERAGE(C1342:C1364))/_xlfn.STDEV.S(C1342:C1364)</f>
        <v>-0.39796869640407334</v>
      </c>
      <c r="L1365">
        <f t="shared" si="184"/>
        <v>682.99617459922888</v>
      </c>
      <c r="M1365">
        <f t="shared" si="185"/>
        <v>5.0716835585786152E-3</v>
      </c>
      <c r="N1365">
        <f t="shared" si="186"/>
        <v>0.75426645352305077</v>
      </c>
      <c r="O1365" t="str">
        <f t="shared" si="187"/>
        <v/>
      </c>
      <c r="P1365" t="str">
        <f>IF(O1365=1,G1365,"")</f>
        <v/>
      </c>
      <c r="Q1365" t="str">
        <f>IF(O1365=1,IF(ISNUMBER(O1364),"",G1365),"")</f>
        <v/>
      </c>
    </row>
    <row r="1366" spans="1:17" x14ac:dyDescent="0.25">
      <c r="A1366" s="2">
        <v>43233.034185462973</v>
      </c>
      <c r="B1366">
        <v>683</v>
      </c>
      <c r="C1366">
        <v>1</v>
      </c>
      <c r="D1366">
        <f>VLOOKUP(A1366,[1]Sheet1!A$2:F$6018,5,FALSE)</f>
        <v>682.99984348559997</v>
      </c>
      <c r="E1366">
        <f>VLOOKUP(A1366,[1]Sheet1!A$2:F$6018,6,FALSE)</f>
        <v>680.67803059999994</v>
      </c>
      <c r="F1366" s="5">
        <f ca="1">(OFFSET(E1366,$V$2,0)-D1366)/D1366</f>
        <v>-3.3994339936462619E-3</v>
      </c>
      <c r="G1366" s="5">
        <f t="shared" ca="1" si="188"/>
        <v>-2.3218128856000249</v>
      </c>
      <c r="H1366" s="6">
        <f t="shared" si="189"/>
        <v>1365</v>
      </c>
      <c r="I1366" s="5">
        <f t="shared" si="182"/>
        <v>0</v>
      </c>
      <c r="J1366" s="10">
        <f t="shared" si="183"/>
        <v>-0.33654272144203462</v>
      </c>
      <c r="K1366" s="10">
        <f>(C1366-AVERAGE(C1343:C1365))/_xlfn.STDEV.S(C1343:C1365)</f>
        <v>-0.39796869640407334</v>
      </c>
      <c r="L1366">
        <f t="shared" si="184"/>
        <v>682.99756437725591</v>
      </c>
      <c r="M1366">
        <f t="shared" si="185"/>
        <v>4.155835271932507E-3</v>
      </c>
      <c r="N1366">
        <f t="shared" si="186"/>
        <v>0.58607297563914396</v>
      </c>
      <c r="O1366" t="str">
        <f t="shared" si="187"/>
        <v/>
      </c>
      <c r="P1366" t="str">
        <f>IF(O1366=1,G1366,"")</f>
        <v/>
      </c>
      <c r="Q1366" t="str">
        <f>IF(O1366=1,IF(ISNUMBER(O1365),"",G1366),"")</f>
        <v/>
      </c>
    </row>
    <row r="1367" spans="1:17" x14ac:dyDescent="0.25">
      <c r="A1367" s="2">
        <v>43233.034185462973</v>
      </c>
      <c r="B1367">
        <v>683</v>
      </c>
      <c r="C1367">
        <v>1</v>
      </c>
      <c r="D1367">
        <f>VLOOKUP(A1367,[1]Sheet1!A$2:F$6018,5,FALSE)</f>
        <v>682.99984348559997</v>
      </c>
      <c r="E1367">
        <f>VLOOKUP(A1367,[1]Sheet1!A$2:F$6018,6,FALSE)</f>
        <v>680.67803059999994</v>
      </c>
      <c r="F1367" s="5">
        <f ca="1">(OFFSET(E1367,$V$2,0)-D1367)/D1367</f>
        <v>-3.3994339936462619E-3</v>
      </c>
      <c r="G1367" s="5">
        <f t="shared" ca="1" si="188"/>
        <v>-2.3218128856000249</v>
      </c>
      <c r="H1367" s="6">
        <f t="shared" si="189"/>
        <v>1366</v>
      </c>
      <c r="I1367" s="5">
        <f t="shared" si="182"/>
        <v>0</v>
      </c>
      <c r="J1367" s="10">
        <f t="shared" si="183"/>
        <v>-0.30775663411638438</v>
      </c>
      <c r="K1367" s="10">
        <f>(C1367-AVERAGE(C1344:C1366))/_xlfn.STDEV.S(C1344:C1366)</f>
        <v>-0.37527860330737545</v>
      </c>
      <c r="L1367">
        <f t="shared" si="184"/>
        <v>682.99929490824763</v>
      </c>
      <c r="M1367">
        <f t="shared" si="185"/>
        <v>1.436448576109899E-3</v>
      </c>
      <c r="N1367">
        <f t="shared" si="186"/>
        <v>0.49085763604231941</v>
      </c>
      <c r="O1367" t="str">
        <f t="shared" si="187"/>
        <v/>
      </c>
      <c r="P1367" t="str">
        <f>IF(O1367=1,G1367,"")</f>
        <v/>
      </c>
      <c r="Q1367" t="str">
        <f>IF(O1367=1,IF(ISNUMBER(O1366),"",G1367),"")</f>
        <v/>
      </c>
    </row>
    <row r="1368" spans="1:17" x14ac:dyDescent="0.25">
      <c r="A1368" s="2">
        <v>43233.034185462973</v>
      </c>
      <c r="B1368">
        <v>683</v>
      </c>
      <c r="C1368">
        <v>1</v>
      </c>
      <c r="D1368">
        <f>VLOOKUP(A1368,[1]Sheet1!A$2:F$6018,5,FALSE)</f>
        <v>682.99984348559997</v>
      </c>
      <c r="E1368">
        <f>VLOOKUP(A1368,[1]Sheet1!A$2:F$6018,6,FALSE)</f>
        <v>680.67803059999994</v>
      </c>
      <c r="F1368" s="5">
        <f ca="1">(OFFSET(E1368,$V$2,0)-D1368)/D1368</f>
        <v>-3.3994339936462619E-3</v>
      </c>
      <c r="G1368" s="5">
        <f t="shared" ca="1" si="188"/>
        <v>-2.3218128856000249</v>
      </c>
      <c r="H1368" s="6">
        <f t="shared" si="189"/>
        <v>1367</v>
      </c>
      <c r="I1368" s="5">
        <f t="shared" si="182"/>
        <v>0</v>
      </c>
      <c r="J1368" s="10">
        <f t="shared" si="183"/>
        <v>-0.37952013912833982</v>
      </c>
      <c r="K1368" s="10">
        <f>(C1368-AVERAGE(C1345:C1367))/_xlfn.STDEV.S(C1345:C1367)</f>
        <v>-0.39145160419972835</v>
      </c>
      <c r="L1368">
        <f t="shared" si="184"/>
        <v>682.99991599304565</v>
      </c>
      <c r="M1368">
        <f t="shared" si="185"/>
        <v>2.2606957587125028E-4</v>
      </c>
      <c r="N1368">
        <f t="shared" si="186"/>
        <v>0.37159778811053923</v>
      </c>
      <c r="O1368" t="str">
        <f t="shared" si="187"/>
        <v/>
      </c>
      <c r="P1368" t="str">
        <f>IF(O1368=1,G1368,"")</f>
        <v/>
      </c>
      <c r="Q1368" t="str">
        <f>IF(O1368=1,IF(ISNUMBER(O1367),"",G1368),"")</f>
        <v/>
      </c>
    </row>
    <row r="1369" spans="1:17" x14ac:dyDescent="0.25">
      <c r="A1369" s="2">
        <v>43233.034185462973</v>
      </c>
      <c r="B1369">
        <v>683</v>
      </c>
      <c r="C1369">
        <v>1</v>
      </c>
      <c r="D1369">
        <f>VLOOKUP(A1369,[1]Sheet1!A$2:F$6018,5,FALSE)</f>
        <v>682.99984348559997</v>
      </c>
      <c r="E1369">
        <f>VLOOKUP(A1369,[1]Sheet1!A$2:F$6018,6,FALSE)</f>
        <v>680.67803059999994</v>
      </c>
      <c r="F1369" s="5">
        <f ca="1">(OFFSET(E1369,$V$2,0)-D1369)/D1369</f>
        <v>-3.3994339936462619E-3</v>
      </c>
      <c r="G1369" s="5">
        <f t="shared" ca="1" si="188"/>
        <v>-2.3218128856000249</v>
      </c>
      <c r="H1369" s="6">
        <f t="shared" si="189"/>
        <v>1368</v>
      </c>
      <c r="I1369" s="5">
        <f t="shared" si="182"/>
        <v>0</v>
      </c>
      <c r="J1369" s="10">
        <f t="shared" si="183"/>
        <v>-0.32220311375320293</v>
      </c>
      <c r="K1369" s="10">
        <f>(C1369-AVERAGE(C1346:C1368))/_xlfn.STDEV.S(C1346:C1368)</f>
        <v>-0.31807321258143206</v>
      </c>
      <c r="L1369">
        <f t="shared" si="184"/>
        <v>682.99990272878961</v>
      </c>
      <c r="M1369">
        <f t="shared" si="185"/>
        <v>2.2331811949443726E-4</v>
      </c>
      <c r="N1369">
        <f t="shared" si="186"/>
        <v>0.43557240502139005</v>
      </c>
      <c r="O1369" t="str">
        <f t="shared" si="187"/>
        <v/>
      </c>
      <c r="P1369" t="str">
        <f>IF(O1369=1,G1369,"")</f>
        <v/>
      </c>
      <c r="Q1369" t="str">
        <f>IF(O1369=1,IF(ISNUMBER(O1368),"",G1369),"")</f>
        <v/>
      </c>
    </row>
    <row r="1370" spans="1:17" x14ac:dyDescent="0.25">
      <c r="A1370" s="2">
        <v>43233.034185462973</v>
      </c>
      <c r="B1370">
        <v>683</v>
      </c>
      <c r="C1370">
        <v>1</v>
      </c>
      <c r="D1370">
        <f>VLOOKUP(A1370,[1]Sheet1!A$2:F$6018,5,FALSE)</f>
        <v>682.99984348559997</v>
      </c>
      <c r="E1370">
        <f>VLOOKUP(A1370,[1]Sheet1!A$2:F$6018,6,FALSE)</f>
        <v>680.67803059999994</v>
      </c>
      <c r="F1370" s="5">
        <f ca="1">(OFFSET(E1370,$V$2,0)-D1370)/D1370</f>
        <v>-3.3994339936462619E-3</v>
      </c>
      <c r="G1370" s="5">
        <f t="shared" ca="1" si="188"/>
        <v>-2.3218128856000249</v>
      </c>
      <c r="H1370" s="6">
        <f t="shared" si="189"/>
        <v>1369</v>
      </c>
      <c r="I1370" s="5">
        <f t="shared" si="182"/>
        <v>0</v>
      </c>
      <c r="J1370" s="10">
        <f t="shared" si="183"/>
        <v>-0.36897719663272033</v>
      </c>
      <c r="K1370" s="10">
        <f>(C1370-AVERAGE(C1347:C1369))/_xlfn.STDEV.S(C1347:C1369)</f>
        <v>-0.35418282564844877</v>
      </c>
      <c r="L1370">
        <f t="shared" si="184"/>
        <v>683</v>
      </c>
      <c r="M1370">
        <f t="shared" si="185"/>
        <v>2.3278186044647162E-14</v>
      </c>
      <c r="N1370">
        <f t="shared" si="186"/>
        <v>0</v>
      </c>
      <c r="O1370" t="str">
        <f t="shared" si="187"/>
        <v/>
      </c>
      <c r="P1370" t="str">
        <f>IF(O1370=1,G1370,"")</f>
        <v/>
      </c>
      <c r="Q1370" t="str">
        <f>IF(O1370=1,IF(ISNUMBER(O1369),"",G1370),"")</f>
        <v/>
      </c>
    </row>
    <row r="1371" spans="1:17" x14ac:dyDescent="0.25">
      <c r="A1371" s="2">
        <v>43233.034185462973</v>
      </c>
      <c r="B1371">
        <v>683</v>
      </c>
      <c r="C1371">
        <v>1</v>
      </c>
      <c r="D1371">
        <f>VLOOKUP(A1371,[1]Sheet1!A$2:F$6018,5,FALSE)</f>
        <v>682.99984348559997</v>
      </c>
      <c r="E1371">
        <f>VLOOKUP(A1371,[1]Sheet1!A$2:F$6018,6,FALSE)</f>
        <v>680.67803059999994</v>
      </c>
      <c r="F1371" s="5">
        <f ca="1">(OFFSET(E1371,$V$2,0)-D1371)/D1371</f>
        <v>-3.3994339936462619E-3</v>
      </c>
      <c r="G1371" s="5">
        <f t="shared" ca="1" si="188"/>
        <v>-2.3218128856000249</v>
      </c>
      <c r="H1371" s="6">
        <f t="shared" si="189"/>
        <v>1370</v>
      </c>
      <c r="I1371" s="5">
        <f t="shared" si="182"/>
        <v>0</v>
      </c>
      <c r="J1371" s="10">
        <f t="shared" si="183"/>
        <v>-0.29670430385929275</v>
      </c>
      <c r="K1371" s="10">
        <f>(C1371-AVERAGE(C1348:C1370))/_xlfn.STDEV.S(C1348:C1370)</f>
        <v>-0.3018233067352698</v>
      </c>
      <c r="L1371">
        <f t="shared" si="184"/>
        <v>683</v>
      </c>
      <c r="M1371">
        <f t="shared" si="185"/>
        <v>0</v>
      </c>
      <c r="N1371" t="e">
        <f t="shared" si="186"/>
        <v>#DIV/0!</v>
      </c>
      <c r="O1371" t="str">
        <f t="shared" si="187"/>
        <v/>
      </c>
      <c r="P1371" t="str">
        <f>IF(O1371=1,G1371,"")</f>
        <v/>
      </c>
      <c r="Q1371" t="str">
        <f>IF(O1371=1,IF(ISNUMBER(O1370),"",G1371),"")</f>
        <v/>
      </c>
    </row>
    <row r="1372" spans="1:17" x14ac:dyDescent="0.25">
      <c r="A1372" s="2">
        <v>43233.034185462973</v>
      </c>
      <c r="B1372">
        <v>683</v>
      </c>
      <c r="C1372">
        <v>1</v>
      </c>
      <c r="D1372">
        <f>VLOOKUP(A1372,[1]Sheet1!A$2:F$6018,5,FALSE)</f>
        <v>682.99984348559997</v>
      </c>
      <c r="E1372">
        <f>VLOOKUP(A1372,[1]Sheet1!A$2:F$6018,6,FALSE)</f>
        <v>680.67803059999994</v>
      </c>
      <c r="F1372" s="5">
        <f ca="1">(OFFSET(E1372,$V$2,0)-D1372)/D1372</f>
        <v>-3.3994339936462619E-3</v>
      </c>
      <c r="G1372" s="5">
        <f t="shared" ca="1" si="188"/>
        <v>-2.3218128856000249</v>
      </c>
      <c r="H1372" s="6">
        <f t="shared" si="189"/>
        <v>1371</v>
      </c>
      <c r="I1372" s="5">
        <f t="shared" si="182"/>
        <v>0</v>
      </c>
      <c r="J1372" s="10">
        <f t="shared" si="183"/>
        <v>-0.20851441405707485</v>
      </c>
      <c r="K1372" s="10">
        <f>(C1372-AVERAGE(C1349:C1371))/_xlfn.STDEV.S(C1349:C1371)</f>
        <v>-0.20851441405707474</v>
      </c>
      <c r="L1372">
        <f t="shared" si="184"/>
        <v>683</v>
      </c>
      <c r="M1372">
        <f t="shared" si="185"/>
        <v>0</v>
      </c>
      <c r="N1372" t="e">
        <f t="shared" si="186"/>
        <v>#DIV/0!</v>
      </c>
      <c r="O1372" t="str">
        <f t="shared" si="187"/>
        <v/>
      </c>
      <c r="P1372" t="str">
        <f>IF(O1372=1,G1372,"")</f>
        <v/>
      </c>
      <c r="Q1372" t="str">
        <f>IF(O1372=1,IF(ISNUMBER(O1371),"",G1372),"")</f>
        <v/>
      </c>
    </row>
    <row r="1373" spans="1:17" x14ac:dyDescent="0.25">
      <c r="A1373" s="2">
        <v>43233.034185462973</v>
      </c>
      <c r="B1373">
        <v>683</v>
      </c>
      <c r="C1373">
        <v>1</v>
      </c>
      <c r="D1373">
        <f>VLOOKUP(A1373,[1]Sheet1!A$2:F$6018,5,FALSE)</f>
        <v>682.99984348559997</v>
      </c>
      <c r="E1373">
        <f>VLOOKUP(A1373,[1]Sheet1!A$2:F$6018,6,FALSE)</f>
        <v>680.67803059999994</v>
      </c>
      <c r="F1373" s="5">
        <f ca="1">(OFFSET(E1373,$V$2,0)-D1373)/D1373</f>
        <v>-3.3994339936462619E-3</v>
      </c>
      <c r="G1373" s="5">
        <f t="shared" ca="1" si="188"/>
        <v>-2.3218128856000249</v>
      </c>
      <c r="H1373" s="6">
        <f t="shared" si="189"/>
        <v>1372</v>
      </c>
      <c r="I1373" s="5">
        <f t="shared" si="182"/>
        <v>0</v>
      </c>
      <c r="J1373" s="10" t="e">
        <f t="shared" si="183"/>
        <v>#DIV/0!</v>
      </c>
      <c r="K1373" s="10">
        <v>0</v>
      </c>
      <c r="L1373">
        <f t="shared" si="184"/>
        <v>683</v>
      </c>
      <c r="M1373">
        <f t="shared" si="185"/>
        <v>0</v>
      </c>
      <c r="N1373" t="e">
        <f t="shared" si="186"/>
        <v>#DIV/0!</v>
      </c>
      <c r="O1373" t="e">
        <f t="shared" si="187"/>
        <v>#DIV/0!</v>
      </c>
      <c r="P1373" t="e">
        <f>IF(O1373=1,G1373,"")</f>
        <v>#DIV/0!</v>
      </c>
      <c r="Q1373" t="e">
        <f>IF(O1373=1,IF(ISNUMBER(O1372),"",G1373),"")</f>
        <v>#DIV/0!</v>
      </c>
    </row>
    <row r="1374" spans="1:17" x14ac:dyDescent="0.25">
      <c r="A1374" s="2">
        <v>43233.034185462973</v>
      </c>
      <c r="B1374">
        <v>683</v>
      </c>
      <c r="C1374">
        <v>1</v>
      </c>
      <c r="D1374">
        <f>VLOOKUP(A1374,[1]Sheet1!A$2:F$6018,5,FALSE)</f>
        <v>682.99984348559997</v>
      </c>
      <c r="E1374">
        <f>VLOOKUP(A1374,[1]Sheet1!A$2:F$6018,6,FALSE)</f>
        <v>680.67803059999994</v>
      </c>
      <c r="F1374" s="5">
        <f ca="1">(OFFSET(E1374,$V$2,0)-D1374)/D1374</f>
        <v>-3.3994339936462619E-3</v>
      </c>
      <c r="G1374" s="5">
        <f t="shared" ca="1" si="188"/>
        <v>-2.3218128856000249</v>
      </c>
      <c r="H1374" s="6">
        <f t="shared" si="189"/>
        <v>1373</v>
      </c>
      <c r="I1374" s="5">
        <f t="shared" si="182"/>
        <v>0</v>
      </c>
      <c r="J1374" s="10" t="e">
        <f t="shared" si="183"/>
        <v>#DIV/0!</v>
      </c>
      <c r="K1374" s="10">
        <v>0</v>
      </c>
      <c r="L1374">
        <f t="shared" si="184"/>
        <v>683</v>
      </c>
      <c r="M1374">
        <f t="shared" si="185"/>
        <v>0</v>
      </c>
      <c r="N1374" t="e">
        <f t="shared" si="186"/>
        <v>#DIV/0!</v>
      </c>
      <c r="O1374" t="e">
        <f t="shared" si="187"/>
        <v>#DIV/0!</v>
      </c>
      <c r="P1374" t="e">
        <f>IF(O1374=1,G1374,"")</f>
        <v>#DIV/0!</v>
      </c>
      <c r="Q1374" t="e">
        <f>IF(O1374=1,IF(ISNUMBER(O1373),"",G1374),"")</f>
        <v>#DIV/0!</v>
      </c>
    </row>
    <row r="1375" spans="1:17" x14ac:dyDescent="0.25">
      <c r="A1375" s="2">
        <v>43233.034185462973</v>
      </c>
      <c r="B1375">
        <v>683</v>
      </c>
      <c r="C1375">
        <v>1</v>
      </c>
      <c r="D1375">
        <f>VLOOKUP(A1375,[1]Sheet1!A$2:F$6018,5,FALSE)</f>
        <v>682.99984348559997</v>
      </c>
      <c r="E1375">
        <f>VLOOKUP(A1375,[1]Sheet1!A$2:F$6018,6,FALSE)</f>
        <v>680.67803059999994</v>
      </c>
      <c r="F1375" s="5">
        <f ca="1">(OFFSET(E1375,$V$2,0)-D1375)/D1375</f>
        <v>-3.3994339936462619E-3</v>
      </c>
      <c r="G1375" s="5">
        <f t="shared" ca="1" si="188"/>
        <v>-2.3218128856000249</v>
      </c>
      <c r="H1375" s="6">
        <f t="shared" si="189"/>
        <v>1374</v>
      </c>
      <c r="I1375" s="5">
        <f t="shared" si="182"/>
        <v>0</v>
      </c>
      <c r="J1375" s="10" t="e">
        <f t="shared" si="183"/>
        <v>#DIV/0!</v>
      </c>
      <c r="K1375" s="10">
        <v>0</v>
      </c>
      <c r="L1375">
        <f t="shared" si="184"/>
        <v>683</v>
      </c>
      <c r="M1375">
        <f t="shared" si="185"/>
        <v>0</v>
      </c>
      <c r="N1375" t="e">
        <f t="shared" si="186"/>
        <v>#DIV/0!</v>
      </c>
      <c r="O1375" t="e">
        <f t="shared" si="187"/>
        <v>#DIV/0!</v>
      </c>
      <c r="P1375" t="e">
        <f>IF(O1375=1,G1375,"")</f>
        <v>#DIV/0!</v>
      </c>
      <c r="Q1375" t="e">
        <f>IF(O1375=1,IF(ISNUMBER(O1374),"",G1375),"")</f>
        <v>#DIV/0!</v>
      </c>
    </row>
    <row r="1376" spans="1:17" x14ac:dyDescent="0.25">
      <c r="A1376" s="2">
        <v>43233.034185462973</v>
      </c>
      <c r="B1376">
        <v>683</v>
      </c>
      <c r="C1376">
        <v>1</v>
      </c>
      <c r="D1376">
        <f>VLOOKUP(A1376,[1]Sheet1!A$2:F$6018,5,FALSE)</f>
        <v>682.99984348559997</v>
      </c>
      <c r="E1376">
        <f>VLOOKUP(A1376,[1]Sheet1!A$2:F$6018,6,FALSE)</f>
        <v>680.67803059999994</v>
      </c>
      <c r="F1376" s="5">
        <f ca="1">(OFFSET(E1376,$V$2,0)-D1376)/D1376</f>
        <v>-3.3994339936462619E-3</v>
      </c>
      <c r="G1376" s="5">
        <f t="shared" ca="1" si="188"/>
        <v>-2.3218128856000249</v>
      </c>
      <c r="H1376" s="6">
        <f t="shared" si="189"/>
        <v>1375</v>
      </c>
      <c r="I1376" s="5">
        <f t="shared" si="182"/>
        <v>0</v>
      </c>
      <c r="J1376" s="10" t="e">
        <f t="shared" si="183"/>
        <v>#DIV/0!</v>
      </c>
      <c r="K1376" s="10">
        <v>0</v>
      </c>
      <c r="L1376">
        <f t="shared" si="184"/>
        <v>683</v>
      </c>
      <c r="M1376">
        <f t="shared" si="185"/>
        <v>0</v>
      </c>
      <c r="N1376" t="e">
        <f t="shared" si="186"/>
        <v>#DIV/0!</v>
      </c>
      <c r="O1376" t="e">
        <f t="shared" si="187"/>
        <v>#DIV/0!</v>
      </c>
      <c r="P1376" t="e">
        <f>IF(O1376=1,G1376,"")</f>
        <v>#DIV/0!</v>
      </c>
      <c r="Q1376" t="e">
        <f>IF(O1376=1,IF(ISNUMBER(O1375),"",G1376),"")</f>
        <v>#DIV/0!</v>
      </c>
    </row>
    <row r="1377" spans="1:17" x14ac:dyDescent="0.25">
      <c r="A1377" s="2">
        <v>43233.034185462973</v>
      </c>
      <c r="B1377">
        <v>683</v>
      </c>
      <c r="C1377">
        <v>1</v>
      </c>
      <c r="D1377">
        <f>VLOOKUP(A1377,[1]Sheet1!A$2:F$6018,5,FALSE)</f>
        <v>682.99984348559997</v>
      </c>
      <c r="E1377">
        <f>VLOOKUP(A1377,[1]Sheet1!A$2:F$6018,6,FALSE)</f>
        <v>680.67803059999994</v>
      </c>
      <c r="F1377" s="5">
        <f ca="1">(OFFSET(E1377,$V$2,0)-D1377)/D1377</f>
        <v>-3.3994339936462619E-3</v>
      </c>
      <c r="G1377" s="5">
        <f t="shared" ca="1" si="188"/>
        <v>-2.3218128856000249</v>
      </c>
      <c r="H1377" s="6">
        <f t="shared" si="189"/>
        <v>1376</v>
      </c>
      <c r="I1377" s="5">
        <f t="shared" si="182"/>
        <v>0</v>
      </c>
      <c r="J1377" s="10" t="e">
        <f t="shared" si="183"/>
        <v>#DIV/0!</v>
      </c>
      <c r="K1377" s="10">
        <v>0</v>
      </c>
      <c r="L1377">
        <f t="shared" si="184"/>
        <v>683</v>
      </c>
      <c r="M1377">
        <f t="shared" si="185"/>
        <v>0</v>
      </c>
      <c r="N1377" t="e">
        <f t="shared" si="186"/>
        <v>#DIV/0!</v>
      </c>
      <c r="O1377" t="e">
        <f t="shared" si="187"/>
        <v>#DIV/0!</v>
      </c>
      <c r="P1377" t="e">
        <f>IF(O1377=1,G1377,"")</f>
        <v>#DIV/0!</v>
      </c>
      <c r="Q1377" t="e">
        <f>IF(O1377=1,IF(ISNUMBER(O1376),"",G1377),"")</f>
        <v>#DIV/0!</v>
      </c>
    </row>
    <row r="1378" spans="1:17" x14ac:dyDescent="0.25">
      <c r="A1378" s="2">
        <v>43233.034185462973</v>
      </c>
      <c r="B1378">
        <v>683</v>
      </c>
      <c r="C1378">
        <v>1</v>
      </c>
      <c r="D1378">
        <f>VLOOKUP(A1378,[1]Sheet1!A$2:F$6018,5,FALSE)</f>
        <v>682.99984348559997</v>
      </c>
      <c r="E1378">
        <f>VLOOKUP(A1378,[1]Sheet1!A$2:F$6018,6,FALSE)</f>
        <v>680.67803059999994</v>
      </c>
      <c r="F1378" s="5">
        <f ca="1">(OFFSET(E1378,$V$2,0)-D1378)/D1378</f>
        <v>-3.3994339936462619E-3</v>
      </c>
      <c r="G1378" s="5">
        <f t="shared" ca="1" si="188"/>
        <v>-2.3218128856000249</v>
      </c>
      <c r="H1378" s="6">
        <f t="shared" si="189"/>
        <v>1377</v>
      </c>
      <c r="I1378" s="5">
        <f t="shared" si="182"/>
        <v>0</v>
      </c>
      <c r="J1378" s="10" t="e">
        <f t="shared" si="183"/>
        <v>#DIV/0!</v>
      </c>
      <c r="K1378" s="10">
        <v>0</v>
      </c>
      <c r="L1378">
        <f t="shared" si="184"/>
        <v>683</v>
      </c>
      <c r="M1378">
        <f t="shared" si="185"/>
        <v>0</v>
      </c>
      <c r="N1378" t="e">
        <f t="shared" si="186"/>
        <v>#DIV/0!</v>
      </c>
      <c r="O1378" t="e">
        <f t="shared" si="187"/>
        <v>#DIV/0!</v>
      </c>
      <c r="P1378" t="e">
        <f>IF(O1378=1,G1378,"")</f>
        <v>#DIV/0!</v>
      </c>
      <c r="Q1378" t="e">
        <f>IF(O1378=1,IF(ISNUMBER(O1377),"",G1378),"")</f>
        <v>#DIV/0!</v>
      </c>
    </row>
    <row r="1379" spans="1:17" x14ac:dyDescent="0.25">
      <c r="A1379" s="2">
        <v>43233.034185462973</v>
      </c>
      <c r="B1379">
        <v>683</v>
      </c>
      <c r="C1379">
        <v>1</v>
      </c>
      <c r="D1379">
        <f>VLOOKUP(A1379,[1]Sheet1!A$2:F$6018,5,FALSE)</f>
        <v>682.99984348559997</v>
      </c>
      <c r="E1379">
        <f>VLOOKUP(A1379,[1]Sheet1!A$2:F$6018,6,FALSE)</f>
        <v>680.67803059999994</v>
      </c>
      <c r="F1379" s="5">
        <f ca="1">(OFFSET(E1379,$V$2,0)-D1379)/D1379</f>
        <v>-3.3994339936462619E-3</v>
      </c>
      <c r="G1379" s="5">
        <f t="shared" ca="1" si="188"/>
        <v>-2.3218128856000249</v>
      </c>
      <c r="H1379" s="6">
        <f t="shared" si="189"/>
        <v>1378</v>
      </c>
      <c r="I1379" s="5">
        <f t="shared" si="182"/>
        <v>0</v>
      </c>
      <c r="J1379" s="10" t="e">
        <f t="shared" si="183"/>
        <v>#DIV/0!</v>
      </c>
      <c r="K1379" s="10">
        <v>0</v>
      </c>
      <c r="L1379">
        <f t="shared" si="184"/>
        <v>683</v>
      </c>
      <c r="M1379">
        <f t="shared" si="185"/>
        <v>0</v>
      </c>
      <c r="N1379" t="e">
        <f t="shared" si="186"/>
        <v>#DIV/0!</v>
      </c>
      <c r="O1379" t="e">
        <f t="shared" si="187"/>
        <v>#DIV/0!</v>
      </c>
      <c r="P1379" t="e">
        <f>IF(O1379=1,G1379,"")</f>
        <v>#DIV/0!</v>
      </c>
      <c r="Q1379" t="e">
        <f>IF(O1379=1,IF(ISNUMBER(O1378),"",G1379),"")</f>
        <v>#DIV/0!</v>
      </c>
    </row>
    <row r="1380" spans="1:17" x14ac:dyDescent="0.25">
      <c r="A1380" s="2">
        <v>43233.034185462973</v>
      </c>
      <c r="B1380">
        <v>683</v>
      </c>
      <c r="C1380">
        <v>1</v>
      </c>
      <c r="D1380">
        <f>VLOOKUP(A1380,[1]Sheet1!A$2:F$6018,5,FALSE)</f>
        <v>682.99984348559997</v>
      </c>
      <c r="E1380">
        <f>VLOOKUP(A1380,[1]Sheet1!A$2:F$6018,6,FALSE)</f>
        <v>680.67803059999994</v>
      </c>
      <c r="F1380" s="5">
        <f ca="1">(OFFSET(E1380,$V$2,0)-D1380)/D1380</f>
        <v>-3.3994339936462619E-3</v>
      </c>
      <c r="G1380" s="5">
        <f t="shared" ca="1" si="188"/>
        <v>-2.3218128856000249</v>
      </c>
      <c r="H1380" s="6">
        <f t="shared" si="189"/>
        <v>1379</v>
      </c>
      <c r="I1380" s="5">
        <f t="shared" si="182"/>
        <v>0</v>
      </c>
      <c r="J1380" s="10" t="e">
        <f t="shared" si="183"/>
        <v>#DIV/0!</v>
      </c>
      <c r="K1380" s="10">
        <v>0</v>
      </c>
      <c r="L1380">
        <f t="shared" si="184"/>
        <v>683</v>
      </c>
      <c r="M1380">
        <f t="shared" si="185"/>
        <v>0</v>
      </c>
      <c r="N1380" t="e">
        <f t="shared" si="186"/>
        <v>#DIV/0!</v>
      </c>
      <c r="O1380" t="e">
        <f t="shared" si="187"/>
        <v>#DIV/0!</v>
      </c>
      <c r="P1380" t="e">
        <f>IF(O1380=1,G1380,"")</f>
        <v>#DIV/0!</v>
      </c>
      <c r="Q1380" t="e">
        <f>IF(O1380=1,IF(ISNUMBER(O1379),"",G1380),"")</f>
        <v>#DIV/0!</v>
      </c>
    </row>
    <row r="1381" spans="1:17" x14ac:dyDescent="0.25">
      <c r="A1381" s="2">
        <v>43233.034185462973</v>
      </c>
      <c r="B1381">
        <v>683</v>
      </c>
      <c r="C1381">
        <v>1</v>
      </c>
      <c r="D1381">
        <f>VLOOKUP(A1381,[1]Sheet1!A$2:F$6018,5,FALSE)</f>
        <v>682.99984348559997</v>
      </c>
      <c r="E1381">
        <f>VLOOKUP(A1381,[1]Sheet1!A$2:F$6018,6,FALSE)</f>
        <v>680.67803059999994</v>
      </c>
      <c r="F1381" s="5">
        <f ca="1">(OFFSET(E1381,$V$2,0)-D1381)/D1381</f>
        <v>-3.3994339936462619E-3</v>
      </c>
      <c r="G1381" s="5">
        <f t="shared" ca="1" si="188"/>
        <v>-2.3218128856000249</v>
      </c>
      <c r="H1381" s="6">
        <f t="shared" si="189"/>
        <v>1380</v>
      </c>
      <c r="I1381" s="5">
        <f t="shared" si="182"/>
        <v>0</v>
      </c>
      <c r="J1381" s="10" t="e">
        <f t="shared" si="183"/>
        <v>#DIV/0!</v>
      </c>
      <c r="K1381" s="10">
        <v>0</v>
      </c>
      <c r="L1381">
        <f t="shared" si="184"/>
        <v>683</v>
      </c>
      <c r="M1381">
        <f t="shared" si="185"/>
        <v>0</v>
      </c>
      <c r="N1381" t="e">
        <f t="shared" si="186"/>
        <v>#DIV/0!</v>
      </c>
      <c r="O1381" t="e">
        <f t="shared" si="187"/>
        <v>#DIV/0!</v>
      </c>
      <c r="P1381" t="e">
        <f>IF(O1381=1,G1381,"")</f>
        <v>#DIV/0!</v>
      </c>
      <c r="Q1381" t="e">
        <f>IF(O1381=1,IF(ISNUMBER(O1380),"",G1381),"")</f>
        <v>#DIV/0!</v>
      </c>
    </row>
    <row r="1382" spans="1:17" x14ac:dyDescent="0.25">
      <c r="A1382" s="2">
        <v>43233.034185462973</v>
      </c>
      <c r="B1382">
        <v>683</v>
      </c>
      <c r="C1382">
        <v>1</v>
      </c>
      <c r="D1382">
        <f>VLOOKUP(A1382,[1]Sheet1!A$2:F$6018,5,FALSE)</f>
        <v>682.99984348559997</v>
      </c>
      <c r="E1382">
        <f>VLOOKUP(A1382,[1]Sheet1!A$2:F$6018,6,FALSE)</f>
        <v>680.67803059999994</v>
      </c>
      <c r="F1382" s="5">
        <f ca="1">(OFFSET(E1382,$V$2,0)-D1382)/D1382</f>
        <v>-3.3994339936462619E-3</v>
      </c>
      <c r="G1382" s="5">
        <f t="shared" ca="1" si="188"/>
        <v>-2.3218128856000249</v>
      </c>
      <c r="H1382" s="6">
        <f t="shared" si="189"/>
        <v>1381</v>
      </c>
      <c r="I1382" s="5">
        <f t="shared" si="182"/>
        <v>0</v>
      </c>
      <c r="J1382" s="10" t="e">
        <f t="shared" si="183"/>
        <v>#DIV/0!</v>
      </c>
      <c r="K1382" s="10">
        <v>0</v>
      </c>
      <c r="L1382">
        <f t="shared" si="184"/>
        <v>683</v>
      </c>
      <c r="M1382">
        <f t="shared" si="185"/>
        <v>0</v>
      </c>
      <c r="N1382" t="e">
        <f t="shared" si="186"/>
        <v>#DIV/0!</v>
      </c>
      <c r="O1382" t="e">
        <f t="shared" si="187"/>
        <v>#DIV/0!</v>
      </c>
      <c r="P1382" t="e">
        <f>IF(O1382=1,G1382,"")</f>
        <v>#DIV/0!</v>
      </c>
      <c r="Q1382" t="e">
        <f>IF(O1382=1,IF(ISNUMBER(O1381),"",G1382),"")</f>
        <v>#DIV/0!</v>
      </c>
    </row>
    <row r="1383" spans="1:17" x14ac:dyDescent="0.25">
      <c r="A1383" s="2">
        <v>43233.034185462973</v>
      </c>
      <c r="B1383">
        <v>683</v>
      </c>
      <c r="C1383">
        <v>1</v>
      </c>
      <c r="D1383">
        <f>VLOOKUP(A1383,[1]Sheet1!A$2:F$6018,5,FALSE)</f>
        <v>682.99984348559997</v>
      </c>
      <c r="E1383">
        <f>VLOOKUP(A1383,[1]Sheet1!A$2:F$6018,6,FALSE)</f>
        <v>680.67803059999994</v>
      </c>
      <c r="F1383" s="5">
        <f ca="1">(OFFSET(E1383,$V$2,0)-D1383)/D1383</f>
        <v>-3.3994339936462619E-3</v>
      </c>
      <c r="G1383" s="5">
        <f t="shared" ca="1" si="188"/>
        <v>-2.3218128856000249</v>
      </c>
      <c r="H1383" s="6">
        <f t="shared" si="189"/>
        <v>1382</v>
      </c>
      <c r="I1383" s="5">
        <f t="shared" ref="I1383:I1446" si="190">A1383-A1382</f>
        <v>0</v>
      </c>
      <c r="J1383" s="10" t="e">
        <f t="shared" ref="J1383:J1446" si="191">(I1383-AVERAGE(I1360:I1382))/_xlfn.STDEV.S(I1360:I1382)</f>
        <v>#DIV/0!</v>
      </c>
      <c r="K1383" s="10">
        <v>0</v>
      </c>
      <c r="L1383">
        <f t="shared" ref="L1383:L1446" si="192">FORECAST(H1383,B1360:B1382,H1360:H1382)</f>
        <v>683</v>
      </c>
      <c r="M1383">
        <f t="shared" ref="M1383:M1446" si="193">STEYX(B1360:B1382,H1360:H1382)</f>
        <v>0</v>
      </c>
      <c r="N1383" t="e">
        <f t="shared" ref="N1383:N1446" si="194">(B1383-L1383)/M1383</f>
        <v>#DIV/0!</v>
      </c>
      <c r="O1383" t="e">
        <f t="shared" ref="O1383:O1446" si="195">IF(J1383&gt;1,IF(N1383&gt;0.8,1,""),"")</f>
        <v>#DIV/0!</v>
      </c>
      <c r="P1383" t="e">
        <f>IF(O1383=1,G1383,"")</f>
        <v>#DIV/0!</v>
      </c>
      <c r="Q1383" t="e">
        <f>IF(O1383=1,IF(ISNUMBER(O1382),"",G1383),"")</f>
        <v>#DIV/0!</v>
      </c>
    </row>
    <row r="1384" spans="1:17" x14ac:dyDescent="0.25">
      <c r="A1384" s="2">
        <v>43233.034185462973</v>
      </c>
      <c r="B1384">
        <v>683</v>
      </c>
      <c r="C1384">
        <v>1</v>
      </c>
      <c r="D1384">
        <f>VLOOKUP(A1384,[1]Sheet1!A$2:F$6018,5,FALSE)</f>
        <v>682.99984348559997</v>
      </c>
      <c r="E1384">
        <f>VLOOKUP(A1384,[1]Sheet1!A$2:F$6018,6,FALSE)</f>
        <v>680.67803059999994</v>
      </c>
      <c r="F1384" s="5">
        <f ca="1">(OFFSET(E1384,$V$2,0)-D1384)/D1384</f>
        <v>-3.3994339936462619E-3</v>
      </c>
      <c r="G1384" s="5">
        <f t="shared" ref="G1384:G1447" ca="1" si="196">IF(ISNUMBER(F1384),D1384*F1384,"")</f>
        <v>-2.3218128856000249</v>
      </c>
      <c r="H1384" s="6">
        <f t="shared" si="189"/>
        <v>1383</v>
      </c>
      <c r="I1384" s="5">
        <f t="shared" si="190"/>
        <v>0</v>
      </c>
      <c r="J1384" s="10" t="e">
        <f t="shared" si="191"/>
        <v>#DIV/0!</v>
      </c>
      <c r="K1384" s="10">
        <v>0</v>
      </c>
      <c r="L1384">
        <f t="shared" si="192"/>
        <v>683</v>
      </c>
      <c r="M1384">
        <f t="shared" si="193"/>
        <v>0</v>
      </c>
      <c r="N1384" t="e">
        <f t="shared" si="194"/>
        <v>#DIV/0!</v>
      </c>
      <c r="O1384" t="e">
        <f t="shared" si="195"/>
        <v>#DIV/0!</v>
      </c>
      <c r="P1384" t="e">
        <f>IF(O1384=1,G1384,"")</f>
        <v>#DIV/0!</v>
      </c>
      <c r="Q1384" t="e">
        <f>IF(O1384=1,IF(ISNUMBER(O1383),"",G1384),"")</f>
        <v>#DIV/0!</v>
      </c>
    </row>
    <row r="1385" spans="1:17" x14ac:dyDescent="0.25">
      <c r="A1385" s="2">
        <v>43233.034185462973</v>
      </c>
      <c r="B1385">
        <v>683</v>
      </c>
      <c r="C1385">
        <v>1</v>
      </c>
      <c r="D1385">
        <f>VLOOKUP(A1385,[1]Sheet1!A$2:F$6018,5,FALSE)</f>
        <v>682.99984348559997</v>
      </c>
      <c r="E1385">
        <f>VLOOKUP(A1385,[1]Sheet1!A$2:F$6018,6,FALSE)</f>
        <v>680.67803059999994</v>
      </c>
      <c r="F1385" s="5">
        <f ca="1">(OFFSET(E1385,$V$2,0)-D1385)/D1385</f>
        <v>-3.3994339936462619E-3</v>
      </c>
      <c r="G1385" s="5">
        <f t="shared" ca="1" si="196"/>
        <v>-2.3218128856000249</v>
      </c>
      <c r="H1385" s="6">
        <f t="shared" si="189"/>
        <v>1384</v>
      </c>
      <c r="I1385" s="5">
        <f t="shared" si="190"/>
        <v>0</v>
      </c>
      <c r="J1385" s="10" t="e">
        <f t="shared" si="191"/>
        <v>#DIV/0!</v>
      </c>
      <c r="K1385" s="10">
        <v>0</v>
      </c>
      <c r="L1385">
        <f t="shared" si="192"/>
        <v>683</v>
      </c>
      <c r="M1385">
        <f t="shared" si="193"/>
        <v>0</v>
      </c>
      <c r="N1385" t="e">
        <f t="shared" si="194"/>
        <v>#DIV/0!</v>
      </c>
      <c r="O1385" t="e">
        <f t="shared" si="195"/>
        <v>#DIV/0!</v>
      </c>
      <c r="P1385" t="e">
        <f>IF(O1385=1,G1385,"")</f>
        <v>#DIV/0!</v>
      </c>
      <c r="Q1385" t="e">
        <f>IF(O1385=1,IF(ISNUMBER(O1384),"",G1385),"")</f>
        <v>#DIV/0!</v>
      </c>
    </row>
    <row r="1386" spans="1:17" x14ac:dyDescent="0.25">
      <c r="A1386" s="2">
        <v>43233.034185462973</v>
      </c>
      <c r="B1386">
        <v>683</v>
      </c>
      <c r="C1386">
        <v>1</v>
      </c>
      <c r="D1386">
        <f>VLOOKUP(A1386,[1]Sheet1!A$2:F$6018,5,FALSE)</f>
        <v>682.99984348559997</v>
      </c>
      <c r="E1386">
        <f>VLOOKUP(A1386,[1]Sheet1!A$2:F$6018,6,FALSE)</f>
        <v>680.67803059999994</v>
      </c>
      <c r="F1386" s="5">
        <f ca="1">(OFFSET(E1386,$V$2,0)-D1386)/D1386</f>
        <v>-3.3994339936462619E-3</v>
      </c>
      <c r="G1386" s="5">
        <f t="shared" ca="1" si="196"/>
        <v>-2.3218128856000249</v>
      </c>
      <c r="H1386" s="6">
        <f t="shared" si="189"/>
        <v>1385</v>
      </c>
      <c r="I1386" s="5">
        <f t="shared" si="190"/>
        <v>0</v>
      </c>
      <c r="J1386" s="10" t="e">
        <f t="shared" si="191"/>
        <v>#DIV/0!</v>
      </c>
      <c r="K1386" s="10">
        <v>0</v>
      </c>
      <c r="L1386">
        <f t="shared" si="192"/>
        <v>683</v>
      </c>
      <c r="M1386">
        <f t="shared" si="193"/>
        <v>0</v>
      </c>
      <c r="N1386" t="e">
        <f t="shared" si="194"/>
        <v>#DIV/0!</v>
      </c>
      <c r="O1386" t="e">
        <f t="shared" si="195"/>
        <v>#DIV/0!</v>
      </c>
      <c r="P1386" t="e">
        <f>IF(O1386=1,G1386,"")</f>
        <v>#DIV/0!</v>
      </c>
      <c r="Q1386" t="e">
        <f>IF(O1386=1,IF(ISNUMBER(O1385),"",G1386),"")</f>
        <v>#DIV/0!</v>
      </c>
    </row>
    <row r="1387" spans="1:17" x14ac:dyDescent="0.25">
      <c r="A1387" s="2">
        <v>43233.034185462973</v>
      </c>
      <c r="B1387">
        <v>683</v>
      </c>
      <c r="C1387">
        <v>1</v>
      </c>
      <c r="D1387">
        <f>VLOOKUP(A1387,[1]Sheet1!A$2:F$6018,5,FALSE)</f>
        <v>682.99984348559997</v>
      </c>
      <c r="E1387">
        <f>VLOOKUP(A1387,[1]Sheet1!A$2:F$6018,6,FALSE)</f>
        <v>680.67803059999994</v>
      </c>
      <c r="F1387" s="5">
        <f ca="1">(OFFSET(E1387,$V$2,0)-D1387)/D1387</f>
        <v>-3.3994339936462619E-3</v>
      </c>
      <c r="G1387" s="5">
        <f t="shared" ca="1" si="196"/>
        <v>-2.3218128856000249</v>
      </c>
      <c r="H1387" s="6">
        <f t="shared" si="189"/>
        <v>1386</v>
      </c>
      <c r="I1387" s="5">
        <f t="shared" si="190"/>
        <v>0</v>
      </c>
      <c r="J1387" s="10" t="e">
        <f t="shared" si="191"/>
        <v>#DIV/0!</v>
      </c>
      <c r="K1387" s="10">
        <v>0</v>
      </c>
      <c r="L1387">
        <f t="shared" si="192"/>
        <v>683</v>
      </c>
      <c r="M1387">
        <f t="shared" si="193"/>
        <v>0</v>
      </c>
      <c r="N1387" t="e">
        <f t="shared" si="194"/>
        <v>#DIV/0!</v>
      </c>
      <c r="O1387" t="e">
        <f t="shared" si="195"/>
        <v>#DIV/0!</v>
      </c>
      <c r="P1387" t="e">
        <f>IF(O1387=1,G1387,"")</f>
        <v>#DIV/0!</v>
      </c>
      <c r="Q1387" t="e">
        <f>IF(O1387=1,IF(ISNUMBER(O1386),"",G1387),"")</f>
        <v>#DIV/0!</v>
      </c>
    </row>
    <row r="1388" spans="1:17" x14ac:dyDescent="0.25">
      <c r="A1388" s="2">
        <v>43233.034185462973</v>
      </c>
      <c r="B1388">
        <v>683</v>
      </c>
      <c r="C1388">
        <v>1</v>
      </c>
      <c r="D1388">
        <f>VLOOKUP(A1388,[1]Sheet1!A$2:F$6018,5,FALSE)</f>
        <v>682.99984348559997</v>
      </c>
      <c r="E1388">
        <f>VLOOKUP(A1388,[1]Sheet1!A$2:F$6018,6,FALSE)</f>
        <v>680.67803059999994</v>
      </c>
      <c r="F1388" s="5">
        <f ca="1">(OFFSET(E1388,$V$2,0)-D1388)/D1388</f>
        <v>-3.3994339936462619E-3</v>
      </c>
      <c r="G1388" s="5">
        <f t="shared" ca="1" si="196"/>
        <v>-2.3218128856000249</v>
      </c>
      <c r="H1388" s="6">
        <f t="shared" si="189"/>
        <v>1387</v>
      </c>
      <c r="I1388" s="5">
        <f t="shared" si="190"/>
        <v>0</v>
      </c>
      <c r="J1388" s="10" t="e">
        <f t="shared" si="191"/>
        <v>#DIV/0!</v>
      </c>
      <c r="K1388" s="10">
        <v>0</v>
      </c>
      <c r="L1388">
        <f t="shared" si="192"/>
        <v>683</v>
      </c>
      <c r="M1388">
        <f t="shared" si="193"/>
        <v>0</v>
      </c>
      <c r="N1388" t="e">
        <f t="shared" si="194"/>
        <v>#DIV/0!</v>
      </c>
      <c r="O1388" t="e">
        <f t="shared" si="195"/>
        <v>#DIV/0!</v>
      </c>
      <c r="P1388" t="e">
        <f>IF(O1388=1,G1388,"")</f>
        <v>#DIV/0!</v>
      </c>
      <c r="Q1388" t="e">
        <f>IF(O1388=1,IF(ISNUMBER(O1387),"",G1388),"")</f>
        <v>#DIV/0!</v>
      </c>
    </row>
    <row r="1389" spans="1:17" x14ac:dyDescent="0.25">
      <c r="A1389" s="2">
        <v>43233.034185462973</v>
      </c>
      <c r="B1389">
        <v>683</v>
      </c>
      <c r="C1389">
        <v>1</v>
      </c>
      <c r="D1389">
        <f>VLOOKUP(A1389,[1]Sheet1!A$2:F$6018,5,FALSE)</f>
        <v>682.99984348559997</v>
      </c>
      <c r="E1389">
        <f>VLOOKUP(A1389,[1]Sheet1!A$2:F$6018,6,FALSE)</f>
        <v>680.67803059999994</v>
      </c>
      <c r="F1389" s="5">
        <f ca="1">(OFFSET(E1389,$V$2,0)-D1389)/D1389</f>
        <v>-3.3994339936462619E-3</v>
      </c>
      <c r="G1389" s="5">
        <f t="shared" ca="1" si="196"/>
        <v>-2.3218128856000249</v>
      </c>
      <c r="H1389" s="6">
        <f t="shared" si="189"/>
        <v>1388</v>
      </c>
      <c r="I1389" s="5">
        <f t="shared" si="190"/>
        <v>0</v>
      </c>
      <c r="J1389" s="10" t="e">
        <f t="shared" si="191"/>
        <v>#DIV/0!</v>
      </c>
      <c r="K1389" s="10">
        <v>0</v>
      </c>
      <c r="L1389">
        <f t="shared" si="192"/>
        <v>683</v>
      </c>
      <c r="M1389">
        <f t="shared" si="193"/>
        <v>0</v>
      </c>
      <c r="N1389" t="e">
        <f t="shared" si="194"/>
        <v>#DIV/0!</v>
      </c>
      <c r="O1389" t="e">
        <f t="shared" si="195"/>
        <v>#DIV/0!</v>
      </c>
      <c r="P1389" t="e">
        <f>IF(O1389=1,G1389,"")</f>
        <v>#DIV/0!</v>
      </c>
      <c r="Q1389" t="e">
        <f>IF(O1389=1,IF(ISNUMBER(O1388),"",G1389),"")</f>
        <v>#DIV/0!</v>
      </c>
    </row>
    <row r="1390" spans="1:17" x14ac:dyDescent="0.25">
      <c r="A1390" s="2">
        <v>43233.034185462973</v>
      </c>
      <c r="B1390">
        <v>683</v>
      </c>
      <c r="C1390">
        <v>1</v>
      </c>
      <c r="D1390">
        <f>VLOOKUP(A1390,[1]Sheet1!A$2:F$6018,5,FALSE)</f>
        <v>682.99984348559997</v>
      </c>
      <c r="E1390">
        <f>VLOOKUP(A1390,[1]Sheet1!A$2:F$6018,6,FALSE)</f>
        <v>680.67803059999994</v>
      </c>
      <c r="F1390" s="5">
        <f ca="1">(OFFSET(E1390,$V$2,0)-D1390)/D1390</f>
        <v>-3.3994339936462619E-3</v>
      </c>
      <c r="G1390" s="5">
        <f t="shared" ca="1" si="196"/>
        <v>-2.3218128856000249</v>
      </c>
      <c r="H1390" s="6">
        <f t="shared" si="189"/>
        <v>1389</v>
      </c>
      <c r="I1390" s="5">
        <f t="shared" si="190"/>
        <v>0</v>
      </c>
      <c r="J1390" s="10" t="e">
        <f t="shared" si="191"/>
        <v>#DIV/0!</v>
      </c>
      <c r="K1390" s="10">
        <v>0</v>
      </c>
      <c r="L1390">
        <f t="shared" si="192"/>
        <v>683</v>
      </c>
      <c r="M1390">
        <f t="shared" si="193"/>
        <v>0</v>
      </c>
      <c r="N1390" t="e">
        <f t="shared" si="194"/>
        <v>#DIV/0!</v>
      </c>
      <c r="O1390" t="e">
        <f t="shared" si="195"/>
        <v>#DIV/0!</v>
      </c>
      <c r="P1390" t="e">
        <f>IF(O1390=1,G1390,"")</f>
        <v>#DIV/0!</v>
      </c>
      <c r="Q1390" t="e">
        <f>IF(O1390=1,IF(ISNUMBER(O1389),"",G1390),"")</f>
        <v>#DIV/0!</v>
      </c>
    </row>
    <row r="1391" spans="1:17" x14ac:dyDescent="0.25">
      <c r="A1391" s="2">
        <v>43233.034185462973</v>
      </c>
      <c r="B1391">
        <v>683</v>
      </c>
      <c r="C1391">
        <v>1</v>
      </c>
      <c r="D1391">
        <f>VLOOKUP(A1391,[1]Sheet1!A$2:F$6018,5,FALSE)</f>
        <v>682.99984348559997</v>
      </c>
      <c r="E1391">
        <f>VLOOKUP(A1391,[1]Sheet1!A$2:F$6018,6,FALSE)</f>
        <v>680.67803059999994</v>
      </c>
      <c r="F1391" s="5">
        <f ca="1">(OFFSET(E1391,$V$2,0)-D1391)/D1391</f>
        <v>-3.3994339936462619E-3</v>
      </c>
      <c r="G1391" s="5">
        <f t="shared" ca="1" si="196"/>
        <v>-2.3218128856000249</v>
      </c>
      <c r="H1391" s="6">
        <f t="shared" si="189"/>
        <v>1390</v>
      </c>
      <c r="I1391" s="5">
        <f t="shared" si="190"/>
        <v>0</v>
      </c>
      <c r="J1391" s="10" t="e">
        <f t="shared" si="191"/>
        <v>#DIV/0!</v>
      </c>
      <c r="K1391" s="10">
        <v>0</v>
      </c>
      <c r="L1391">
        <f t="shared" si="192"/>
        <v>683</v>
      </c>
      <c r="M1391">
        <f t="shared" si="193"/>
        <v>0</v>
      </c>
      <c r="N1391" t="e">
        <f t="shared" si="194"/>
        <v>#DIV/0!</v>
      </c>
      <c r="O1391" t="e">
        <f t="shared" si="195"/>
        <v>#DIV/0!</v>
      </c>
      <c r="P1391" t="e">
        <f>IF(O1391=1,G1391,"")</f>
        <v>#DIV/0!</v>
      </c>
      <c r="Q1391" t="e">
        <f>IF(O1391=1,IF(ISNUMBER(O1390),"",G1391),"")</f>
        <v>#DIV/0!</v>
      </c>
    </row>
    <row r="1392" spans="1:17" x14ac:dyDescent="0.25">
      <c r="A1392" s="2">
        <v>43233.034185462973</v>
      </c>
      <c r="B1392">
        <v>683</v>
      </c>
      <c r="C1392">
        <v>1</v>
      </c>
      <c r="D1392">
        <f>VLOOKUP(A1392,[1]Sheet1!A$2:F$6018,5,FALSE)</f>
        <v>682.99984348559997</v>
      </c>
      <c r="E1392">
        <f>VLOOKUP(A1392,[1]Sheet1!A$2:F$6018,6,FALSE)</f>
        <v>680.67803059999994</v>
      </c>
      <c r="F1392" s="5">
        <f ca="1">(OFFSET(E1392,$V$2,0)-D1392)/D1392</f>
        <v>-3.3994339936462619E-3</v>
      </c>
      <c r="G1392" s="5">
        <f t="shared" ca="1" si="196"/>
        <v>-2.3218128856000249</v>
      </c>
      <c r="H1392" s="6">
        <f t="shared" si="189"/>
        <v>1391</v>
      </c>
      <c r="I1392" s="5">
        <f t="shared" si="190"/>
        <v>0</v>
      </c>
      <c r="J1392" s="10" t="e">
        <f t="shared" si="191"/>
        <v>#DIV/0!</v>
      </c>
      <c r="K1392" s="10">
        <v>0</v>
      </c>
      <c r="L1392">
        <f t="shared" si="192"/>
        <v>683</v>
      </c>
      <c r="M1392">
        <f t="shared" si="193"/>
        <v>0</v>
      </c>
      <c r="N1392" t="e">
        <f t="shared" si="194"/>
        <v>#DIV/0!</v>
      </c>
      <c r="O1392" t="e">
        <f t="shared" si="195"/>
        <v>#DIV/0!</v>
      </c>
      <c r="P1392" t="e">
        <f>IF(O1392=1,G1392,"")</f>
        <v>#DIV/0!</v>
      </c>
      <c r="Q1392" t="e">
        <f>IF(O1392=1,IF(ISNUMBER(O1391),"",G1392),"")</f>
        <v>#DIV/0!</v>
      </c>
    </row>
    <row r="1393" spans="1:17" x14ac:dyDescent="0.25">
      <c r="A1393" s="2">
        <v>43233.034185462973</v>
      </c>
      <c r="B1393">
        <v>683</v>
      </c>
      <c r="C1393">
        <v>1</v>
      </c>
      <c r="D1393">
        <f>VLOOKUP(A1393,[1]Sheet1!A$2:F$6018,5,FALSE)</f>
        <v>682.99984348559997</v>
      </c>
      <c r="E1393">
        <f>VLOOKUP(A1393,[1]Sheet1!A$2:F$6018,6,FALSE)</f>
        <v>680.67803059999994</v>
      </c>
      <c r="F1393" s="5">
        <f ca="1">(OFFSET(E1393,$V$2,0)-D1393)/D1393</f>
        <v>-3.3994339936462619E-3</v>
      </c>
      <c r="G1393" s="5">
        <f t="shared" ca="1" si="196"/>
        <v>-2.3218128856000249</v>
      </c>
      <c r="H1393" s="6">
        <f t="shared" si="189"/>
        <v>1392</v>
      </c>
      <c r="I1393" s="5">
        <f t="shared" si="190"/>
        <v>0</v>
      </c>
      <c r="J1393" s="10" t="e">
        <f t="shared" si="191"/>
        <v>#DIV/0!</v>
      </c>
      <c r="K1393" s="10">
        <v>0</v>
      </c>
      <c r="L1393">
        <f t="shared" si="192"/>
        <v>683</v>
      </c>
      <c r="M1393">
        <f t="shared" si="193"/>
        <v>0</v>
      </c>
      <c r="N1393" t="e">
        <f t="shared" si="194"/>
        <v>#DIV/0!</v>
      </c>
      <c r="O1393" t="e">
        <f t="shared" si="195"/>
        <v>#DIV/0!</v>
      </c>
      <c r="P1393" t="e">
        <f>IF(O1393=1,G1393,"")</f>
        <v>#DIV/0!</v>
      </c>
      <c r="Q1393" t="e">
        <f>IF(O1393=1,IF(ISNUMBER(O1392),"",G1393),"")</f>
        <v>#DIV/0!</v>
      </c>
    </row>
    <row r="1394" spans="1:17" x14ac:dyDescent="0.25">
      <c r="A1394" s="2">
        <v>43233.034185462973</v>
      </c>
      <c r="B1394">
        <v>683</v>
      </c>
      <c r="C1394">
        <v>1</v>
      </c>
      <c r="D1394">
        <f>VLOOKUP(A1394,[1]Sheet1!A$2:F$6018,5,FALSE)</f>
        <v>682.99984348559997</v>
      </c>
      <c r="E1394">
        <f>VLOOKUP(A1394,[1]Sheet1!A$2:F$6018,6,FALSE)</f>
        <v>680.67803059999994</v>
      </c>
      <c r="F1394" s="5">
        <f ca="1">(OFFSET(E1394,$V$2,0)-D1394)/D1394</f>
        <v>-3.3994339936462619E-3</v>
      </c>
      <c r="G1394" s="5">
        <f t="shared" ca="1" si="196"/>
        <v>-2.3218128856000249</v>
      </c>
      <c r="H1394" s="6">
        <f t="shared" si="189"/>
        <v>1393</v>
      </c>
      <c r="I1394" s="5">
        <f t="shared" si="190"/>
        <v>0</v>
      </c>
      <c r="J1394" s="10" t="e">
        <f t="shared" si="191"/>
        <v>#DIV/0!</v>
      </c>
      <c r="K1394" s="10">
        <v>0</v>
      </c>
      <c r="L1394">
        <f t="shared" si="192"/>
        <v>683</v>
      </c>
      <c r="M1394">
        <f t="shared" si="193"/>
        <v>0</v>
      </c>
      <c r="N1394" t="e">
        <f t="shared" si="194"/>
        <v>#DIV/0!</v>
      </c>
      <c r="O1394" t="e">
        <f t="shared" si="195"/>
        <v>#DIV/0!</v>
      </c>
      <c r="P1394" t="e">
        <f>IF(O1394=1,G1394,"")</f>
        <v>#DIV/0!</v>
      </c>
      <c r="Q1394" t="e">
        <f>IF(O1394=1,IF(ISNUMBER(O1393),"",G1394),"")</f>
        <v>#DIV/0!</v>
      </c>
    </row>
    <row r="1395" spans="1:17" x14ac:dyDescent="0.25">
      <c r="A1395" s="2">
        <v>43233.034185462973</v>
      </c>
      <c r="B1395">
        <v>683</v>
      </c>
      <c r="C1395">
        <v>1</v>
      </c>
      <c r="D1395">
        <f>VLOOKUP(A1395,[1]Sheet1!A$2:F$6018,5,FALSE)</f>
        <v>682.99984348559997</v>
      </c>
      <c r="E1395">
        <f>VLOOKUP(A1395,[1]Sheet1!A$2:F$6018,6,FALSE)</f>
        <v>680.67803059999994</v>
      </c>
      <c r="F1395" s="5">
        <f ca="1">(OFFSET(E1395,$V$2,0)-D1395)/D1395</f>
        <v>-3.3994339936462619E-3</v>
      </c>
      <c r="G1395" s="5">
        <f t="shared" ca="1" si="196"/>
        <v>-2.3218128856000249</v>
      </c>
      <c r="H1395" s="6">
        <f t="shared" si="189"/>
        <v>1394</v>
      </c>
      <c r="I1395" s="5">
        <f t="shared" si="190"/>
        <v>0</v>
      </c>
      <c r="J1395" s="10" t="e">
        <f t="shared" si="191"/>
        <v>#DIV/0!</v>
      </c>
      <c r="K1395" s="10">
        <v>0</v>
      </c>
      <c r="L1395">
        <f t="shared" si="192"/>
        <v>683</v>
      </c>
      <c r="M1395">
        <f t="shared" si="193"/>
        <v>0</v>
      </c>
      <c r="N1395" t="e">
        <f t="shared" si="194"/>
        <v>#DIV/0!</v>
      </c>
      <c r="O1395" t="e">
        <f t="shared" si="195"/>
        <v>#DIV/0!</v>
      </c>
      <c r="P1395" t="e">
        <f>IF(O1395=1,G1395,"")</f>
        <v>#DIV/0!</v>
      </c>
      <c r="Q1395" t="e">
        <f>IF(O1395=1,IF(ISNUMBER(O1394),"",G1395),"")</f>
        <v>#DIV/0!</v>
      </c>
    </row>
    <row r="1396" spans="1:17" x14ac:dyDescent="0.25">
      <c r="A1396" s="2">
        <v>43233.034185462973</v>
      </c>
      <c r="B1396">
        <v>683</v>
      </c>
      <c r="C1396">
        <v>1</v>
      </c>
      <c r="D1396">
        <f>VLOOKUP(A1396,[1]Sheet1!A$2:F$6018,5,FALSE)</f>
        <v>682.99984348559997</v>
      </c>
      <c r="E1396">
        <f>VLOOKUP(A1396,[1]Sheet1!A$2:F$6018,6,FALSE)</f>
        <v>680.67803059999994</v>
      </c>
      <c r="F1396" s="5">
        <f ca="1">(OFFSET(E1396,$V$2,0)-D1396)/D1396</f>
        <v>-5.307314079459848E-3</v>
      </c>
      <c r="G1396" s="5">
        <f t="shared" ca="1" si="196"/>
        <v>-3.6248946855999971</v>
      </c>
      <c r="H1396" s="6">
        <f t="shared" si="189"/>
        <v>1395</v>
      </c>
      <c r="I1396" s="5">
        <f t="shared" si="190"/>
        <v>0</v>
      </c>
      <c r="J1396" s="10" t="e">
        <f t="shared" si="191"/>
        <v>#DIV/0!</v>
      </c>
      <c r="K1396" s="10">
        <v>0</v>
      </c>
      <c r="L1396">
        <f t="shared" si="192"/>
        <v>683</v>
      </c>
      <c r="M1396">
        <f t="shared" si="193"/>
        <v>0</v>
      </c>
      <c r="N1396" t="e">
        <f t="shared" si="194"/>
        <v>#DIV/0!</v>
      </c>
      <c r="O1396" t="e">
        <f t="shared" si="195"/>
        <v>#DIV/0!</v>
      </c>
      <c r="P1396" t="e">
        <f>IF(O1396=1,G1396,"")</f>
        <v>#DIV/0!</v>
      </c>
      <c r="Q1396" t="e">
        <f>IF(O1396=1,IF(ISNUMBER(O1395),"",G1396),"")</f>
        <v>#DIV/0!</v>
      </c>
    </row>
    <row r="1397" spans="1:17" x14ac:dyDescent="0.25">
      <c r="A1397" s="2">
        <v>43233.034185462973</v>
      </c>
      <c r="B1397">
        <v>683</v>
      </c>
      <c r="C1397">
        <v>1</v>
      </c>
      <c r="D1397">
        <f>VLOOKUP(A1397,[1]Sheet1!A$2:F$6018,5,FALSE)</f>
        <v>682.99984348559997</v>
      </c>
      <c r="E1397">
        <f>VLOOKUP(A1397,[1]Sheet1!A$2:F$6018,6,FALSE)</f>
        <v>680.67803059999994</v>
      </c>
      <c r="F1397" s="5">
        <f ca="1">(OFFSET(E1397,$V$2,0)-D1397)/D1397</f>
        <v>-5.3938160026498101E-3</v>
      </c>
      <c r="G1397" s="5">
        <f t="shared" ca="1" si="196"/>
        <v>-3.6839754855999449</v>
      </c>
      <c r="H1397" s="6">
        <f t="shared" si="189"/>
        <v>1396</v>
      </c>
      <c r="I1397" s="5">
        <f t="shared" si="190"/>
        <v>0</v>
      </c>
      <c r="J1397" s="10" t="e">
        <f t="shared" si="191"/>
        <v>#DIV/0!</v>
      </c>
      <c r="K1397" s="10">
        <v>0</v>
      </c>
      <c r="L1397">
        <f t="shared" si="192"/>
        <v>683</v>
      </c>
      <c r="M1397">
        <f t="shared" si="193"/>
        <v>0</v>
      </c>
      <c r="N1397" t="e">
        <f t="shared" si="194"/>
        <v>#DIV/0!</v>
      </c>
      <c r="O1397" t="e">
        <f t="shared" si="195"/>
        <v>#DIV/0!</v>
      </c>
      <c r="P1397" t="e">
        <f>IF(O1397=1,G1397,"")</f>
        <v>#DIV/0!</v>
      </c>
      <c r="Q1397" t="e">
        <f>IF(O1397=1,IF(ISNUMBER(O1396),"",G1397),"")</f>
        <v>#DIV/0!</v>
      </c>
    </row>
    <row r="1398" spans="1:17" x14ac:dyDescent="0.25">
      <c r="A1398" s="2">
        <v>43233.034185462973</v>
      </c>
      <c r="B1398">
        <v>683</v>
      </c>
      <c r="C1398">
        <v>1</v>
      </c>
      <c r="D1398">
        <f>VLOOKUP(A1398,[1]Sheet1!A$2:F$6018,5,FALSE)</f>
        <v>682.99984348559997</v>
      </c>
      <c r="E1398">
        <f>VLOOKUP(A1398,[1]Sheet1!A$2:F$6018,6,FALSE)</f>
        <v>680.67803059999994</v>
      </c>
      <c r="F1398" s="5">
        <f ca="1">(OFFSET(E1398,$V$2,0)-D1398)/D1398</f>
        <v>-5.3938160026498101E-3</v>
      </c>
      <c r="G1398" s="5">
        <f t="shared" ca="1" si="196"/>
        <v>-3.6839754855999449</v>
      </c>
      <c r="H1398" s="6">
        <f t="shared" si="189"/>
        <v>1397</v>
      </c>
      <c r="I1398" s="5">
        <f t="shared" si="190"/>
        <v>0</v>
      </c>
      <c r="J1398" s="10" t="e">
        <f t="shared" si="191"/>
        <v>#DIV/0!</v>
      </c>
      <c r="K1398" s="10">
        <v>0</v>
      </c>
      <c r="L1398">
        <f t="shared" si="192"/>
        <v>683</v>
      </c>
      <c r="M1398">
        <f t="shared" si="193"/>
        <v>0</v>
      </c>
      <c r="N1398" t="e">
        <f t="shared" si="194"/>
        <v>#DIV/0!</v>
      </c>
      <c r="O1398" t="e">
        <f t="shared" si="195"/>
        <v>#DIV/0!</v>
      </c>
      <c r="P1398" t="e">
        <f>IF(O1398=1,G1398,"")</f>
        <v>#DIV/0!</v>
      </c>
      <c r="Q1398" t="e">
        <f>IF(O1398=1,IF(ISNUMBER(O1397),"",G1398),"")</f>
        <v>#DIV/0!</v>
      </c>
    </row>
    <row r="1399" spans="1:17" x14ac:dyDescent="0.25">
      <c r="A1399" s="2">
        <v>43233.034185462973</v>
      </c>
      <c r="B1399">
        <v>683</v>
      </c>
      <c r="C1399">
        <v>1</v>
      </c>
      <c r="D1399">
        <f>VLOOKUP(A1399,[1]Sheet1!A$2:F$6018,5,FALSE)</f>
        <v>682.99984348559997</v>
      </c>
      <c r="E1399">
        <f>VLOOKUP(A1399,[1]Sheet1!A$2:F$6018,6,FALSE)</f>
        <v>680.67803059999994</v>
      </c>
      <c r="F1399" s="5">
        <f ca="1">(OFFSET(E1399,$V$2,0)-D1399)/D1399</f>
        <v>-5.3938160026498101E-3</v>
      </c>
      <c r="G1399" s="5">
        <f t="shared" ca="1" si="196"/>
        <v>-3.6839754855999449</v>
      </c>
      <c r="H1399" s="6">
        <f t="shared" si="189"/>
        <v>1398</v>
      </c>
      <c r="I1399" s="5">
        <f t="shared" si="190"/>
        <v>0</v>
      </c>
      <c r="J1399" s="10" t="e">
        <f t="shared" si="191"/>
        <v>#DIV/0!</v>
      </c>
      <c r="K1399" s="10">
        <v>0</v>
      </c>
      <c r="L1399">
        <f t="shared" si="192"/>
        <v>683</v>
      </c>
      <c r="M1399">
        <f t="shared" si="193"/>
        <v>0</v>
      </c>
      <c r="N1399" t="e">
        <f t="shared" si="194"/>
        <v>#DIV/0!</v>
      </c>
      <c r="O1399" t="e">
        <f t="shared" si="195"/>
        <v>#DIV/0!</v>
      </c>
      <c r="P1399" t="e">
        <f>IF(O1399=1,G1399,"")</f>
        <v>#DIV/0!</v>
      </c>
      <c r="Q1399" t="e">
        <f>IF(O1399=1,IF(ISNUMBER(O1398),"",G1399),"")</f>
        <v>#DIV/0!</v>
      </c>
    </row>
    <row r="1400" spans="1:17" x14ac:dyDescent="0.25">
      <c r="A1400" s="2">
        <v>43233.034185462973</v>
      </c>
      <c r="B1400">
        <v>683</v>
      </c>
      <c r="C1400">
        <v>1</v>
      </c>
      <c r="D1400">
        <f>VLOOKUP(A1400,[1]Sheet1!A$2:F$6018,5,FALSE)</f>
        <v>682.99984348559997</v>
      </c>
      <c r="E1400">
        <f>VLOOKUP(A1400,[1]Sheet1!A$2:F$6018,6,FALSE)</f>
        <v>680.67803059999994</v>
      </c>
      <c r="F1400" s="5">
        <f ca="1">(OFFSET(E1400,$V$2,0)-D1400)/D1400</f>
        <v>-5.3938160026498101E-3</v>
      </c>
      <c r="G1400" s="5">
        <f t="shared" ca="1" si="196"/>
        <v>-3.6839754855999449</v>
      </c>
      <c r="H1400" s="6">
        <f t="shared" si="189"/>
        <v>1399</v>
      </c>
      <c r="I1400" s="5">
        <f t="shared" si="190"/>
        <v>0</v>
      </c>
      <c r="J1400" s="10" t="e">
        <f t="shared" si="191"/>
        <v>#DIV/0!</v>
      </c>
      <c r="K1400" s="10">
        <v>0</v>
      </c>
      <c r="L1400">
        <f t="shared" si="192"/>
        <v>683</v>
      </c>
      <c r="M1400">
        <f t="shared" si="193"/>
        <v>0</v>
      </c>
      <c r="N1400" t="e">
        <f t="shared" si="194"/>
        <v>#DIV/0!</v>
      </c>
      <c r="O1400" t="e">
        <f t="shared" si="195"/>
        <v>#DIV/0!</v>
      </c>
      <c r="P1400" t="e">
        <f>IF(O1400=1,G1400,"")</f>
        <v>#DIV/0!</v>
      </c>
      <c r="Q1400" t="e">
        <f>IF(O1400=1,IF(ISNUMBER(O1399),"",G1400),"")</f>
        <v>#DIV/0!</v>
      </c>
    </row>
    <row r="1401" spans="1:17" x14ac:dyDescent="0.25">
      <c r="A1401" s="2">
        <v>43233.034185462973</v>
      </c>
      <c r="B1401">
        <v>683</v>
      </c>
      <c r="C1401">
        <v>1</v>
      </c>
      <c r="D1401">
        <f>VLOOKUP(A1401,[1]Sheet1!A$2:F$6018,5,FALSE)</f>
        <v>682.99984348559997</v>
      </c>
      <c r="E1401">
        <f>VLOOKUP(A1401,[1]Sheet1!A$2:F$6018,6,FALSE)</f>
        <v>680.67803059999994</v>
      </c>
      <c r="F1401" s="5">
        <f ca="1">(OFFSET(E1401,$V$2,0)-D1401)/D1401</f>
        <v>-5.3938160026498101E-3</v>
      </c>
      <c r="G1401" s="5">
        <f t="shared" ca="1" si="196"/>
        <v>-3.6839754855999449</v>
      </c>
      <c r="H1401" s="6">
        <f t="shared" si="189"/>
        <v>1400</v>
      </c>
      <c r="I1401" s="5">
        <f t="shared" si="190"/>
        <v>0</v>
      </c>
      <c r="J1401" s="10" t="e">
        <f t="shared" si="191"/>
        <v>#DIV/0!</v>
      </c>
      <c r="K1401" s="10">
        <v>0</v>
      </c>
      <c r="L1401">
        <f t="shared" si="192"/>
        <v>683</v>
      </c>
      <c r="M1401">
        <f t="shared" si="193"/>
        <v>0</v>
      </c>
      <c r="N1401" t="e">
        <f t="shared" si="194"/>
        <v>#DIV/0!</v>
      </c>
      <c r="O1401" t="e">
        <f t="shared" si="195"/>
        <v>#DIV/0!</v>
      </c>
      <c r="P1401" t="e">
        <f>IF(O1401=1,G1401,"")</f>
        <v>#DIV/0!</v>
      </c>
      <c r="Q1401" t="e">
        <f>IF(O1401=1,IF(ISNUMBER(O1400),"",G1401),"")</f>
        <v>#DIV/0!</v>
      </c>
    </row>
    <row r="1402" spans="1:17" x14ac:dyDescent="0.25">
      <c r="A1402" s="2">
        <v>43233.034185462973</v>
      </c>
      <c r="B1402">
        <v>683</v>
      </c>
      <c r="C1402">
        <v>1</v>
      </c>
      <c r="D1402">
        <f>VLOOKUP(A1402,[1]Sheet1!A$2:F$6018,5,FALSE)</f>
        <v>682.99984348559997</v>
      </c>
      <c r="E1402">
        <f>VLOOKUP(A1402,[1]Sheet1!A$2:F$6018,6,FALSE)</f>
        <v>680.67803059999994</v>
      </c>
      <c r="F1402" s="5">
        <f ca="1">(OFFSET(E1402,$V$2,0)-D1402)/D1402</f>
        <v>-5.4463313880370196E-3</v>
      </c>
      <c r="G1402" s="5">
        <f t="shared" ca="1" si="196"/>
        <v>-3.7198434855999949</v>
      </c>
      <c r="H1402" s="6">
        <f t="shared" si="189"/>
        <v>1401</v>
      </c>
      <c r="I1402" s="5">
        <f t="shared" si="190"/>
        <v>0</v>
      </c>
      <c r="J1402" s="10" t="e">
        <f t="shared" si="191"/>
        <v>#DIV/0!</v>
      </c>
      <c r="K1402" s="10">
        <v>0</v>
      </c>
      <c r="L1402">
        <f t="shared" si="192"/>
        <v>683</v>
      </c>
      <c r="M1402">
        <f t="shared" si="193"/>
        <v>0</v>
      </c>
      <c r="N1402" t="e">
        <f t="shared" si="194"/>
        <v>#DIV/0!</v>
      </c>
      <c r="O1402" t="e">
        <f t="shared" si="195"/>
        <v>#DIV/0!</v>
      </c>
      <c r="P1402" t="e">
        <f>IF(O1402=1,G1402,"")</f>
        <v>#DIV/0!</v>
      </c>
      <c r="Q1402" t="e">
        <f>IF(O1402=1,IF(ISNUMBER(O1401),"",G1402),"")</f>
        <v>#DIV/0!</v>
      </c>
    </row>
    <row r="1403" spans="1:17" x14ac:dyDescent="0.25">
      <c r="A1403" s="2">
        <v>43233.034185462973</v>
      </c>
      <c r="B1403">
        <v>683</v>
      </c>
      <c r="C1403">
        <v>1</v>
      </c>
      <c r="D1403">
        <f>VLOOKUP(A1403,[1]Sheet1!A$2:F$6018,5,FALSE)</f>
        <v>682.99984348559997</v>
      </c>
      <c r="E1403">
        <f>VLOOKUP(A1403,[1]Sheet1!A$2:F$6018,6,FALSE)</f>
        <v>680.67803059999994</v>
      </c>
      <c r="F1403" s="5">
        <f ca="1">(OFFSET(E1403,$V$2,0)-D1403)/D1403</f>
        <v>-5.4463313880370196E-3</v>
      </c>
      <c r="G1403" s="5">
        <f t="shared" ca="1" si="196"/>
        <v>-3.7198434855999949</v>
      </c>
      <c r="H1403" s="6">
        <f t="shared" si="189"/>
        <v>1402</v>
      </c>
      <c r="I1403" s="5">
        <f t="shared" si="190"/>
        <v>0</v>
      </c>
      <c r="J1403" s="10" t="e">
        <f t="shared" si="191"/>
        <v>#DIV/0!</v>
      </c>
      <c r="K1403" s="10">
        <v>0</v>
      </c>
      <c r="L1403">
        <f t="shared" si="192"/>
        <v>683</v>
      </c>
      <c r="M1403">
        <f t="shared" si="193"/>
        <v>0</v>
      </c>
      <c r="N1403" t="e">
        <f t="shared" si="194"/>
        <v>#DIV/0!</v>
      </c>
      <c r="O1403" t="e">
        <f t="shared" si="195"/>
        <v>#DIV/0!</v>
      </c>
      <c r="P1403" t="e">
        <f>IF(O1403=1,G1403,"")</f>
        <v>#DIV/0!</v>
      </c>
      <c r="Q1403" t="e">
        <f>IF(O1403=1,IF(ISNUMBER(O1402),"",G1403),"")</f>
        <v>#DIV/0!</v>
      </c>
    </row>
    <row r="1404" spans="1:17" x14ac:dyDescent="0.25">
      <c r="A1404" s="2">
        <v>43233.034185462973</v>
      </c>
      <c r="B1404">
        <v>683</v>
      </c>
      <c r="C1404">
        <v>1</v>
      </c>
      <c r="D1404">
        <f>VLOOKUP(A1404,[1]Sheet1!A$2:F$6018,5,FALSE)</f>
        <v>682.99984348559997</v>
      </c>
      <c r="E1404">
        <f>VLOOKUP(A1404,[1]Sheet1!A$2:F$6018,6,FALSE)</f>
        <v>680.67803059999994</v>
      </c>
      <c r="F1404" s="5">
        <f ca="1">(OFFSET(E1404,$V$2,0)-D1404)/D1404</f>
        <v>-5.4463313880370196E-3</v>
      </c>
      <c r="G1404" s="5">
        <f t="shared" ca="1" si="196"/>
        <v>-3.7198434855999949</v>
      </c>
      <c r="H1404" s="6">
        <f t="shared" si="189"/>
        <v>1403</v>
      </c>
      <c r="I1404" s="5">
        <f t="shared" si="190"/>
        <v>0</v>
      </c>
      <c r="J1404" s="10" t="e">
        <f t="shared" si="191"/>
        <v>#DIV/0!</v>
      </c>
      <c r="K1404" s="10">
        <v>0</v>
      </c>
      <c r="L1404">
        <f t="shared" si="192"/>
        <v>683</v>
      </c>
      <c r="M1404">
        <f t="shared" si="193"/>
        <v>0</v>
      </c>
      <c r="N1404" t="e">
        <f t="shared" si="194"/>
        <v>#DIV/0!</v>
      </c>
      <c r="O1404" t="e">
        <f t="shared" si="195"/>
        <v>#DIV/0!</v>
      </c>
      <c r="P1404" t="e">
        <f>IF(O1404=1,G1404,"")</f>
        <v>#DIV/0!</v>
      </c>
      <c r="Q1404" t="e">
        <f>IF(O1404=1,IF(ISNUMBER(O1403),"",G1404),"")</f>
        <v>#DIV/0!</v>
      </c>
    </row>
    <row r="1405" spans="1:17" x14ac:dyDescent="0.25">
      <c r="A1405" s="2">
        <v>43233.034185462973</v>
      </c>
      <c r="B1405">
        <v>683</v>
      </c>
      <c r="C1405">
        <v>1</v>
      </c>
      <c r="D1405">
        <f>VLOOKUP(A1405,[1]Sheet1!A$2:F$6018,5,FALSE)</f>
        <v>682.99984348559997</v>
      </c>
      <c r="E1405">
        <f>VLOOKUP(A1405,[1]Sheet1!A$2:F$6018,6,FALSE)</f>
        <v>680.67803059999994</v>
      </c>
      <c r="F1405" s="5">
        <f ca="1">(OFFSET(E1405,$V$2,0)-D1405)/D1405</f>
        <v>-5.2712757449934755E-3</v>
      </c>
      <c r="G1405" s="5">
        <f t="shared" ca="1" si="196"/>
        <v>-3.6002805087999832</v>
      </c>
      <c r="H1405" s="6">
        <f t="shared" si="189"/>
        <v>1404</v>
      </c>
      <c r="I1405" s="5">
        <f t="shared" si="190"/>
        <v>0</v>
      </c>
      <c r="J1405" s="10" t="e">
        <f t="shared" si="191"/>
        <v>#DIV/0!</v>
      </c>
      <c r="K1405" s="10">
        <v>0</v>
      </c>
      <c r="L1405">
        <f t="shared" si="192"/>
        <v>683</v>
      </c>
      <c r="M1405">
        <f t="shared" si="193"/>
        <v>0</v>
      </c>
      <c r="N1405" t="e">
        <f t="shared" si="194"/>
        <v>#DIV/0!</v>
      </c>
      <c r="O1405" t="e">
        <f t="shared" si="195"/>
        <v>#DIV/0!</v>
      </c>
      <c r="P1405" t="e">
        <f>IF(O1405=1,G1405,"")</f>
        <v>#DIV/0!</v>
      </c>
      <c r="Q1405" t="e">
        <f>IF(O1405=1,IF(ISNUMBER(O1404),"",G1405),"")</f>
        <v>#DIV/0!</v>
      </c>
    </row>
    <row r="1406" spans="1:17" x14ac:dyDescent="0.25">
      <c r="A1406" s="2">
        <v>43233.034185462973</v>
      </c>
      <c r="B1406">
        <v>683</v>
      </c>
      <c r="C1406">
        <v>1</v>
      </c>
      <c r="D1406">
        <f>VLOOKUP(A1406,[1]Sheet1!A$2:F$6018,5,FALSE)</f>
        <v>682.99984348559997</v>
      </c>
      <c r="E1406">
        <f>VLOOKUP(A1406,[1]Sheet1!A$2:F$6018,6,FALSE)</f>
        <v>680.67803059999994</v>
      </c>
      <c r="F1406" s="5">
        <f ca="1">(OFFSET(E1406,$V$2,0)-D1406)/D1406</f>
        <v>-5.2712757449934755E-3</v>
      </c>
      <c r="G1406" s="5">
        <f t="shared" ca="1" si="196"/>
        <v>-3.6002805087999832</v>
      </c>
      <c r="H1406" s="6">
        <f t="shared" si="189"/>
        <v>1405</v>
      </c>
      <c r="I1406" s="5">
        <f t="shared" si="190"/>
        <v>0</v>
      </c>
      <c r="J1406" s="10" t="e">
        <f t="shared" si="191"/>
        <v>#DIV/0!</v>
      </c>
      <c r="K1406" s="10">
        <v>0</v>
      </c>
      <c r="L1406">
        <f t="shared" si="192"/>
        <v>683</v>
      </c>
      <c r="M1406">
        <f t="shared" si="193"/>
        <v>0</v>
      </c>
      <c r="N1406" t="e">
        <f t="shared" si="194"/>
        <v>#DIV/0!</v>
      </c>
      <c r="O1406" t="e">
        <f t="shared" si="195"/>
        <v>#DIV/0!</v>
      </c>
      <c r="P1406" t="e">
        <f>IF(O1406=1,G1406,"")</f>
        <v>#DIV/0!</v>
      </c>
      <c r="Q1406" t="e">
        <f>IF(O1406=1,IF(ISNUMBER(O1405),"",G1406),"")</f>
        <v>#DIV/0!</v>
      </c>
    </row>
    <row r="1407" spans="1:17" x14ac:dyDescent="0.25">
      <c r="A1407" s="2">
        <v>43233.034185462973</v>
      </c>
      <c r="B1407">
        <v>683</v>
      </c>
      <c r="C1407">
        <v>1</v>
      </c>
      <c r="D1407">
        <f>VLOOKUP(A1407,[1]Sheet1!A$2:F$6018,5,FALSE)</f>
        <v>682.99984348559997</v>
      </c>
      <c r="E1407">
        <f>VLOOKUP(A1407,[1]Sheet1!A$2:F$6018,6,FALSE)</f>
        <v>680.67803059999994</v>
      </c>
      <c r="F1407" s="5">
        <f ca="1">(OFFSET(E1407,$V$2,0)-D1407)/D1407</f>
        <v>-5.2712757449934755E-3</v>
      </c>
      <c r="G1407" s="5">
        <f t="shared" ca="1" si="196"/>
        <v>-3.6002805087999832</v>
      </c>
      <c r="H1407" s="6">
        <f t="shared" si="189"/>
        <v>1406</v>
      </c>
      <c r="I1407" s="5">
        <f t="shared" si="190"/>
        <v>0</v>
      </c>
      <c r="J1407" s="10" t="e">
        <f t="shared" si="191"/>
        <v>#DIV/0!</v>
      </c>
      <c r="K1407" s="10">
        <v>0</v>
      </c>
      <c r="L1407">
        <f t="shared" si="192"/>
        <v>683</v>
      </c>
      <c r="M1407">
        <f t="shared" si="193"/>
        <v>0</v>
      </c>
      <c r="N1407" t="e">
        <f t="shared" si="194"/>
        <v>#DIV/0!</v>
      </c>
      <c r="O1407" t="e">
        <f t="shared" si="195"/>
        <v>#DIV/0!</v>
      </c>
      <c r="P1407" t="e">
        <f>IF(O1407=1,G1407,"")</f>
        <v>#DIV/0!</v>
      </c>
      <c r="Q1407" t="e">
        <f>IF(O1407=1,IF(ISNUMBER(O1406),"",G1407),"")</f>
        <v>#DIV/0!</v>
      </c>
    </row>
    <row r="1408" spans="1:17" x14ac:dyDescent="0.25">
      <c r="A1408" s="2">
        <v>43233.034185462973</v>
      </c>
      <c r="B1408">
        <v>683</v>
      </c>
      <c r="C1408">
        <v>1</v>
      </c>
      <c r="D1408">
        <f>VLOOKUP(A1408,[1]Sheet1!A$2:F$6018,5,FALSE)</f>
        <v>682.99984348559997</v>
      </c>
      <c r="E1408">
        <f>VLOOKUP(A1408,[1]Sheet1!A$2:F$6018,6,FALSE)</f>
        <v>680.67803059999994</v>
      </c>
      <c r="F1408" s="5">
        <f ca="1">(OFFSET(E1408,$V$2,0)-D1408)/D1408</f>
        <v>-5.2712757449934755E-3</v>
      </c>
      <c r="G1408" s="5">
        <f t="shared" ca="1" si="196"/>
        <v>-3.6002805087999832</v>
      </c>
      <c r="H1408" s="6">
        <f t="shared" si="189"/>
        <v>1407</v>
      </c>
      <c r="I1408" s="5">
        <f t="shared" si="190"/>
        <v>0</v>
      </c>
      <c r="J1408" s="10" t="e">
        <f t="shared" si="191"/>
        <v>#DIV/0!</v>
      </c>
      <c r="K1408" s="10">
        <v>0</v>
      </c>
      <c r="L1408">
        <f t="shared" si="192"/>
        <v>683</v>
      </c>
      <c r="M1408">
        <f t="shared" si="193"/>
        <v>0</v>
      </c>
      <c r="N1408" t="e">
        <f t="shared" si="194"/>
        <v>#DIV/0!</v>
      </c>
      <c r="O1408" t="e">
        <f t="shared" si="195"/>
        <v>#DIV/0!</v>
      </c>
      <c r="P1408" t="e">
        <f>IF(O1408=1,G1408,"")</f>
        <v>#DIV/0!</v>
      </c>
      <c r="Q1408" t="e">
        <f>IF(O1408=1,IF(ISNUMBER(O1407),"",G1408),"")</f>
        <v>#DIV/0!</v>
      </c>
    </row>
    <row r="1409" spans="1:17" x14ac:dyDescent="0.25">
      <c r="A1409" s="2">
        <v>43233.034185833327</v>
      </c>
      <c r="B1409">
        <v>683</v>
      </c>
      <c r="C1409">
        <v>2</v>
      </c>
      <c r="D1409">
        <f>VLOOKUP(A1409,[1]Sheet1!A$2:F$6018,5,FALSE)</f>
        <v>682.69982337578017</v>
      </c>
      <c r="E1409">
        <f>VLOOKUP(A1409,[1]Sheet1!A$2:F$6018,6,FALSE)</f>
        <v>680.67803059999994</v>
      </c>
      <c r="F1409" s="5">
        <f ca="1">(OFFSET(E1409,$V$2,0)-D1409)/D1409</f>
        <v>-4.8341310279841907E-3</v>
      </c>
      <c r="G1409" s="5">
        <f t="shared" ca="1" si="196"/>
        <v>-3.3002603989801855</v>
      </c>
      <c r="H1409" s="6">
        <f t="shared" si="189"/>
        <v>1408</v>
      </c>
      <c r="I1409" s="5">
        <f t="shared" si="190"/>
        <v>3.7035351851955056E-7</v>
      </c>
      <c r="J1409" s="10" t="e">
        <f t="shared" si="191"/>
        <v>#DIV/0!</v>
      </c>
      <c r="K1409" s="10">
        <v>0</v>
      </c>
      <c r="L1409">
        <f t="shared" si="192"/>
        <v>683</v>
      </c>
      <c r="M1409">
        <f t="shared" si="193"/>
        <v>0</v>
      </c>
      <c r="N1409" t="e">
        <f t="shared" si="194"/>
        <v>#DIV/0!</v>
      </c>
      <c r="O1409" t="e">
        <f t="shared" si="195"/>
        <v>#DIV/0!</v>
      </c>
      <c r="P1409" t="e">
        <f>IF(O1409=1,G1409,"")</f>
        <v>#DIV/0!</v>
      </c>
      <c r="Q1409" t="e">
        <f>IF(O1409=1,IF(ISNUMBER(O1408),"",G1409),"")</f>
        <v>#DIV/0!</v>
      </c>
    </row>
    <row r="1410" spans="1:17" x14ac:dyDescent="0.25">
      <c r="A1410" s="2">
        <v>43233.034275138889</v>
      </c>
      <c r="B1410">
        <v>682.77391168218003</v>
      </c>
      <c r="C1410">
        <v>24</v>
      </c>
      <c r="D1410">
        <f>VLOOKUP(A1410,[1]Sheet1!A$2:F$6018,5,FALSE)</f>
        <v>681.8856809867201</v>
      </c>
      <c r="E1410">
        <f>VLOOKUP(A1410,[1]Sheet1!A$2:F$6018,6,FALSE)</f>
        <v>680.67803059999994</v>
      </c>
      <c r="F1410" s="5">
        <f ca="1">(OFFSET(E1410,$V$2,0)-D1410)/D1410</f>
        <v>-3.6459454703940864E-3</v>
      </c>
      <c r="G1410" s="5">
        <f t="shared" ca="1" si="196"/>
        <v>-2.4861180099201192</v>
      </c>
      <c r="H1410" s="6">
        <f t="shared" si="189"/>
        <v>1409</v>
      </c>
      <c r="I1410" s="5">
        <f t="shared" si="190"/>
        <v>8.9305562141817063E-5</v>
      </c>
      <c r="J1410" s="10">
        <f t="shared" si="191"/>
        <v>1156.2390652901979</v>
      </c>
      <c r="K1410" s="10">
        <f>(C1410-AVERAGE(C1387:C1409))/_xlfn.STDEV.S(C1387:C1409)</f>
        <v>110.09561062213554</v>
      </c>
      <c r="L1410">
        <f t="shared" si="192"/>
        <v>683</v>
      </c>
      <c r="M1410">
        <f t="shared" si="193"/>
        <v>0</v>
      </c>
      <c r="N1410" t="e">
        <f t="shared" si="194"/>
        <v>#DIV/0!</v>
      </c>
      <c r="O1410" t="e">
        <f t="shared" si="195"/>
        <v>#DIV/0!</v>
      </c>
      <c r="P1410" t="e">
        <f>IF(O1410=1,G1410,"")</f>
        <v>#DIV/0!</v>
      </c>
      <c r="Q1410" t="e">
        <f>IF(O1410=1,IF(ISNUMBER(O1409),"",G1410),"")</f>
        <v>#DIV/0!</v>
      </c>
    </row>
    <row r="1411" spans="1:17" x14ac:dyDescent="0.25">
      <c r="A1411" s="2">
        <v>43233.034657303237</v>
      </c>
      <c r="B1411">
        <v>682.10853259670012</v>
      </c>
      <c r="C1411">
        <v>14</v>
      </c>
      <c r="D1411">
        <f>VLOOKUP(A1411,[1]Sheet1!A$2:F$6018,5,FALSE)</f>
        <v>681.22884162575997</v>
      </c>
      <c r="E1411">
        <f>VLOOKUP(A1411,[1]Sheet1!A$2:F$6018,6,FALSE)</f>
        <v>679.37494879999997</v>
      </c>
      <c r="F1411" s="5">
        <f ca="1">(OFFSET(E1411,$V$2,0)-D1411)/D1411</f>
        <v>-2.6852630675389369E-3</v>
      </c>
      <c r="G1411" s="5">
        <f t="shared" ca="1" si="196"/>
        <v>-1.8292786489599848</v>
      </c>
      <c r="H1411" s="6">
        <f t="shared" si="189"/>
        <v>1410</v>
      </c>
      <c r="I1411" s="5">
        <f t="shared" si="190"/>
        <v>3.8216434768401086E-4</v>
      </c>
      <c r="J1411" s="10">
        <f t="shared" si="191"/>
        <v>20.317027409402165</v>
      </c>
      <c r="K1411" s="10">
        <f>(C1411-AVERAGE(C1388:C1410))/_xlfn.STDEV.S(C1388:C1410)</f>
        <v>2.4956817625875019</v>
      </c>
      <c r="L1411">
        <f t="shared" si="192"/>
        <v>682.96068029255298</v>
      </c>
      <c r="M1411">
        <f t="shared" si="193"/>
        <v>4.5135673172761855E-2</v>
      </c>
      <c r="N1411">
        <f t="shared" si="194"/>
        <v>-18.879693952744933</v>
      </c>
      <c r="O1411" t="str">
        <f t="shared" si="195"/>
        <v/>
      </c>
      <c r="P1411" t="str">
        <f>IF(O1411=1,G1411,"")</f>
        <v/>
      </c>
      <c r="Q1411" t="str">
        <f>IF(O1411=1,IF(ISNUMBER(O1410),"",G1411),"")</f>
        <v/>
      </c>
    </row>
    <row r="1412" spans="1:17" x14ac:dyDescent="0.25">
      <c r="A1412" s="2">
        <v>43233.034750995372</v>
      </c>
      <c r="B1412">
        <v>681.22723026773997</v>
      </c>
      <c r="C1412">
        <v>5</v>
      </c>
      <c r="D1412">
        <f>VLOOKUP(A1412,[1]Sheet1!A$2:F$6018,5,FALSE)</f>
        <v>681.00065999999993</v>
      </c>
      <c r="E1412">
        <f>VLOOKUP(A1412,[1]Sheet1!A$2:F$6018,6,FALSE)</f>
        <v>679.31586800000002</v>
      </c>
      <c r="F1412" s="5">
        <f ca="1">(OFFSET(E1412,$V$2,0)-D1412)/D1412</f>
        <v>-2.3510946717730657E-3</v>
      </c>
      <c r="G1412" s="5">
        <f t="shared" ca="1" si="196"/>
        <v>-1.6010970231999411</v>
      </c>
      <c r="H1412" s="6">
        <f t="shared" ref="H1412:H1475" si="197">H1411+1</f>
        <v>1411</v>
      </c>
      <c r="I1412" s="5">
        <f t="shared" si="190"/>
        <v>9.3692135124001652E-5</v>
      </c>
      <c r="J1412" s="10">
        <f t="shared" si="191"/>
        <v>0.90341300023164239</v>
      </c>
      <c r="K1412" s="10">
        <f>(C1412-AVERAGE(C1389:C1411))/_xlfn.STDEV.S(C1389:C1411)</f>
        <v>0.44354051999716532</v>
      </c>
      <c r="L1412">
        <f t="shared" si="192"/>
        <v>682.80832337242759</v>
      </c>
      <c r="M1412">
        <f t="shared" si="193"/>
        <v>0.17561351968443745</v>
      </c>
      <c r="N1412">
        <f t="shared" si="194"/>
        <v>-9.0032538925745271</v>
      </c>
      <c r="O1412" t="str">
        <f t="shared" si="195"/>
        <v/>
      </c>
      <c r="P1412" t="str">
        <f>IF(O1412=1,G1412,"")</f>
        <v/>
      </c>
      <c r="Q1412" t="str">
        <f>IF(O1412=1,IF(ISNUMBER(O1411),"",G1412),"")</f>
        <v/>
      </c>
    </row>
    <row r="1413" spans="1:17" x14ac:dyDescent="0.25">
      <c r="A1413" s="2">
        <v>43233.034750995372</v>
      </c>
      <c r="B1413">
        <v>681</v>
      </c>
      <c r="C1413">
        <v>1</v>
      </c>
      <c r="D1413">
        <f>VLOOKUP(A1413,[1]Sheet1!A$2:F$6018,5,FALSE)</f>
        <v>681.00065999999993</v>
      </c>
      <c r="E1413">
        <f>VLOOKUP(A1413,[1]Sheet1!A$2:F$6018,6,FALSE)</f>
        <v>679.31586800000002</v>
      </c>
      <c r="F1413" s="5">
        <f ca="1">(OFFSET(E1413,$V$2,0)-D1413)/D1413</f>
        <v>-2.3510946717730657E-3</v>
      </c>
      <c r="G1413" s="5">
        <f t="shared" ca="1" si="196"/>
        <v>-1.6010970231999411</v>
      </c>
      <c r="H1413" s="6">
        <f t="shared" si="197"/>
        <v>1412</v>
      </c>
      <c r="I1413" s="5">
        <f t="shared" si="190"/>
        <v>0</v>
      </c>
      <c r="J1413" s="10">
        <f t="shared" si="191"/>
        <v>-0.29887989087589351</v>
      </c>
      <c r="K1413" s="10">
        <f>(C1413-AVERAGE(C1390:C1412))/_xlfn.STDEV.S(C1390:C1412)</f>
        <v>-0.33001164190098342</v>
      </c>
      <c r="L1413">
        <f t="shared" si="192"/>
        <v>682.51326724177113</v>
      </c>
      <c r="M1413">
        <f t="shared" si="193"/>
        <v>0.3591737779229649</v>
      </c>
      <c r="N1413">
        <f t="shared" si="194"/>
        <v>-4.2131896446396357</v>
      </c>
      <c r="O1413" t="str">
        <f t="shared" si="195"/>
        <v/>
      </c>
      <c r="P1413" t="str">
        <f>IF(O1413=1,G1413,"")</f>
        <v/>
      </c>
      <c r="Q1413" t="str">
        <f>IF(O1413=1,IF(ISNUMBER(O1412),"",G1413),"")</f>
        <v/>
      </c>
    </row>
    <row r="1414" spans="1:17" x14ac:dyDescent="0.25">
      <c r="A1414" s="2">
        <v>43233.034750995372</v>
      </c>
      <c r="B1414">
        <v>680.53331348812003</v>
      </c>
      <c r="C1414">
        <v>3</v>
      </c>
      <c r="D1414">
        <f>VLOOKUP(A1414,[1]Sheet1!A$2:F$6018,5,FALSE)</f>
        <v>681.00065999999993</v>
      </c>
      <c r="E1414">
        <f>VLOOKUP(A1414,[1]Sheet1!A$2:F$6018,6,FALSE)</f>
        <v>679.31586800000002</v>
      </c>
      <c r="F1414" s="5">
        <f ca="1">(OFFSET(E1414,$V$2,0)-D1414)/D1414</f>
        <v>-2.3510946717730657E-3</v>
      </c>
      <c r="G1414" s="5">
        <f t="shared" ca="1" si="196"/>
        <v>-1.6010970231999411</v>
      </c>
      <c r="H1414" s="6">
        <f t="shared" si="197"/>
        <v>1413</v>
      </c>
      <c r="I1414" s="5">
        <f t="shared" si="190"/>
        <v>0</v>
      </c>
      <c r="J1414" s="10">
        <f t="shared" si="191"/>
        <v>-0.29887989087589351</v>
      </c>
      <c r="K1414" s="10">
        <f>(C1414-AVERAGE(C1391:C1413))/_xlfn.STDEV.S(C1391:C1413)</f>
        <v>4.0245322183046779E-2</v>
      </c>
      <c r="L1414">
        <f t="shared" si="192"/>
        <v>682.19971378864909</v>
      </c>
      <c r="M1414">
        <f t="shared" si="193"/>
        <v>0.46402570959835382</v>
      </c>
      <c r="N1414">
        <f t="shared" si="194"/>
        <v>-3.5911809756650048</v>
      </c>
      <c r="O1414" t="str">
        <f t="shared" si="195"/>
        <v/>
      </c>
      <c r="P1414" t="str">
        <f>IF(O1414=1,G1414,"")</f>
        <v/>
      </c>
      <c r="Q1414" t="str">
        <f>IF(O1414=1,IF(ISNUMBER(O1413),"",G1414),"")</f>
        <v/>
      </c>
    </row>
    <row r="1415" spans="1:17" x14ac:dyDescent="0.25">
      <c r="A1415" s="2">
        <v>43233.034750995372</v>
      </c>
      <c r="B1415">
        <v>679.5</v>
      </c>
      <c r="C1415">
        <v>2</v>
      </c>
      <c r="D1415">
        <f>VLOOKUP(A1415,[1]Sheet1!A$2:F$6018,5,FALSE)</f>
        <v>681.00065999999993</v>
      </c>
      <c r="E1415">
        <f>VLOOKUP(A1415,[1]Sheet1!A$2:F$6018,6,FALSE)</f>
        <v>679.31586800000002</v>
      </c>
      <c r="F1415" s="5">
        <f ca="1">(OFFSET(E1415,$V$2,0)-D1415)/D1415</f>
        <v>-2.3510946717730657E-3</v>
      </c>
      <c r="G1415" s="5">
        <f t="shared" ca="1" si="196"/>
        <v>-1.6010970231999411</v>
      </c>
      <c r="H1415" s="6">
        <f t="shared" si="197"/>
        <v>1414</v>
      </c>
      <c r="I1415" s="5">
        <f t="shared" si="190"/>
        <v>0</v>
      </c>
      <c r="J1415" s="10">
        <f t="shared" si="191"/>
        <v>-0.29887989087589351</v>
      </c>
      <c r="K1415" s="10">
        <f>(C1415-AVERAGE(C1392:C1414))/_xlfn.STDEV.S(C1392:C1414)</f>
        <v>-0.16139723346384557</v>
      </c>
      <c r="L1415">
        <f t="shared" si="192"/>
        <v>681.82871287891567</v>
      </c>
      <c r="M1415">
        <f t="shared" si="193"/>
        <v>0.56168469753456363</v>
      </c>
      <c r="N1415">
        <f t="shared" si="194"/>
        <v>-4.1459432474077111</v>
      </c>
      <c r="O1415" t="str">
        <f t="shared" si="195"/>
        <v/>
      </c>
      <c r="P1415" t="str">
        <f>IF(O1415=1,G1415,"")</f>
        <v/>
      </c>
      <c r="Q1415" t="str">
        <f>IF(O1415=1,IF(ISNUMBER(O1414),"",G1415),"")</f>
        <v/>
      </c>
    </row>
    <row r="1416" spans="1:17" x14ac:dyDescent="0.25">
      <c r="A1416" s="2">
        <v>43233.034750995372</v>
      </c>
      <c r="B1416">
        <v>679.5</v>
      </c>
      <c r="C1416">
        <v>1</v>
      </c>
      <c r="D1416">
        <f>VLOOKUP(A1416,[1]Sheet1!A$2:F$6018,5,FALSE)</f>
        <v>681.00065999999993</v>
      </c>
      <c r="E1416">
        <f>VLOOKUP(A1416,[1]Sheet1!A$2:F$6018,6,FALSE)</f>
        <v>679.31586800000002</v>
      </c>
      <c r="F1416" s="5">
        <f ca="1">(OFFSET(E1416,$V$2,0)-D1416)/D1416</f>
        <v>-2.3510946717730657E-3</v>
      </c>
      <c r="G1416" s="5">
        <f t="shared" ca="1" si="196"/>
        <v>-1.6010970231999411</v>
      </c>
      <c r="H1416" s="6">
        <f t="shared" si="197"/>
        <v>1415</v>
      </c>
      <c r="I1416" s="5">
        <f t="shared" si="190"/>
        <v>0</v>
      </c>
      <c r="J1416" s="10">
        <f t="shared" si="191"/>
        <v>-0.29887989087589351</v>
      </c>
      <c r="K1416" s="10">
        <f>(C1416-AVERAGE(C1393:C1415))/_xlfn.STDEV.S(C1393:C1415)</f>
        <v>-0.35585003239044194</v>
      </c>
      <c r="L1416">
        <f t="shared" si="192"/>
        <v>681.30725452277238</v>
      </c>
      <c r="M1416">
        <f t="shared" si="193"/>
        <v>0.71467344811474387</v>
      </c>
      <c r="N1416">
        <f t="shared" si="194"/>
        <v>-2.5287836389329801</v>
      </c>
      <c r="O1416" t="str">
        <f t="shared" si="195"/>
        <v/>
      </c>
      <c r="P1416" t="str">
        <f>IF(O1416=1,G1416,"")</f>
        <v/>
      </c>
      <c r="Q1416" t="str">
        <f>IF(O1416=1,IF(ISNUMBER(O1415),"",G1416),"")</f>
        <v/>
      </c>
    </row>
    <row r="1417" spans="1:17" x14ac:dyDescent="0.25">
      <c r="A1417" s="2">
        <v>43233.034848298608</v>
      </c>
      <c r="B1417">
        <v>679.50571595150052</v>
      </c>
      <c r="C1417">
        <v>15</v>
      </c>
      <c r="D1417">
        <f>VLOOKUP(A1417,[1]Sheet1!A$2:F$6018,5,FALSE)</f>
        <v>680.17210350366008</v>
      </c>
      <c r="E1417">
        <f>VLOOKUP(A1417,[1]Sheet1!A$2:F$6018,6,FALSE)</f>
        <v>679.28</v>
      </c>
      <c r="F1417" s="5">
        <f ca="1">(OFFSET(E1417,$V$2,0)-D1417)/D1417</f>
        <v>-1.1358015462272497E-3</v>
      </c>
      <c r="G1417" s="5">
        <f t="shared" ca="1" si="196"/>
        <v>-0.77254052686009811</v>
      </c>
      <c r="H1417" s="6">
        <f t="shared" si="197"/>
        <v>1416</v>
      </c>
      <c r="I1417" s="5">
        <f t="shared" si="190"/>
        <v>9.7303236543666571E-5</v>
      </c>
      <c r="J1417" s="10">
        <f t="shared" si="191"/>
        <v>0.88387384414006531</v>
      </c>
      <c r="K1417" s="10">
        <f>(C1417-AVERAGE(C1394:C1416))/_xlfn.STDEV.S(C1394:C1416)</f>
        <v>2.248325204648701</v>
      </c>
      <c r="L1417">
        <f t="shared" si="192"/>
        <v>680.82729814291383</v>
      </c>
      <c r="M1417">
        <f t="shared" si="193"/>
        <v>0.77949793279996571</v>
      </c>
      <c r="N1417">
        <f t="shared" si="194"/>
        <v>-1.6954274486221848</v>
      </c>
      <c r="O1417" t="str">
        <f t="shared" si="195"/>
        <v/>
      </c>
      <c r="P1417" t="str">
        <f>IF(O1417=1,G1417,"")</f>
        <v/>
      </c>
      <c r="Q1417" t="str">
        <f>IF(O1417=1,IF(ISNUMBER(O1416),"",G1417),"")</f>
        <v/>
      </c>
    </row>
    <row r="1418" spans="1:17" x14ac:dyDescent="0.25">
      <c r="A1418" s="2">
        <v>43233.035248854168</v>
      </c>
      <c r="B1418">
        <v>679.27515111470018</v>
      </c>
      <c r="C1418">
        <v>13</v>
      </c>
      <c r="D1418">
        <f>VLOOKUP(A1418,[1]Sheet1!A$2:F$6018,5,FALSE)</f>
        <v>681.10619856045992</v>
      </c>
      <c r="E1418">
        <f>VLOOKUP(A1418,[1]Sheet1!A$2:F$6018,6,FALSE)</f>
        <v>679.28</v>
      </c>
      <c r="F1418" s="5">
        <f ca="1">(OFFSET(E1418,$V$2,0)-D1418)/D1418</f>
        <v>-2.5056820614273679E-3</v>
      </c>
      <c r="G1418" s="5">
        <f t="shared" ca="1" si="196"/>
        <v>-1.7066355836599314</v>
      </c>
      <c r="H1418" s="6">
        <f t="shared" si="197"/>
        <v>1417</v>
      </c>
      <c r="I1418" s="5">
        <f t="shared" si="190"/>
        <v>4.0055556019069627E-4</v>
      </c>
      <c r="J1418" s="10">
        <f t="shared" si="191"/>
        <v>4.4551370740790572</v>
      </c>
      <c r="K1418" s="10">
        <f>(C1418-AVERAGE(C1395:C1417))/_xlfn.STDEV.S(C1395:C1417)</f>
        <v>1.6023899614261021</v>
      </c>
      <c r="L1418">
        <f t="shared" si="192"/>
        <v>680.38983781786169</v>
      </c>
      <c r="M1418">
        <f t="shared" si="193"/>
        <v>0.79549718889207965</v>
      </c>
      <c r="N1418">
        <f t="shared" si="194"/>
        <v>-1.4012453076219897</v>
      </c>
      <c r="O1418" t="str">
        <f t="shared" si="195"/>
        <v/>
      </c>
      <c r="P1418" t="str">
        <f>IF(O1418=1,G1418,"")</f>
        <v/>
      </c>
      <c r="Q1418" t="str">
        <f>IF(O1418=1,IF(ISNUMBER(O1417),"",G1418),"")</f>
        <v/>
      </c>
    </row>
    <row r="1419" spans="1:17" x14ac:dyDescent="0.25">
      <c r="A1419" s="2">
        <v>43233.035248854168</v>
      </c>
      <c r="B1419">
        <v>679.28</v>
      </c>
      <c r="C1419">
        <v>1</v>
      </c>
      <c r="D1419">
        <f>VLOOKUP(A1419,[1]Sheet1!A$2:F$6018,5,FALSE)</f>
        <v>681.10619856045992</v>
      </c>
      <c r="E1419">
        <f>VLOOKUP(A1419,[1]Sheet1!A$2:F$6018,6,FALSE)</f>
        <v>679.28</v>
      </c>
      <c r="F1419" s="5">
        <f ca="1">(OFFSET(E1419,$V$2,0)-D1419)/D1419</f>
        <v>-2.5056820614273679E-3</v>
      </c>
      <c r="G1419" s="5">
        <f t="shared" ca="1" si="196"/>
        <v>-1.7066355836599314</v>
      </c>
      <c r="H1419" s="6">
        <f t="shared" si="197"/>
        <v>1418</v>
      </c>
      <c r="I1419" s="5">
        <f t="shared" si="190"/>
        <v>0</v>
      </c>
      <c r="J1419" s="10">
        <f t="shared" si="191"/>
        <v>-0.40724999620168151</v>
      </c>
      <c r="K1419" s="10">
        <f>(C1419-AVERAGE(C1396:C1418))/_xlfn.STDEV.S(C1396:C1418)</f>
        <v>-0.49051352432229278</v>
      </c>
      <c r="L1419">
        <f t="shared" si="192"/>
        <v>679.95371345852607</v>
      </c>
      <c r="M1419">
        <f t="shared" si="193"/>
        <v>0.79229500557882637</v>
      </c>
      <c r="N1419">
        <f t="shared" si="194"/>
        <v>-0.85033157319210961</v>
      </c>
      <c r="O1419" t="str">
        <f t="shared" si="195"/>
        <v/>
      </c>
      <c r="P1419" t="str">
        <f>IF(O1419=1,G1419,"")</f>
        <v/>
      </c>
      <c r="Q1419" t="str">
        <f>IF(O1419=1,IF(ISNUMBER(O1418),"",G1419),"")</f>
        <v/>
      </c>
    </row>
    <row r="1420" spans="1:17" x14ac:dyDescent="0.25">
      <c r="A1420" s="2">
        <v>43233.035665671297</v>
      </c>
      <c r="B1420">
        <v>679.27964293906007</v>
      </c>
      <c r="C1420">
        <v>7</v>
      </c>
      <c r="D1420">
        <f>VLOOKUP(A1420,[1]Sheet1!A$2:F$6018,5,FALSE)</f>
        <v>681.17439719999993</v>
      </c>
      <c r="E1420">
        <f>VLOOKUP(A1420,[1]Sheet1!A$2:F$6018,6,FALSE)</f>
        <v>679.39956297679998</v>
      </c>
      <c r="F1420" s="5">
        <f ca="1">(OFFSET(E1420,$V$2,0)-D1420)/D1420</f>
        <v>-2.6055504001552131E-3</v>
      </c>
      <c r="G1420" s="5">
        <f t="shared" ca="1" si="196"/>
        <v>-1.7748342231999459</v>
      </c>
      <c r="H1420" s="6">
        <f t="shared" si="197"/>
        <v>1419</v>
      </c>
      <c r="I1420" s="5">
        <f t="shared" si="190"/>
        <v>4.1681712900754064E-4</v>
      </c>
      <c r="J1420" s="10">
        <f t="shared" si="191"/>
        <v>3.2642321679640944</v>
      </c>
      <c r="K1420" s="10">
        <f>(C1420-AVERAGE(C1397:C1419))/_xlfn.STDEV.S(C1397:C1419)</f>
        <v>0.47649885219879867</v>
      </c>
      <c r="L1420">
        <f t="shared" si="192"/>
        <v>679.56260055219082</v>
      </c>
      <c r="M1420">
        <f t="shared" si="193"/>
        <v>0.76448437351658427</v>
      </c>
      <c r="N1420">
        <f t="shared" si="194"/>
        <v>-0.37012870757470012</v>
      </c>
      <c r="O1420" t="str">
        <f t="shared" si="195"/>
        <v/>
      </c>
      <c r="P1420" t="str">
        <f>IF(O1420=1,G1420,"")</f>
        <v/>
      </c>
      <c r="Q1420" t="str">
        <f>IF(O1420=1,IF(ISNUMBER(O1419),"",G1420),"")</f>
        <v/>
      </c>
    </row>
    <row r="1421" spans="1:17" x14ac:dyDescent="0.25">
      <c r="A1421" s="2">
        <v>43233.035665671297</v>
      </c>
      <c r="B1421">
        <v>679.28</v>
      </c>
      <c r="C1421">
        <v>1</v>
      </c>
      <c r="D1421">
        <f>VLOOKUP(A1421,[1]Sheet1!A$2:F$6018,5,FALSE)</f>
        <v>681.17439719999993</v>
      </c>
      <c r="E1421">
        <f>VLOOKUP(A1421,[1]Sheet1!A$2:F$6018,6,FALSE)</f>
        <v>679.39956297679998</v>
      </c>
      <c r="F1421" s="5">
        <f ca="1">(OFFSET(E1421,$V$2,0)-D1421)/D1421</f>
        <v>-2.6055504001552131E-3</v>
      </c>
      <c r="G1421" s="5">
        <f t="shared" ca="1" si="196"/>
        <v>-1.7748342231999459</v>
      </c>
      <c r="H1421" s="6">
        <f t="shared" si="197"/>
        <v>1420</v>
      </c>
      <c r="I1421" s="5">
        <f t="shared" si="190"/>
        <v>0</v>
      </c>
      <c r="J1421" s="10">
        <f t="shared" si="191"/>
        <v>-0.47074371739236825</v>
      </c>
      <c r="K1421" s="10">
        <f>(C1421-AVERAGE(C1398:C1420))/_xlfn.STDEV.S(C1398:C1420)</f>
        <v>-0.53321488413249074</v>
      </c>
      <c r="L1421">
        <f t="shared" si="192"/>
        <v>679.21553622023748</v>
      </c>
      <c r="M1421">
        <f t="shared" si="193"/>
        <v>0.72371616152703622</v>
      </c>
      <c r="N1421">
        <f t="shared" si="194"/>
        <v>8.9073290316569437E-2</v>
      </c>
      <c r="O1421" t="str">
        <f t="shared" si="195"/>
        <v/>
      </c>
      <c r="P1421" t="str">
        <f>IF(O1421=1,G1421,"")</f>
        <v/>
      </c>
      <c r="Q1421" t="str">
        <f>IF(O1421=1,IF(ISNUMBER(O1420),"",G1421),"")</f>
        <v/>
      </c>
    </row>
    <row r="1422" spans="1:17" x14ac:dyDescent="0.25">
      <c r="A1422" s="2">
        <v>43233.035665671297</v>
      </c>
      <c r="B1422">
        <v>679.28</v>
      </c>
      <c r="C1422">
        <v>1</v>
      </c>
      <c r="D1422">
        <f>VLOOKUP(A1422,[1]Sheet1!A$2:F$6018,5,FALSE)</f>
        <v>681.17439719999993</v>
      </c>
      <c r="E1422">
        <f>VLOOKUP(A1422,[1]Sheet1!A$2:F$6018,6,FALSE)</f>
        <v>679.39956297679998</v>
      </c>
      <c r="F1422" s="5">
        <f ca="1">(OFFSET(E1422,$V$2,0)-D1422)/D1422</f>
        <v>-2.6055504001552131E-3</v>
      </c>
      <c r="G1422" s="5">
        <f t="shared" ca="1" si="196"/>
        <v>-1.7748342231999459</v>
      </c>
      <c r="H1422" s="6">
        <f t="shared" si="197"/>
        <v>1421</v>
      </c>
      <c r="I1422" s="5">
        <f t="shared" si="190"/>
        <v>0</v>
      </c>
      <c r="J1422" s="10">
        <f t="shared" si="191"/>
        <v>-0.47074371739236814</v>
      </c>
      <c r="K1422" s="10">
        <f>(C1422-AVERAGE(C1399:C1421))/_xlfn.STDEV.S(C1399:C1421)</f>
        <v>-0.53321488413249074</v>
      </c>
      <c r="L1422">
        <f t="shared" si="192"/>
        <v>678.91264889169997</v>
      </c>
      <c r="M1422">
        <f t="shared" si="193"/>
        <v>0.67978988641617843</v>
      </c>
      <c r="N1422">
        <f t="shared" si="194"/>
        <v>0.54038919325007595</v>
      </c>
      <c r="O1422" t="str">
        <f t="shared" si="195"/>
        <v/>
      </c>
      <c r="P1422" t="str">
        <f>IF(O1422=1,G1422,"")</f>
        <v/>
      </c>
      <c r="Q1422" t="str">
        <f>IF(O1422=1,IF(ISNUMBER(O1421),"",G1422),"")</f>
        <v/>
      </c>
    </row>
    <row r="1423" spans="1:17" x14ac:dyDescent="0.25">
      <c r="A1423" s="2">
        <v>43233.035665671297</v>
      </c>
      <c r="B1423">
        <v>679.28</v>
      </c>
      <c r="C1423">
        <v>1</v>
      </c>
      <c r="D1423">
        <f>VLOOKUP(A1423,[1]Sheet1!A$2:F$6018,5,FALSE)</f>
        <v>681.17439719999993</v>
      </c>
      <c r="E1423">
        <f>VLOOKUP(A1423,[1]Sheet1!A$2:F$6018,6,FALSE)</f>
        <v>679.39956297679998</v>
      </c>
      <c r="F1423" s="5">
        <f ca="1">(OFFSET(E1423,$V$2,0)-D1423)/D1423</f>
        <v>-2.6055504001552131E-3</v>
      </c>
      <c r="G1423" s="5">
        <f t="shared" ca="1" si="196"/>
        <v>-1.7748342231999459</v>
      </c>
      <c r="H1423" s="6">
        <f t="shared" si="197"/>
        <v>1422</v>
      </c>
      <c r="I1423" s="5">
        <f t="shared" si="190"/>
        <v>0</v>
      </c>
      <c r="J1423" s="10">
        <f t="shared" si="191"/>
        <v>-0.47074371739236814</v>
      </c>
      <c r="K1423" s="10">
        <f>(C1423-AVERAGE(C1400:C1422))/_xlfn.STDEV.S(C1400:C1422)</f>
        <v>-0.53321488413249074</v>
      </c>
      <c r="L1423">
        <f t="shared" si="192"/>
        <v>678.65387223509947</v>
      </c>
      <c r="M1423">
        <f t="shared" si="193"/>
        <v>0.6418685936812536</v>
      </c>
      <c r="N1423">
        <f t="shared" si="194"/>
        <v>0.97547655558207913</v>
      </c>
      <c r="O1423" t="str">
        <f t="shared" si="195"/>
        <v/>
      </c>
      <c r="P1423" t="str">
        <f>IF(O1423=1,G1423,"")</f>
        <v/>
      </c>
      <c r="Q1423" t="str">
        <f>IF(O1423=1,IF(ISNUMBER(O1422),"",G1423),"")</f>
        <v/>
      </c>
    </row>
    <row r="1424" spans="1:17" x14ac:dyDescent="0.25">
      <c r="A1424" s="2">
        <v>43233.035665671297</v>
      </c>
      <c r="B1424">
        <v>679.28</v>
      </c>
      <c r="C1424">
        <v>1</v>
      </c>
      <c r="D1424">
        <f>VLOOKUP(A1424,[1]Sheet1!A$2:F$6018,5,FALSE)</f>
        <v>681.17439719999993</v>
      </c>
      <c r="E1424">
        <f>VLOOKUP(A1424,[1]Sheet1!A$2:F$6018,6,FALSE)</f>
        <v>679.39956297679998</v>
      </c>
      <c r="F1424" s="5">
        <f ca="1">(OFFSET(E1424,$V$2,0)-D1424)/D1424</f>
        <v>-2.6055504001552131E-3</v>
      </c>
      <c r="G1424" s="5">
        <f t="shared" ca="1" si="196"/>
        <v>-1.7748342231999459</v>
      </c>
      <c r="H1424" s="6">
        <f t="shared" si="197"/>
        <v>1423</v>
      </c>
      <c r="I1424" s="5">
        <f t="shared" si="190"/>
        <v>0</v>
      </c>
      <c r="J1424" s="10">
        <f t="shared" si="191"/>
        <v>-0.47074371739236814</v>
      </c>
      <c r="K1424" s="10">
        <f>(C1424-AVERAGE(C1401:C1423))/_xlfn.STDEV.S(C1401:C1423)</f>
        <v>-0.53321488413249074</v>
      </c>
      <c r="L1424">
        <f t="shared" si="192"/>
        <v>678.43920625043529</v>
      </c>
      <c r="M1424">
        <f t="shared" si="193"/>
        <v>0.61806378345189927</v>
      </c>
      <c r="N1424">
        <f t="shared" si="194"/>
        <v>1.3603672825947366</v>
      </c>
      <c r="O1424" t="str">
        <f t="shared" si="195"/>
        <v/>
      </c>
      <c r="P1424" t="str">
        <f>IF(O1424=1,G1424,"")</f>
        <v/>
      </c>
      <c r="Q1424" t="str">
        <f>IF(O1424=1,IF(ISNUMBER(O1423),"",G1424),"")</f>
        <v/>
      </c>
    </row>
    <row r="1425" spans="1:17" x14ac:dyDescent="0.25">
      <c r="A1425" s="2">
        <v>43233.035665671297</v>
      </c>
      <c r="B1425">
        <v>679.28</v>
      </c>
      <c r="C1425">
        <v>1</v>
      </c>
      <c r="D1425">
        <f>VLOOKUP(A1425,[1]Sheet1!A$2:F$6018,5,FALSE)</f>
        <v>681.17439719999993</v>
      </c>
      <c r="E1425">
        <f>VLOOKUP(A1425,[1]Sheet1!A$2:F$6018,6,FALSE)</f>
        <v>679.39956297679998</v>
      </c>
      <c r="F1425" s="5">
        <f ca="1">(OFFSET(E1425,$V$2,0)-D1425)/D1425</f>
        <v>-1.7240771303609567E-3</v>
      </c>
      <c r="G1425" s="5">
        <f t="shared" ca="1" si="196"/>
        <v>-1.1743971999999303</v>
      </c>
      <c r="H1425" s="6">
        <f t="shared" si="197"/>
        <v>1424</v>
      </c>
      <c r="I1425" s="5">
        <f t="shared" si="190"/>
        <v>0</v>
      </c>
      <c r="J1425" s="10">
        <f t="shared" si="191"/>
        <v>-0.47074371739236814</v>
      </c>
      <c r="K1425" s="10">
        <f>(C1425-AVERAGE(C1402:C1424))/_xlfn.STDEV.S(C1402:C1424)</f>
        <v>-0.53321488413249074</v>
      </c>
      <c r="L1425">
        <f t="shared" si="192"/>
        <v>678.268650937708</v>
      </c>
      <c r="M1425">
        <f t="shared" si="193"/>
        <v>0.61386052434097571</v>
      </c>
      <c r="N1425">
        <f t="shared" si="194"/>
        <v>1.6475225595875012</v>
      </c>
      <c r="O1425" t="str">
        <f t="shared" si="195"/>
        <v/>
      </c>
      <c r="P1425" t="str">
        <f>IF(O1425=1,G1425,"")</f>
        <v/>
      </c>
      <c r="Q1425" t="str">
        <f>IF(O1425=1,IF(ISNUMBER(O1424),"",G1425),"")</f>
        <v/>
      </c>
    </row>
    <row r="1426" spans="1:17" x14ac:dyDescent="0.25">
      <c r="A1426" s="2">
        <v>43233.035665671297</v>
      </c>
      <c r="B1426">
        <v>679.28</v>
      </c>
      <c r="C1426">
        <v>1</v>
      </c>
      <c r="D1426">
        <f>VLOOKUP(A1426,[1]Sheet1!A$2:F$6018,5,FALSE)</f>
        <v>681.17439719999993</v>
      </c>
      <c r="E1426">
        <f>VLOOKUP(A1426,[1]Sheet1!A$2:F$6018,6,FALSE)</f>
        <v>679.39956297679998</v>
      </c>
      <c r="F1426" s="5">
        <f ca="1">(OFFSET(E1426,$V$2,0)-D1426)/D1426</f>
        <v>-1.7240771303609567E-3</v>
      </c>
      <c r="G1426" s="5">
        <f t="shared" ca="1" si="196"/>
        <v>-1.1743971999999303</v>
      </c>
      <c r="H1426" s="6">
        <f t="shared" si="197"/>
        <v>1425</v>
      </c>
      <c r="I1426" s="5">
        <f t="shared" si="190"/>
        <v>0</v>
      </c>
      <c r="J1426" s="10">
        <f t="shared" si="191"/>
        <v>-0.47074371739236814</v>
      </c>
      <c r="K1426" s="10">
        <f>(C1426-AVERAGE(C1403:C1425))/_xlfn.STDEV.S(C1403:C1425)</f>
        <v>-0.53321488413249074</v>
      </c>
      <c r="L1426">
        <f t="shared" si="192"/>
        <v>678.14220629691761</v>
      </c>
      <c r="M1426">
        <f t="shared" si="193"/>
        <v>0.63027126080953777</v>
      </c>
      <c r="N1426">
        <f t="shared" si="194"/>
        <v>1.8052444619177976</v>
      </c>
      <c r="O1426" t="str">
        <f t="shared" si="195"/>
        <v/>
      </c>
      <c r="P1426" t="str">
        <f>IF(O1426=1,G1426,"")</f>
        <v/>
      </c>
      <c r="Q1426" t="str">
        <f>IF(O1426=1,IF(ISNUMBER(O1425),"",G1426),"")</f>
        <v/>
      </c>
    </row>
    <row r="1427" spans="1:17" x14ac:dyDescent="0.25">
      <c r="A1427" s="2">
        <v>43233.035665671297</v>
      </c>
      <c r="B1427">
        <v>679.28</v>
      </c>
      <c r="C1427">
        <v>1</v>
      </c>
      <c r="D1427">
        <f>VLOOKUP(A1427,[1]Sheet1!A$2:F$6018,5,FALSE)</f>
        <v>681.17439719999993</v>
      </c>
      <c r="E1427">
        <f>VLOOKUP(A1427,[1]Sheet1!A$2:F$6018,6,FALSE)</f>
        <v>679.39956297679998</v>
      </c>
      <c r="F1427" s="5">
        <f ca="1">(OFFSET(E1427,$V$2,0)-D1427)/D1427</f>
        <v>-1.7240771303609567E-3</v>
      </c>
      <c r="G1427" s="5">
        <f t="shared" ca="1" si="196"/>
        <v>-1.1743971999999303</v>
      </c>
      <c r="H1427" s="6">
        <f t="shared" si="197"/>
        <v>1426</v>
      </c>
      <c r="I1427" s="5">
        <f t="shared" si="190"/>
        <v>0</v>
      </c>
      <c r="J1427" s="10">
        <f t="shared" si="191"/>
        <v>-0.47074371739236814</v>
      </c>
      <c r="K1427" s="10">
        <f>(C1427-AVERAGE(C1404:C1426))/_xlfn.STDEV.S(C1404:C1426)</f>
        <v>-0.53321488413249074</v>
      </c>
      <c r="L1427">
        <f t="shared" si="192"/>
        <v>678.05987232806388</v>
      </c>
      <c r="M1427">
        <f t="shared" si="193"/>
        <v>0.66342152031810719</v>
      </c>
      <c r="N1427">
        <f t="shared" si="194"/>
        <v>1.8391439447895099</v>
      </c>
      <c r="O1427" t="str">
        <f t="shared" si="195"/>
        <v/>
      </c>
      <c r="P1427" t="str">
        <f>IF(O1427=1,G1427,"")</f>
        <v/>
      </c>
      <c r="Q1427" t="str">
        <f>IF(O1427=1,IF(ISNUMBER(O1426),"",G1427),"")</f>
        <v/>
      </c>
    </row>
    <row r="1428" spans="1:17" x14ac:dyDescent="0.25">
      <c r="A1428" s="2">
        <v>43233.035665671297</v>
      </c>
      <c r="B1428">
        <v>679.28</v>
      </c>
      <c r="C1428">
        <v>1</v>
      </c>
      <c r="D1428">
        <f>VLOOKUP(A1428,[1]Sheet1!A$2:F$6018,5,FALSE)</f>
        <v>681.17439719999993</v>
      </c>
      <c r="E1428">
        <f>VLOOKUP(A1428,[1]Sheet1!A$2:F$6018,6,FALSE)</f>
        <v>679.39956297679998</v>
      </c>
      <c r="F1428" s="5">
        <f ca="1">(OFFSET(E1428,$V$2,0)-D1428)/D1428</f>
        <v>-1.7240771303607897E-3</v>
      </c>
      <c r="G1428" s="5">
        <f t="shared" ca="1" si="196"/>
        <v>-1.1743971999998166</v>
      </c>
      <c r="H1428" s="6">
        <f t="shared" si="197"/>
        <v>1427</v>
      </c>
      <c r="I1428" s="5">
        <f t="shared" si="190"/>
        <v>0</v>
      </c>
      <c r="J1428" s="10">
        <f t="shared" si="191"/>
        <v>-0.47074371739236814</v>
      </c>
      <c r="K1428" s="10">
        <f>(C1428-AVERAGE(C1405:C1427))/_xlfn.STDEV.S(C1405:C1427)</f>
        <v>-0.53321488413249074</v>
      </c>
      <c r="L1428">
        <f t="shared" si="192"/>
        <v>678.02164903114692</v>
      </c>
      <c r="M1428">
        <f t="shared" si="193"/>
        <v>0.70601024709506499</v>
      </c>
      <c r="N1428">
        <f t="shared" si="194"/>
        <v>1.7823409419773095</v>
      </c>
      <c r="O1428" t="str">
        <f t="shared" si="195"/>
        <v/>
      </c>
      <c r="P1428" t="str">
        <f>IF(O1428=1,G1428,"")</f>
        <v/>
      </c>
      <c r="Q1428" t="str">
        <f>IF(O1428=1,IF(ISNUMBER(O1427),"",G1428),"")</f>
        <v/>
      </c>
    </row>
    <row r="1429" spans="1:17" x14ac:dyDescent="0.25">
      <c r="A1429" s="2">
        <v>43233.035665671297</v>
      </c>
      <c r="B1429">
        <v>679.28</v>
      </c>
      <c r="C1429">
        <v>1</v>
      </c>
      <c r="D1429">
        <f>VLOOKUP(A1429,[1]Sheet1!A$2:F$6018,5,FALSE)</f>
        <v>681.17439719999993</v>
      </c>
      <c r="E1429">
        <f>VLOOKUP(A1429,[1]Sheet1!A$2:F$6018,6,FALSE)</f>
        <v>679.39956297679998</v>
      </c>
      <c r="F1429" s="5">
        <f ca="1">(OFFSET(E1429,$V$2,0)-D1429)/D1429</f>
        <v>-2.9070127170657275E-4</v>
      </c>
      <c r="G1429" s="5">
        <f t="shared" ca="1" si="196"/>
        <v>-0.1980182635199981</v>
      </c>
      <c r="H1429" s="6">
        <f t="shared" si="197"/>
        <v>1428</v>
      </c>
      <c r="I1429" s="5">
        <f t="shared" si="190"/>
        <v>0</v>
      </c>
      <c r="J1429" s="10">
        <f t="shared" si="191"/>
        <v>-0.47074371739236814</v>
      </c>
      <c r="K1429" s="10">
        <f>(C1429-AVERAGE(C1406:C1428))/_xlfn.STDEV.S(C1406:C1428)</f>
        <v>-0.53321488413249074</v>
      </c>
      <c r="L1429">
        <f t="shared" si="192"/>
        <v>678.02753640616652</v>
      </c>
      <c r="M1429">
        <f t="shared" si="193"/>
        <v>0.74917885349409075</v>
      </c>
      <c r="N1429">
        <f t="shared" si="194"/>
        <v>1.6717818288544806</v>
      </c>
      <c r="O1429" t="str">
        <f t="shared" si="195"/>
        <v/>
      </c>
      <c r="P1429" t="str">
        <f>IF(O1429=1,G1429,"")</f>
        <v/>
      </c>
      <c r="Q1429" t="str">
        <f>IF(O1429=1,IF(ISNUMBER(O1428),"",G1429),"")</f>
        <v/>
      </c>
    </row>
    <row r="1430" spans="1:17" x14ac:dyDescent="0.25">
      <c r="A1430" s="2">
        <v>43233.035665671297</v>
      </c>
      <c r="B1430">
        <v>679.28</v>
      </c>
      <c r="C1430">
        <v>1</v>
      </c>
      <c r="D1430">
        <f>VLOOKUP(A1430,[1]Sheet1!A$2:F$6018,5,FALSE)</f>
        <v>681.17439719999993</v>
      </c>
      <c r="E1430">
        <f>VLOOKUP(A1430,[1]Sheet1!A$2:F$6018,6,FALSE)</f>
        <v>679.39956297679998</v>
      </c>
      <c r="F1430" s="5">
        <f ca="1">(OFFSET(E1430,$V$2,0)-D1430)/D1430</f>
        <v>-2.9070127170657275E-4</v>
      </c>
      <c r="G1430" s="5">
        <f t="shared" ca="1" si="196"/>
        <v>-0.1980182635199981</v>
      </c>
      <c r="H1430" s="6">
        <f t="shared" si="197"/>
        <v>1429</v>
      </c>
      <c r="I1430" s="5">
        <f t="shared" si="190"/>
        <v>0</v>
      </c>
      <c r="J1430" s="10">
        <f t="shared" si="191"/>
        <v>-0.47074371739236814</v>
      </c>
      <c r="K1430" s="10">
        <f>(C1430-AVERAGE(C1407:C1429))/_xlfn.STDEV.S(C1407:C1429)</f>
        <v>-0.53321488413249074</v>
      </c>
      <c r="L1430">
        <f t="shared" si="192"/>
        <v>678.07753445312312</v>
      </c>
      <c r="M1430">
        <f t="shared" si="193"/>
        <v>0.78341346115898491</v>
      </c>
      <c r="N1430">
        <f t="shared" si="194"/>
        <v>1.5349053935043691</v>
      </c>
      <c r="O1430" t="str">
        <f t="shared" si="195"/>
        <v/>
      </c>
      <c r="P1430" t="str">
        <f>IF(O1430=1,G1430,"")</f>
        <v/>
      </c>
      <c r="Q1430" t="str">
        <f>IF(O1430=1,IF(ISNUMBER(O1429),"",G1430),"")</f>
        <v/>
      </c>
    </row>
    <row r="1431" spans="1:17" x14ac:dyDescent="0.25">
      <c r="A1431" s="2">
        <v>43233.035665671297</v>
      </c>
      <c r="B1431">
        <v>679.28</v>
      </c>
      <c r="C1431">
        <v>1</v>
      </c>
      <c r="D1431">
        <f>VLOOKUP(A1431,[1]Sheet1!A$2:F$6018,5,FALSE)</f>
        <v>681.17439719999993</v>
      </c>
      <c r="E1431">
        <f>VLOOKUP(A1431,[1]Sheet1!A$2:F$6018,6,FALSE)</f>
        <v>679.39956297679998</v>
      </c>
      <c r="F1431" s="5">
        <f ca="1">(OFFSET(E1431,$V$2,0)-D1431)/D1431</f>
        <v>-2.9070127170657275E-4</v>
      </c>
      <c r="G1431" s="5">
        <f t="shared" ca="1" si="196"/>
        <v>-0.1980182635199981</v>
      </c>
      <c r="H1431" s="6">
        <f t="shared" si="197"/>
        <v>1430</v>
      </c>
      <c r="I1431" s="5">
        <f t="shared" si="190"/>
        <v>0</v>
      </c>
      <c r="J1431" s="10">
        <f t="shared" si="191"/>
        <v>-0.47074371739236814</v>
      </c>
      <c r="K1431" s="10">
        <f>(C1431-AVERAGE(C1408:C1430))/_xlfn.STDEV.S(C1408:C1430)</f>
        <v>-0.53321488413249074</v>
      </c>
      <c r="L1431">
        <f t="shared" si="192"/>
        <v>678.17164317201639</v>
      </c>
      <c r="M1431">
        <f t="shared" si="193"/>
        <v>0.79818525075771152</v>
      </c>
      <c r="N1431">
        <f t="shared" si="194"/>
        <v>1.3885959768505236</v>
      </c>
      <c r="O1431" t="str">
        <f t="shared" si="195"/>
        <v/>
      </c>
      <c r="P1431" t="str">
        <f>IF(O1431=1,G1431,"")</f>
        <v/>
      </c>
      <c r="Q1431" t="str">
        <f>IF(O1431=1,IF(ISNUMBER(O1430),"",G1431),"")</f>
        <v/>
      </c>
    </row>
    <row r="1432" spans="1:17" x14ac:dyDescent="0.25">
      <c r="A1432" s="2">
        <v>43233.035665671297</v>
      </c>
      <c r="B1432">
        <v>679.28</v>
      </c>
      <c r="C1432">
        <v>1</v>
      </c>
      <c r="D1432">
        <f>VLOOKUP(A1432,[1]Sheet1!A$2:F$6018,5,FALSE)</f>
        <v>681.17439719999993</v>
      </c>
      <c r="E1432">
        <f>VLOOKUP(A1432,[1]Sheet1!A$2:F$6018,6,FALSE)</f>
        <v>679.39956297679998</v>
      </c>
      <c r="F1432" s="5">
        <f ca="1">(OFFSET(E1432,$V$2,0)-D1432)/D1432</f>
        <v>1.268808697995028E-5</v>
      </c>
      <c r="G1432" s="5">
        <f t="shared" ca="1" si="196"/>
        <v>8.6428000001887995E-3</v>
      </c>
      <c r="H1432" s="6">
        <f t="shared" si="197"/>
        <v>1431</v>
      </c>
      <c r="I1432" s="5">
        <f t="shared" si="190"/>
        <v>0</v>
      </c>
      <c r="J1432" s="10">
        <f t="shared" si="191"/>
        <v>-0.47074371739236814</v>
      </c>
      <c r="K1432" s="10">
        <f>(C1432-AVERAGE(C1409:C1431))/_xlfn.STDEV.S(C1409:C1431)</f>
        <v>-0.53321488413249074</v>
      </c>
      <c r="L1432">
        <f t="shared" si="192"/>
        <v>678.30986256284643</v>
      </c>
      <c r="M1432">
        <f t="shared" si="193"/>
        <v>0.78019053776430258</v>
      </c>
      <c r="N1432">
        <f t="shared" si="194"/>
        <v>1.2434621931375183</v>
      </c>
      <c r="O1432" t="str">
        <f t="shared" si="195"/>
        <v/>
      </c>
      <c r="P1432" t="str">
        <f>IF(O1432=1,G1432,"")</f>
        <v/>
      </c>
      <c r="Q1432" t="str">
        <f>IF(O1432=1,IF(ISNUMBER(O1431),"",G1432),"")</f>
        <v/>
      </c>
    </row>
    <row r="1433" spans="1:17" x14ac:dyDescent="0.25">
      <c r="A1433" s="2">
        <v>43233.035665671297</v>
      </c>
      <c r="B1433">
        <v>679.28</v>
      </c>
      <c r="C1433">
        <v>1</v>
      </c>
      <c r="D1433">
        <f>VLOOKUP(A1433,[1]Sheet1!A$2:F$6018,5,FALSE)</f>
        <v>681.17439719999993</v>
      </c>
      <c r="E1433">
        <f>VLOOKUP(A1433,[1]Sheet1!A$2:F$6018,6,FALSE)</f>
        <v>679.39956297679998</v>
      </c>
      <c r="F1433" s="5">
        <f ca="1">(OFFSET(E1433,$V$2,0)-D1433)/D1433</f>
        <v>-6.5739174660797391E-4</v>
      </c>
      <c r="G1433" s="5">
        <f t="shared" ca="1" si="196"/>
        <v>-0.44779842671994174</v>
      </c>
      <c r="H1433" s="6">
        <f t="shared" si="197"/>
        <v>1432</v>
      </c>
      <c r="I1433" s="5">
        <f t="shared" si="190"/>
        <v>0</v>
      </c>
      <c r="J1433" s="10">
        <f t="shared" si="191"/>
        <v>-0.47059873990350509</v>
      </c>
      <c r="K1433" s="10">
        <f>(C1433-AVERAGE(C1410:C1432))/_xlfn.STDEV.S(C1410:C1432)</f>
        <v>-0.52447435866218006</v>
      </c>
      <c r="L1433">
        <f t="shared" si="192"/>
        <v>678.49219262561326</v>
      </c>
      <c r="M1433">
        <f t="shared" si="193"/>
        <v>0.7084925112193563</v>
      </c>
      <c r="N1433">
        <f t="shared" si="194"/>
        <v>1.1119487671518991</v>
      </c>
      <c r="O1433" t="str">
        <f t="shared" si="195"/>
        <v/>
      </c>
      <c r="P1433" t="str">
        <f>IF(O1433=1,G1433,"")</f>
        <v/>
      </c>
      <c r="Q1433" t="str">
        <f>IF(O1433=1,IF(ISNUMBER(O1432),"",G1433),"")</f>
        <v/>
      </c>
    </row>
    <row r="1434" spans="1:17" x14ac:dyDescent="0.25">
      <c r="A1434" s="2">
        <v>43233.035665671297</v>
      </c>
      <c r="B1434">
        <v>679.28</v>
      </c>
      <c r="C1434">
        <v>1</v>
      </c>
      <c r="D1434">
        <f>VLOOKUP(A1434,[1]Sheet1!A$2:F$6018,5,FALSE)</f>
        <v>681.17439719999993</v>
      </c>
      <c r="E1434">
        <f>VLOOKUP(A1434,[1]Sheet1!A$2:F$6018,6,FALSE)</f>
        <v>679.39956297679998</v>
      </c>
      <c r="F1434" s="5">
        <f ca="1">(OFFSET(E1434,$V$2,0)-D1434)/D1434</f>
        <v>-6.5739174660797391E-4</v>
      </c>
      <c r="G1434" s="5">
        <f t="shared" ca="1" si="196"/>
        <v>-0.44779842671994174</v>
      </c>
      <c r="H1434" s="6">
        <f t="shared" si="197"/>
        <v>1433</v>
      </c>
      <c r="I1434" s="5">
        <f t="shared" si="190"/>
        <v>0</v>
      </c>
      <c r="J1434" s="10">
        <f t="shared" si="191"/>
        <v>-0.44050455460843085</v>
      </c>
      <c r="K1434" s="10">
        <f>(C1434-AVERAGE(C1411:C1433))/_xlfn.STDEV.S(C1411:C1433)</f>
        <v>-0.50076873061700578</v>
      </c>
      <c r="L1434">
        <f t="shared" si="192"/>
        <v>678.6962926174491</v>
      </c>
      <c r="M1434">
        <f t="shared" si="193"/>
        <v>0.57984626267989481</v>
      </c>
      <c r="N1434">
        <f t="shared" si="194"/>
        <v>1.0066588682543709</v>
      </c>
      <c r="O1434" t="str">
        <f t="shared" si="195"/>
        <v/>
      </c>
      <c r="P1434" t="str">
        <f>IF(O1434=1,G1434,"")</f>
        <v/>
      </c>
      <c r="Q1434" t="str">
        <f>IF(O1434=1,IF(ISNUMBER(O1433),"",G1434),"")</f>
        <v/>
      </c>
    </row>
    <row r="1435" spans="1:17" x14ac:dyDescent="0.25">
      <c r="A1435" s="2">
        <v>43233.035665671297</v>
      </c>
      <c r="B1435">
        <v>679.28</v>
      </c>
      <c r="C1435">
        <v>1</v>
      </c>
      <c r="D1435">
        <f>VLOOKUP(A1435,[1]Sheet1!A$2:F$6018,5,FALSE)</f>
        <v>681.17439719999993</v>
      </c>
      <c r="E1435">
        <f>VLOOKUP(A1435,[1]Sheet1!A$2:F$6018,6,FALSE)</f>
        <v>679.39956297679998</v>
      </c>
      <c r="F1435" s="5">
        <f ca="1">(OFFSET(E1435,$V$2,0)-D1435)/D1435</f>
        <v>-9.5317734000097338E-4</v>
      </c>
      <c r="G1435" s="5">
        <f t="shared" ca="1" si="196"/>
        <v>-0.64927999999986241</v>
      </c>
      <c r="H1435" s="6">
        <f t="shared" si="197"/>
        <v>1434</v>
      </c>
      <c r="I1435" s="5">
        <f t="shared" si="190"/>
        <v>0</v>
      </c>
      <c r="J1435" s="10">
        <f t="shared" si="191"/>
        <v>-0.37040195514004437</v>
      </c>
      <c r="K1435" s="10">
        <f>(C1435-AVERAGE(C1412:C1434))/_xlfn.STDEV.S(C1412:C1434)</f>
        <v>-0.43723981416117547</v>
      </c>
      <c r="L1435">
        <f t="shared" si="192"/>
        <v>678.87607347058758</v>
      </c>
      <c r="M1435">
        <f t="shared" si="193"/>
        <v>0.44595118259787936</v>
      </c>
      <c r="N1435">
        <f t="shared" si="194"/>
        <v>0.90576400551137082</v>
      </c>
      <c r="O1435" t="str">
        <f t="shared" si="195"/>
        <v/>
      </c>
      <c r="P1435" t="str">
        <f>IF(O1435=1,G1435,"")</f>
        <v/>
      </c>
      <c r="Q1435" t="str">
        <f>IF(O1435=1,IF(ISNUMBER(O1434),"",G1435),"")</f>
        <v/>
      </c>
    </row>
    <row r="1436" spans="1:17" x14ac:dyDescent="0.25">
      <c r="A1436" s="2">
        <v>43233.035665671297</v>
      </c>
      <c r="B1436">
        <v>679.28</v>
      </c>
      <c r="C1436">
        <v>1</v>
      </c>
      <c r="D1436">
        <f>VLOOKUP(A1436,[1]Sheet1!A$2:F$6018,5,FALSE)</f>
        <v>681.17439719999993</v>
      </c>
      <c r="E1436">
        <f>VLOOKUP(A1436,[1]Sheet1!A$2:F$6018,6,FALSE)</f>
        <v>679.39956297679998</v>
      </c>
      <c r="F1436" s="5">
        <f ca="1">(OFFSET(E1436,$V$2,0)-D1436)/D1436</f>
        <v>-9.5317734000097338E-4</v>
      </c>
      <c r="G1436" s="5">
        <f t="shared" ca="1" si="196"/>
        <v>-0.64927999999986241</v>
      </c>
      <c r="H1436" s="6">
        <f t="shared" si="197"/>
        <v>1435</v>
      </c>
      <c r="I1436" s="5">
        <f t="shared" si="190"/>
        <v>0</v>
      </c>
      <c r="J1436" s="10">
        <f t="shared" si="191"/>
        <v>-0.33650221271220243</v>
      </c>
      <c r="K1436" s="10">
        <f>(C1436-AVERAGE(C1413:C1435))/_xlfn.STDEV.S(C1413:C1435)</f>
        <v>-0.39426425098736856</v>
      </c>
      <c r="L1436">
        <f t="shared" si="192"/>
        <v>679.00230902556848</v>
      </c>
      <c r="M1436">
        <f t="shared" si="193"/>
        <v>0.36311073094163271</v>
      </c>
      <c r="N1436">
        <f t="shared" si="194"/>
        <v>0.76475562622832594</v>
      </c>
      <c r="O1436" t="str">
        <f t="shared" si="195"/>
        <v/>
      </c>
      <c r="P1436" t="str">
        <f>IF(O1436=1,G1436,"")</f>
        <v/>
      </c>
      <c r="Q1436" t="str">
        <f>IF(O1436=1,IF(ISNUMBER(O1435),"",G1436),"")</f>
        <v/>
      </c>
    </row>
    <row r="1437" spans="1:17" x14ac:dyDescent="0.25">
      <c r="A1437" s="2">
        <v>43233.035665671297</v>
      </c>
      <c r="B1437">
        <v>679.28</v>
      </c>
      <c r="C1437">
        <v>1</v>
      </c>
      <c r="D1437">
        <f>VLOOKUP(A1437,[1]Sheet1!A$2:F$6018,5,FALSE)</f>
        <v>681.17439719999993</v>
      </c>
      <c r="E1437">
        <f>VLOOKUP(A1437,[1]Sheet1!A$2:F$6018,6,FALSE)</f>
        <v>679.39956297679998</v>
      </c>
      <c r="F1437" s="5">
        <f ca="1">(OFFSET(E1437,$V$2,0)-D1437)/D1437</f>
        <v>-9.5317734000097338E-4</v>
      </c>
      <c r="G1437" s="5">
        <f t="shared" ca="1" si="196"/>
        <v>-0.64927999999986241</v>
      </c>
      <c r="H1437" s="6">
        <f t="shared" si="197"/>
        <v>1436</v>
      </c>
      <c r="I1437" s="5">
        <f t="shared" si="190"/>
        <v>0</v>
      </c>
      <c r="J1437" s="10">
        <f t="shared" si="191"/>
        <v>-0.33650221271220243</v>
      </c>
      <c r="K1437" s="10">
        <f>(C1437-AVERAGE(C1414:C1436))/_xlfn.STDEV.S(C1414:C1436)</f>
        <v>-0.39426425098736856</v>
      </c>
      <c r="L1437">
        <f t="shared" si="192"/>
        <v>679.12918068374972</v>
      </c>
      <c r="M1437">
        <f t="shared" si="193"/>
        <v>0.23648304291879804</v>
      </c>
      <c r="N1437">
        <f t="shared" si="194"/>
        <v>0.63775953822632725</v>
      </c>
      <c r="O1437" t="str">
        <f t="shared" si="195"/>
        <v/>
      </c>
      <c r="P1437" t="str">
        <f>IF(O1437=1,G1437,"")</f>
        <v/>
      </c>
      <c r="Q1437" t="str">
        <f>IF(O1437=1,IF(ISNUMBER(O1436),"",G1437),"")</f>
        <v/>
      </c>
    </row>
    <row r="1438" spans="1:17" x14ac:dyDescent="0.25">
      <c r="A1438" s="2">
        <v>43233.035665671297</v>
      </c>
      <c r="B1438">
        <v>679.28</v>
      </c>
      <c r="C1438">
        <v>1</v>
      </c>
      <c r="D1438">
        <f>VLOOKUP(A1438,[1]Sheet1!A$2:F$6018,5,FALSE)</f>
        <v>681.17439719999993</v>
      </c>
      <c r="E1438">
        <f>VLOOKUP(A1438,[1]Sheet1!A$2:F$6018,6,FALSE)</f>
        <v>679.39956297679998</v>
      </c>
      <c r="F1438" s="5">
        <f ca="1">(OFFSET(E1438,$V$2,0)-D1438)/D1438</f>
        <v>-9.5317734000097338E-4</v>
      </c>
      <c r="G1438" s="5">
        <f t="shared" ca="1" si="196"/>
        <v>-0.64927999999986241</v>
      </c>
      <c r="H1438" s="6">
        <f t="shared" si="197"/>
        <v>1437</v>
      </c>
      <c r="I1438" s="5">
        <f t="shared" si="190"/>
        <v>0</v>
      </c>
      <c r="J1438" s="10">
        <f t="shared" si="191"/>
        <v>-0.33650221271220243</v>
      </c>
      <c r="K1438" s="10">
        <f>(C1438-AVERAGE(C1415:C1437))/_xlfn.STDEV.S(C1415:C1437)</f>
        <v>-0.37065466652115292</v>
      </c>
      <c r="L1438">
        <f t="shared" si="192"/>
        <v>679.23033233087563</v>
      </c>
      <c r="M1438">
        <f t="shared" si="193"/>
        <v>6.3853344789126631E-2</v>
      </c>
      <c r="N1438">
        <f t="shared" si="194"/>
        <v>0.77783974024183367</v>
      </c>
      <c r="O1438" t="str">
        <f t="shared" si="195"/>
        <v/>
      </c>
      <c r="P1438" t="str">
        <f>IF(O1438=1,G1438,"")</f>
        <v/>
      </c>
      <c r="Q1438" t="str">
        <f>IF(O1438=1,IF(ISNUMBER(O1437),"",G1438),"")</f>
        <v/>
      </c>
    </row>
    <row r="1439" spans="1:17" x14ac:dyDescent="0.25">
      <c r="A1439" s="2">
        <v>43233.035665671297</v>
      </c>
      <c r="B1439">
        <v>679.28</v>
      </c>
      <c r="C1439">
        <v>3</v>
      </c>
      <c r="D1439">
        <f>VLOOKUP(A1439,[1]Sheet1!A$2:F$6018,5,FALSE)</f>
        <v>681.17439719999993</v>
      </c>
      <c r="E1439">
        <f>VLOOKUP(A1439,[1]Sheet1!A$2:F$6018,6,FALSE)</f>
        <v>679.39956297679998</v>
      </c>
      <c r="F1439" s="5">
        <f ca="1">(OFFSET(E1439,$V$2,0)-D1439)/D1439</f>
        <v>-1.4008735559095007E-3</v>
      </c>
      <c r="G1439" s="5">
        <f t="shared" ca="1" si="196"/>
        <v>-0.95423920000007456</v>
      </c>
      <c r="H1439" s="6">
        <f t="shared" si="197"/>
        <v>1438</v>
      </c>
      <c r="I1439" s="5">
        <f t="shared" si="190"/>
        <v>0</v>
      </c>
      <c r="J1439" s="10">
        <f t="shared" si="191"/>
        <v>-0.33650221271220243</v>
      </c>
      <c r="K1439" s="10">
        <f>(C1439-AVERAGE(C1416:C1438))/_xlfn.STDEV.S(C1416:C1438)</f>
        <v>0.15681370440590409</v>
      </c>
      <c r="L1439">
        <f t="shared" si="192"/>
        <v>679.24423932686068</v>
      </c>
      <c r="M1439">
        <f t="shared" si="193"/>
        <v>5.7628684673221277E-2</v>
      </c>
      <c r="N1439">
        <f t="shared" si="194"/>
        <v>0.62053599422009009</v>
      </c>
      <c r="O1439" t="str">
        <f t="shared" si="195"/>
        <v/>
      </c>
      <c r="P1439" t="str">
        <f>IF(O1439=1,G1439,"")</f>
        <v/>
      </c>
      <c r="Q1439" t="str">
        <f>IF(O1439=1,IF(ISNUMBER(O1438),"",G1439),"")</f>
        <v/>
      </c>
    </row>
    <row r="1440" spans="1:17" x14ac:dyDescent="0.25">
      <c r="A1440" s="2">
        <v>43233.035809664347</v>
      </c>
      <c r="B1440">
        <v>679.40830764752002</v>
      </c>
      <c r="C1440">
        <v>4</v>
      </c>
      <c r="D1440">
        <f>VLOOKUP(A1440,[1]Sheet1!A$2:F$6018,5,FALSE)</f>
        <v>681.17439719999993</v>
      </c>
      <c r="E1440">
        <f>VLOOKUP(A1440,[1]Sheet1!A$2:F$6018,6,FALSE)</f>
        <v>680</v>
      </c>
      <c r="F1440" s="5">
        <f ca="1">(OFFSET(E1440,$V$2,0)-D1440)/D1440</f>
        <v>-1.4008735559095007E-3</v>
      </c>
      <c r="G1440" s="5">
        <f t="shared" ca="1" si="196"/>
        <v>-0.95423920000007456</v>
      </c>
      <c r="H1440" s="6">
        <f t="shared" si="197"/>
        <v>1439</v>
      </c>
      <c r="I1440" s="5">
        <f t="shared" si="190"/>
        <v>1.43993049277924E-4</v>
      </c>
      <c r="J1440" s="10">
        <f t="shared" si="191"/>
        <v>0.88189820832395083</v>
      </c>
      <c r="K1440" s="10">
        <f>(C1440-AVERAGE(C1417:C1439))/_xlfn.STDEV.S(C1417:C1439)</f>
        <v>0.39306674702983979</v>
      </c>
      <c r="L1440">
        <f t="shared" si="192"/>
        <v>679.26075501849789</v>
      </c>
      <c r="M1440">
        <f t="shared" si="193"/>
        <v>4.5258507337933455E-2</v>
      </c>
      <c r="N1440">
        <f t="shared" si="194"/>
        <v>3.2602186351483637</v>
      </c>
      <c r="O1440" t="str">
        <f t="shared" si="195"/>
        <v/>
      </c>
      <c r="P1440" t="str">
        <f>IF(O1440=1,G1440,"")</f>
        <v/>
      </c>
      <c r="Q1440" t="str">
        <f>IF(O1440=1,IF(ISNUMBER(O1439),"",G1440),"")</f>
        <v/>
      </c>
    </row>
    <row r="1441" spans="1:17" x14ac:dyDescent="0.25">
      <c r="A1441" s="2">
        <v>43233.035809664347</v>
      </c>
      <c r="B1441">
        <v>680</v>
      </c>
      <c r="C1441">
        <v>1</v>
      </c>
      <c r="D1441">
        <f>VLOOKUP(A1441,[1]Sheet1!A$2:F$6018,5,FALSE)</f>
        <v>681.17439719999993</v>
      </c>
      <c r="E1441">
        <f>VLOOKUP(A1441,[1]Sheet1!A$2:F$6018,6,FALSE)</f>
        <v>680</v>
      </c>
      <c r="F1441" s="5">
        <f ca="1">(OFFSET(E1441,$V$2,0)-D1441)/D1441</f>
        <v>-1.4008735559095007E-3</v>
      </c>
      <c r="G1441" s="5">
        <f t="shared" ca="1" si="196"/>
        <v>-0.95423920000007456</v>
      </c>
      <c r="H1441" s="6">
        <f t="shared" si="197"/>
        <v>1440</v>
      </c>
      <c r="I1441" s="5">
        <f t="shared" si="190"/>
        <v>0</v>
      </c>
      <c r="J1441" s="10">
        <f t="shared" si="191"/>
        <v>-0.34946360886654609</v>
      </c>
      <c r="K1441" s="10">
        <f>(C1441-AVERAGE(C1418:C1440))/_xlfn.STDEV.S(C1418:C1440)</f>
        <v>-0.35973846709225071</v>
      </c>
      <c r="L1441">
        <f t="shared" si="192"/>
        <v>679.30275859661083</v>
      </c>
      <c r="M1441">
        <f t="shared" si="193"/>
        <v>2.5540199688434309E-2</v>
      </c>
      <c r="N1441">
        <f t="shared" si="194"/>
        <v>27.299763192725216</v>
      </c>
      <c r="O1441" t="str">
        <f t="shared" si="195"/>
        <v/>
      </c>
      <c r="P1441" t="str">
        <f>IF(O1441=1,G1441,"")</f>
        <v/>
      </c>
      <c r="Q1441" t="str">
        <f>IF(O1441=1,IF(ISNUMBER(O1440),"",G1441),"")</f>
        <v/>
      </c>
    </row>
    <row r="1442" spans="1:17" x14ac:dyDescent="0.25">
      <c r="A1442" s="2">
        <v>43233.035809664347</v>
      </c>
      <c r="B1442">
        <v>680</v>
      </c>
      <c r="C1442">
        <v>1</v>
      </c>
      <c r="D1442">
        <f>VLOOKUP(A1442,[1]Sheet1!A$2:F$6018,5,FALSE)</f>
        <v>681.17439719999993</v>
      </c>
      <c r="E1442">
        <f>VLOOKUP(A1442,[1]Sheet1!A$2:F$6018,6,FALSE)</f>
        <v>680</v>
      </c>
      <c r="F1442" s="5">
        <f ca="1">(OFFSET(E1442,$V$2,0)-D1442)/D1442</f>
        <v>-1.5847054798845265E-3</v>
      </c>
      <c r="G1442" s="5">
        <f t="shared" ca="1" si="196"/>
        <v>-1.0794607999998789</v>
      </c>
      <c r="H1442" s="6">
        <f t="shared" si="197"/>
        <v>1441</v>
      </c>
      <c r="I1442" s="5">
        <f t="shared" si="190"/>
        <v>0</v>
      </c>
      <c r="J1442" s="10">
        <f t="shared" si="191"/>
        <v>-0.26897051693180307</v>
      </c>
      <c r="K1442" s="10">
        <f>(C1442-AVERAGE(C1419:C1441))/_xlfn.STDEV.S(C1419:C1441)</f>
        <v>-0.33918849834615655</v>
      </c>
      <c r="L1442">
        <f t="shared" si="192"/>
        <v>679.4260371450838</v>
      </c>
      <c r="M1442">
        <f t="shared" si="193"/>
        <v>0.14139508458099009</v>
      </c>
      <c r="N1442">
        <f t="shared" si="194"/>
        <v>4.0592843564334915</v>
      </c>
      <c r="O1442" t="str">
        <f t="shared" si="195"/>
        <v/>
      </c>
      <c r="P1442" t="str">
        <f>IF(O1442=1,G1442,"")</f>
        <v/>
      </c>
      <c r="Q1442" t="str">
        <f>IF(O1442=1,IF(ISNUMBER(O1441),"",G1442),"")</f>
        <v/>
      </c>
    </row>
    <row r="1443" spans="1:17" x14ac:dyDescent="0.25">
      <c r="A1443" s="2">
        <v>43233.035857673611</v>
      </c>
      <c r="B1443">
        <v>680</v>
      </c>
      <c r="C1443">
        <v>5</v>
      </c>
      <c r="D1443">
        <f>VLOOKUP(A1443,[1]Sheet1!A$2:F$6018,5,FALSE)</f>
        <v>681.17439719999993</v>
      </c>
      <c r="E1443">
        <f>VLOOKUP(A1443,[1]Sheet1!A$2:F$6018,6,FALSE)</f>
        <v>680.00000000000011</v>
      </c>
      <c r="F1443" s="5">
        <f ca="1">(OFFSET(E1443,$V$2,0)-D1443)/D1443</f>
        <v>-1.7093966020834753E-3</v>
      </c>
      <c r="G1443" s="5">
        <f t="shared" ca="1" si="196"/>
        <v>-1.1643971999999394</v>
      </c>
      <c r="H1443" s="6">
        <f t="shared" si="197"/>
        <v>1442</v>
      </c>
      <c r="I1443" s="5">
        <f t="shared" si="190"/>
        <v>4.8009263991843909E-5</v>
      </c>
      <c r="J1443" s="10">
        <f t="shared" si="191"/>
        <v>0.26062179830798599</v>
      </c>
      <c r="K1443" s="10">
        <f>(C1443-AVERAGE(C1420:C1442))/_xlfn.STDEV.S(C1420:C1442)</f>
        <v>2.4976607605489716</v>
      </c>
      <c r="L1443">
        <f t="shared" si="192"/>
        <v>679.54119978634969</v>
      </c>
      <c r="M1443">
        <f t="shared" si="193"/>
        <v>0.18054405958304301</v>
      </c>
      <c r="N1443">
        <f t="shared" si="194"/>
        <v>2.5412091359299294</v>
      </c>
      <c r="O1443" t="str">
        <f t="shared" si="195"/>
        <v/>
      </c>
      <c r="P1443" t="str">
        <f>IF(O1443=1,G1443,"")</f>
        <v/>
      </c>
      <c r="Q1443" t="str">
        <f>IF(O1443=1,IF(ISNUMBER(O1442),"",G1443),"")</f>
        <v/>
      </c>
    </row>
    <row r="1444" spans="1:17" x14ac:dyDescent="0.25">
      <c r="A1444" s="2">
        <v>43233.035881782409</v>
      </c>
      <c r="B1444">
        <v>680</v>
      </c>
      <c r="C1444">
        <v>3</v>
      </c>
      <c r="D1444">
        <f>VLOOKUP(A1444,[1]Sheet1!A$2:F$6018,5,FALSE)</f>
        <v>681.17439719999993</v>
      </c>
      <c r="E1444">
        <f>VLOOKUP(A1444,[1]Sheet1!A$2:F$6018,6,FALSE)</f>
        <v>680.97637893647993</v>
      </c>
      <c r="F1444" s="5">
        <f ca="1">(OFFSET(E1444,$V$2,0)-D1444)/D1444</f>
        <v>-1.7093966020834753E-3</v>
      </c>
      <c r="G1444" s="5">
        <f t="shared" ca="1" si="196"/>
        <v>-1.1643971999999394</v>
      </c>
      <c r="H1444" s="6">
        <f t="shared" si="197"/>
        <v>1443</v>
      </c>
      <c r="I1444" s="5">
        <f t="shared" si="190"/>
        <v>2.4108798243105412E-5</v>
      </c>
      <c r="J1444" s="10">
        <f t="shared" si="191"/>
        <v>0.50491587275884964</v>
      </c>
      <c r="K1444" s="10">
        <f>(C1444-AVERAGE(C1421:C1443))/_xlfn.STDEV.S(C1421:C1443)</f>
        <v>1.4948593715574208</v>
      </c>
      <c r="L1444">
        <f t="shared" si="192"/>
        <v>679.64778959550677</v>
      </c>
      <c r="M1444">
        <f t="shared" si="193"/>
        <v>0.19977478590557912</v>
      </c>
      <c r="N1444">
        <f t="shared" si="194"/>
        <v>1.7630373267410351</v>
      </c>
      <c r="O1444" t="str">
        <f t="shared" si="195"/>
        <v/>
      </c>
      <c r="P1444" t="str">
        <f>IF(O1444=1,G1444,"")</f>
        <v/>
      </c>
      <c r="Q1444" t="str">
        <f>IF(O1444=1,IF(ISNUMBER(O1443),"",G1444),"")</f>
        <v/>
      </c>
    </row>
    <row r="1445" spans="1:17" x14ac:dyDescent="0.25">
      <c r="A1445" s="2">
        <v>43233.035881782409</v>
      </c>
      <c r="B1445">
        <v>680</v>
      </c>
      <c r="C1445">
        <v>1</v>
      </c>
      <c r="D1445">
        <f>VLOOKUP(A1445,[1]Sheet1!A$2:F$6018,5,FALSE)</f>
        <v>681.17439719999993</v>
      </c>
      <c r="E1445">
        <f>VLOOKUP(A1445,[1]Sheet1!A$2:F$6018,6,FALSE)</f>
        <v>680.97637893647993</v>
      </c>
      <c r="F1445" s="5">
        <f ca="1">(OFFSET(E1445,$V$2,0)-D1445)/D1445</f>
        <v>-1.7093966020834753E-3</v>
      </c>
      <c r="G1445" s="5">
        <f t="shared" ca="1" si="196"/>
        <v>-1.1643971999999394</v>
      </c>
      <c r="H1445" s="6">
        <f t="shared" si="197"/>
        <v>1444</v>
      </c>
      <c r="I1445" s="5">
        <f t="shared" si="190"/>
        <v>0</v>
      </c>
      <c r="J1445" s="10">
        <f t="shared" si="191"/>
        <v>-0.29994331197782842</v>
      </c>
      <c r="K1445" s="10">
        <f>(C1445-AVERAGE(C1422:C1444))/_xlfn.STDEV.S(C1422:C1444)</f>
        <v>-0.42592170096430138</v>
      </c>
      <c r="L1445">
        <f t="shared" si="192"/>
        <v>679.74587290403417</v>
      </c>
      <c r="M1445">
        <f t="shared" si="193"/>
        <v>0.20788432055768749</v>
      </c>
      <c r="N1445">
        <f t="shared" si="194"/>
        <v>1.2224447485220895</v>
      </c>
      <c r="O1445" t="str">
        <f t="shared" si="195"/>
        <v/>
      </c>
      <c r="P1445" t="str">
        <f>IF(O1445=1,G1445,"")</f>
        <v/>
      </c>
      <c r="Q1445" t="str">
        <f>IF(O1445=1,IF(ISNUMBER(O1444),"",G1445),"")</f>
        <v/>
      </c>
    </row>
    <row r="1446" spans="1:17" x14ac:dyDescent="0.25">
      <c r="A1446" s="2">
        <v>43233.035881782409</v>
      </c>
      <c r="B1446">
        <v>680</v>
      </c>
      <c r="C1446">
        <v>1</v>
      </c>
      <c r="D1446">
        <f>VLOOKUP(A1446,[1]Sheet1!A$2:F$6018,5,FALSE)</f>
        <v>681.17439719999993</v>
      </c>
      <c r="E1446">
        <f>VLOOKUP(A1446,[1]Sheet1!A$2:F$6018,6,FALSE)</f>
        <v>680.97637893647993</v>
      </c>
      <c r="F1446" s="5">
        <f ca="1">(OFFSET(E1446,$V$2,0)-D1446)/D1446</f>
        <v>-1.7093966020834753E-3</v>
      </c>
      <c r="G1446" s="5">
        <f t="shared" ca="1" si="196"/>
        <v>-1.1643971999999394</v>
      </c>
      <c r="H1446" s="6">
        <f t="shared" si="197"/>
        <v>1445</v>
      </c>
      <c r="I1446" s="5">
        <f t="shared" si="190"/>
        <v>0</v>
      </c>
      <c r="J1446" s="10">
        <f t="shared" si="191"/>
        <v>-0.29994331197782842</v>
      </c>
      <c r="K1446" s="10">
        <f>(C1446-AVERAGE(C1423:C1445))/_xlfn.STDEV.S(C1423:C1445)</f>
        <v>-0.42592170096430138</v>
      </c>
      <c r="L1446">
        <f t="shared" si="192"/>
        <v>679.83541866315443</v>
      </c>
      <c r="M1446">
        <f t="shared" si="193"/>
        <v>0.20895551764642578</v>
      </c>
      <c r="N1446">
        <f t="shared" si="194"/>
        <v>0.78763814757962269</v>
      </c>
      <c r="O1446" t="str">
        <f t="shared" si="195"/>
        <v/>
      </c>
      <c r="P1446" t="str">
        <f>IF(O1446=1,G1446,"")</f>
        <v/>
      </c>
      <c r="Q1446" t="str">
        <f>IF(O1446=1,IF(ISNUMBER(O1445),"",G1446),"")</f>
        <v/>
      </c>
    </row>
    <row r="1447" spans="1:17" x14ac:dyDescent="0.25">
      <c r="A1447" s="2">
        <v>43233.036346620371</v>
      </c>
      <c r="B1447">
        <v>680.19466476502009</v>
      </c>
      <c r="C1447">
        <v>10</v>
      </c>
      <c r="D1447">
        <f>VLOOKUP(A1447,[1]Sheet1!A$2:F$6018,5,FALSE)</f>
        <v>681.18</v>
      </c>
      <c r="E1447">
        <f>VLOOKUP(A1447,[1]Sheet1!A$2:F$6018,6,FALSE)</f>
        <v>681.18304000000012</v>
      </c>
      <c r="F1447" s="5">
        <f ca="1">(OFFSET(E1447,$V$2,0)-D1447)/D1447</f>
        <v>-1.7176076807891587E-3</v>
      </c>
      <c r="G1447" s="5">
        <f t="shared" ca="1" si="196"/>
        <v>-1.1699999999999591</v>
      </c>
      <c r="H1447" s="6">
        <f t="shared" si="197"/>
        <v>1446</v>
      </c>
      <c r="I1447" s="5">
        <f t="shared" ref="I1447:I1510" si="198">A1447-A1446</f>
        <v>4.648379617719911E-4</v>
      </c>
      <c r="J1447" s="10">
        <f t="shared" ref="J1447:J1510" si="199">(I1447-AVERAGE(I1424:I1446))/_xlfn.STDEV.S(I1424:I1446)</f>
        <v>14.538608239815034</v>
      </c>
      <c r="K1447" s="10">
        <f t="shared" ref="K1447:K1510" si="200">(C1447-AVERAGE(C1424:C1446))/_xlfn.STDEV.S(C1424:C1446)</f>
        <v>7.5891503080911908</v>
      </c>
      <c r="L1447">
        <f t="shared" ref="L1447:L1510" si="201">FORECAST(H1447,B1424:B1446,H1424:H1446)</f>
        <v>679.91642687286765</v>
      </c>
      <c r="M1447">
        <f t="shared" ref="M1447:M1510" si="202">STEYX(B1424:B1446,H1424:H1446)</f>
        <v>0.20554304206345339</v>
      </c>
      <c r="N1447">
        <f t="shared" ref="N1447:N1510" si="203">(B1447-L1447)/M1447</f>
        <v>1.3536721523589779</v>
      </c>
      <c r="O1447">
        <f t="shared" ref="O1447:O1510" si="204">IF(J1447&gt;1,IF(N1447&gt;0.8,1,""),"")</f>
        <v>1</v>
      </c>
      <c r="P1447">
        <f ca="1">IF(O1447=1,G1447,"")</f>
        <v>-1.1699999999999591</v>
      </c>
      <c r="Q1447">
        <f ca="1">IF(O1447=1,IF(ISNUMBER(O1446),"",G1447),"")</f>
        <v>-1.1699999999999591</v>
      </c>
    </row>
    <row r="1448" spans="1:17" x14ac:dyDescent="0.25">
      <c r="A1448" s="2">
        <v>43233.036592430559</v>
      </c>
      <c r="B1448">
        <v>681.18304000000001</v>
      </c>
      <c r="C1448">
        <v>4</v>
      </c>
      <c r="D1448">
        <f>VLOOKUP(A1448,[1]Sheet1!A$2:F$6018,5,FALSE)</f>
        <v>681.18</v>
      </c>
      <c r="E1448">
        <f>VLOOKUP(A1448,[1]Sheet1!A$2:F$6018,6,FALSE)</f>
        <v>680.72659877327999</v>
      </c>
      <c r="F1448" s="5">
        <f ca="1">(OFFSET(E1448,$V$2,0)-D1448)/D1448</f>
        <v>-1.7176076807891587E-3</v>
      </c>
      <c r="G1448" s="5">
        <f t="shared" ref="G1448:G1511" ca="1" si="205">IF(ISNUMBER(F1448),D1448*F1448,"")</f>
        <v>-1.1699999999999591</v>
      </c>
      <c r="H1448" s="6">
        <f t="shared" si="197"/>
        <v>1447</v>
      </c>
      <c r="I1448" s="5">
        <f t="shared" si="198"/>
        <v>2.4581018806202337E-4</v>
      </c>
      <c r="J1448" s="10">
        <f t="shared" si="199"/>
        <v>2.16433076814018</v>
      </c>
      <c r="K1448" s="10">
        <f t="shared" si="200"/>
        <v>1.0166500237400062</v>
      </c>
      <c r="L1448">
        <f t="shared" si="201"/>
        <v>680.02275227491634</v>
      </c>
      <c r="M1448">
        <f t="shared" si="202"/>
        <v>0.20564222939327262</v>
      </c>
      <c r="N1448">
        <f t="shared" si="203"/>
        <v>5.642263889605645</v>
      </c>
      <c r="O1448">
        <f t="shared" si="204"/>
        <v>1</v>
      </c>
      <c r="P1448">
        <f ca="1">IF(O1448=1,G1448,"")</f>
        <v>-1.1699999999999591</v>
      </c>
      <c r="Q1448" t="str">
        <f>IF(O1448=1,IF(ISNUMBER(O1447),"",G1448),"")</f>
        <v/>
      </c>
    </row>
    <row r="1449" spans="1:17" x14ac:dyDescent="0.25">
      <c r="A1449" s="2">
        <v>43233.036592430559</v>
      </c>
      <c r="B1449">
        <v>681.19</v>
      </c>
      <c r="C1449">
        <v>1</v>
      </c>
      <c r="D1449">
        <f>VLOOKUP(A1449,[1]Sheet1!A$2:F$6018,5,FALSE)</f>
        <v>681.18</v>
      </c>
      <c r="E1449">
        <f>VLOOKUP(A1449,[1]Sheet1!A$2:F$6018,6,FALSE)</f>
        <v>680.72659877327999</v>
      </c>
      <c r="F1449" s="5">
        <f ca="1">(OFFSET(E1449,$V$2,0)-D1449)/D1449</f>
        <v>-1.7176076807891587E-3</v>
      </c>
      <c r="G1449" s="5">
        <f t="shared" ca="1" si="205"/>
        <v>-1.1699999999999591</v>
      </c>
      <c r="H1449" s="6">
        <f t="shared" si="197"/>
        <v>1448</v>
      </c>
      <c r="I1449" s="5">
        <f t="shared" si="198"/>
        <v>0</v>
      </c>
      <c r="J1449" s="10">
        <f t="shared" si="199"/>
        <v>-0.3686879420800665</v>
      </c>
      <c r="K1449" s="10">
        <f t="shared" si="200"/>
        <v>-0.46904157598234292</v>
      </c>
      <c r="L1449">
        <f t="shared" si="201"/>
        <v>680.29012319492563</v>
      </c>
      <c r="M1449">
        <f t="shared" si="202"/>
        <v>0.30100846006646914</v>
      </c>
      <c r="N1449">
        <f t="shared" si="203"/>
        <v>2.9895399115218066</v>
      </c>
      <c r="O1449" t="str">
        <f t="shared" si="204"/>
        <v/>
      </c>
      <c r="P1449" t="str">
        <f>IF(O1449=1,G1449,"")</f>
        <v/>
      </c>
      <c r="Q1449" t="str">
        <f>IF(O1449=1,IF(ISNUMBER(O1448),"",G1449),"")</f>
        <v/>
      </c>
    </row>
    <row r="1450" spans="1:17" x14ac:dyDescent="0.25">
      <c r="A1450" s="2">
        <v>43233.036860439817</v>
      </c>
      <c r="B1450">
        <v>681.18853871867998</v>
      </c>
      <c r="C1450">
        <v>5</v>
      </c>
      <c r="D1450">
        <f>VLOOKUP(A1450,[1]Sheet1!A$2:F$6018,5,FALSE)</f>
        <v>681.18</v>
      </c>
      <c r="E1450">
        <f>VLOOKUP(A1450,[1]Sheet1!A$2:F$6018,6,FALSE)</f>
        <v>680.52511720000007</v>
      </c>
      <c r="F1450" s="5">
        <f ca="1">(OFFSET(E1450,$V$2,0)-D1450)/D1450</f>
        <v>-1.7176076807891587E-3</v>
      </c>
      <c r="G1450" s="5">
        <f t="shared" ca="1" si="205"/>
        <v>-1.1699999999999591</v>
      </c>
      <c r="H1450" s="6">
        <f t="shared" si="197"/>
        <v>1449</v>
      </c>
      <c r="I1450" s="5">
        <f t="shared" si="198"/>
        <v>2.6800925843417645E-4</v>
      </c>
      <c r="J1450" s="10">
        <f t="shared" si="199"/>
        <v>2.0835896661939368</v>
      </c>
      <c r="K1450" s="10">
        <f t="shared" si="200"/>
        <v>1.4071247279470289</v>
      </c>
      <c r="L1450">
        <f t="shared" si="201"/>
        <v>680.53613885801815</v>
      </c>
      <c r="M1450">
        <f t="shared" si="202"/>
        <v>0.33866448730577059</v>
      </c>
      <c r="N1450">
        <f t="shared" si="203"/>
        <v>1.9263899378761766</v>
      </c>
      <c r="O1450">
        <f t="shared" si="204"/>
        <v>1</v>
      </c>
      <c r="P1450">
        <f ca="1">IF(O1450=1,G1450,"")</f>
        <v>-1.1699999999999591</v>
      </c>
      <c r="Q1450">
        <f ca="1">IF(O1450=1,IF(ISNUMBER(O1449),"",G1450),"")</f>
        <v>-1.1699999999999591</v>
      </c>
    </row>
    <row r="1451" spans="1:17" x14ac:dyDescent="0.25">
      <c r="A1451" s="2">
        <v>43233.036860439817</v>
      </c>
      <c r="B1451">
        <v>681.18</v>
      </c>
      <c r="C1451">
        <v>1</v>
      </c>
      <c r="D1451">
        <f>VLOOKUP(A1451,[1]Sheet1!A$2:F$6018,5,FALSE)</f>
        <v>681.18</v>
      </c>
      <c r="E1451">
        <f>VLOOKUP(A1451,[1]Sheet1!A$2:F$6018,6,FALSE)</f>
        <v>680.52511720000007</v>
      </c>
      <c r="F1451" s="5">
        <f ca="1">(OFFSET(E1451,$V$2,0)-D1451)/D1451</f>
        <v>-1.7176076807891587E-3</v>
      </c>
      <c r="G1451" s="5">
        <f t="shared" ca="1" si="205"/>
        <v>-1.1699999999999591</v>
      </c>
      <c r="H1451" s="6">
        <f t="shared" si="197"/>
        <v>1450</v>
      </c>
      <c r="I1451" s="5">
        <f t="shared" si="198"/>
        <v>0</v>
      </c>
      <c r="J1451" s="10">
        <f t="shared" si="199"/>
        <v>-0.43769244481313813</v>
      </c>
      <c r="K1451" s="10">
        <f t="shared" si="200"/>
        <v>-0.53154325172525174</v>
      </c>
      <c r="L1451">
        <f t="shared" si="201"/>
        <v>680.75925216388498</v>
      </c>
      <c r="M1451">
        <f t="shared" si="202"/>
        <v>0.34802222780941233</v>
      </c>
      <c r="N1451">
        <f t="shared" si="203"/>
        <v>1.2089682856273885</v>
      </c>
      <c r="O1451" t="str">
        <f t="shared" si="204"/>
        <v/>
      </c>
      <c r="P1451" t="str">
        <f>IF(O1451=1,G1451,"")</f>
        <v/>
      </c>
      <c r="Q1451" t="str">
        <f>IF(O1451=1,IF(ISNUMBER(O1450),"",G1451),"")</f>
        <v/>
      </c>
    </row>
    <row r="1452" spans="1:17" x14ac:dyDescent="0.25">
      <c r="A1452" s="2">
        <v>43233.036860439817</v>
      </c>
      <c r="B1452">
        <v>681.18</v>
      </c>
      <c r="C1452">
        <v>1</v>
      </c>
      <c r="D1452">
        <f>VLOOKUP(A1452,[1]Sheet1!A$2:F$6018,5,FALSE)</f>
        <v>681.18</v>
      </c>
      <c r="E1452">
        <f>VLOOKUP(A1452,[1]Sheet1!A$2:F$6018,6,FALSE)</f>
        <v>680.52511720000007</v>
      </c>
      <c r="F1452" s="5">
        <f ca="1">(OFFSET(E1452,$V$2,0)-D1452)/D1452</f>
        <v>-1.7176076807891587E-3</v>
      </c>
      <c r="G1452" s="5">
        <f t="shared" ca="1" si="205"/>
        <v>-1.1699999999999591</v>
      </c>
      <c r="H1452" s="6">
        <f t="shared" si="197"/>
        <v>1451</v>
      </c>
      <c r="I1452" s="5">
        <f t="shared" si="198"/>
        <v>0</v>
      </c>
      <c r="J1452" s="10">
        <f t="shared" si="199"/>
        <v>-0.43769244481313813</v>
      </c>
      <c r="K1452" s="10">
        <f t="shared" si="200"/>
        <v>-0.53154325172525174</v>
      </c>
      <c r="L1452">
        <f t="shared" si="201"/>
        <v>680.95824958130129</v>
      </c>
      <c r="M1452">
        <f t="shared" si="202"/>
        <v>0.34076071268317365</v>
      </c>
      <c r="N1452">
        <f t="shared" si="203"/>
        <v>0.65075112959056625</v>
      </c>
      <c r="O1452" t="str">
        <f t="shared" si="204"/>
        <v/>
      </c>
      <c r="P1452" t="str">
        <f>IF(O1452=1,G1452,"")</f>
        <v/>
      </c>
      <c r="Q1452" t="str">
        <f>IF(O1452=1,IF(ISNUMBER(O1451),"",G1452),"")</f>
        <v/>
      </c>
    </row>
    <row r="1453" spans="1:17" x14ac:dyDescent="0.25">
      <c r="A1453" s="2">
        <v>43233.036860439817</v>
      </c>
      <c r="B1453">
        <v>681.18</v>
      </c>
      <c r="C1453">
        <v>1</v>
      </c>
      <c r="D1453">
        <f>VLOOKUP(A1453,[1]Sheet1!A$2:F$6018,5,FALSE)</f>
        <v>681.18</v>
      </c>
      <c r="E1453">
        <f>VLOOKUP(A1453,[1]Sheet1!A$2:F$6018,6,FALSE)</f>
        <v>680.52511720000007</v>
      </c>
      <c r="F1453" s="5">
        <f ca="1">(OFFSET(E1453,$V$2,0)-D1453)/D1453</f>
        <v>-1.6199478551923874E-3</v>
      </c>
      <c r="G1453" s="5">
        <f t="shared" ca="1" si="205"/>
        <v>-1.1034760799999503</v>
      </c>
      <c r="H1453" s="6">
        <f t="shared" si="197"/>
        <v>1452</v>
      </c>
      <c r="I1453" s="5">
        <f t="shared" si="198"/>
        <v>0</v>
      </c>
      <c r="J1453" s="10">
        <f t="shared" si="199"/>
        <v>-0.43769244481313813</v>
      </c>
      <c r="K1453" s="10">
        <f t="shared" si="200"/>
        <v>-0.53154325172525174</v>
      </c>
      <c r="L1453">
        <f t="shared" si="201"/>
        <v>681.13471735444887</v>
      </c>
      <c r="M1453">
        <f t="shared" si="202"/>
        <v>0.32477752060787152</v>
      </c>
      <c r="N1453">
        <f t="shared" si="203"/>
        <v>0.13942666187712002</v>
      </c>
      <c r="O1453" t="str">
        <f t="shared" si="204"/>
        <v/>
      </c>
      <c r="P1453" t="str">
        <f>IF(O1453=1,G1453,"")</f>
        <v/>
      </c>
      <c r="Q1453" t="str">
        <f>IF(O1453=1,IF(ISNUMBER(O1452),"",G1453),"")</f>
        <v/>
      </c>
    </row>
    <row r="1454" spans="1:17" x14ac:dyDescent="0.25">
      <c r="A1454" s="2">
        <v>43233.037020370371</v>
      </c>
      <c r="B1454">
        <v>681.18258439999988</v>
      </c>
      <c r="C1454">
        <v>3</v>
      </c>
      <c r="D1454">
        <f>VLOOKUP(A1454,[1]Sheet1!A$2:F$6018,5,FALSE)</f>
        <v>681.18</v>
      </c>
      <c r="E1454">
        <f>VLOOKUP(A1454,[1]Sheet1!A$2:F$6018,6,FALSE)</f>
        <v>680.22015799999986</v>
      </c>
      <c r="F1454" s="5">
        <f ca="1">(OFFSET(E1454,$V$2,0)-D1454)/D1454</f>
        <v>-1.6199478551923874E-3</v>
      </c>
      <c r="G1454" s="5">
        <f t="shared" ca="1" si="205"/>
        <v>-1.1034760799999503</v>
      </c>
      <c r="H1454" s="6">
        <f t="shared" si="197"/>
        <v>1453</v>
      </c>
      <c r="I1454" s="5">
        <f t="shared" si="198"/>
        <v>1.5993055421859026E-4</v>
      </c>
      <c r="J1454" s="10">
        <f t="shared" si="199"/>
        <v>0.90985652781035353</v>
      </c>
      <c r="K1454" s="10">
        <f t="shared" si="200"/>
        <v>0.37404895491776985</v>
      </c>
      <c r="L1454">
        <f t="shared" si="201"/>
        <v>681.28865548332772</v>
      </c>
      <c r="M1454">
        <f t="shared" si="202"/>
        <v>0.30570116239177131</v>
      </c>
      <c r="N1454">
        <f t="shared" si="203"/>
        <v>-0.34697638209140386</v>
      </c>
      <c r="O1454" t="str">
        <f t="shared" si="204"/>
        <v/>
      </c>
      <c r="P1454" t="str">
        <f>IF(O1454=1,G1454,"")</f>
        <v/>
      </c>
      <c r="Q1454" t="str">
        <f>IF(O1454=1,IF(ISNUMBER(O1453),"",G1454),"")</f>
        <v/>
      </c>
    </row>
    <row r="1455" spans="1:17" x14ac:dyDescent="0.25">
      <c r="A1455" s="2">
        <v>43233.037020370371</v>
      </c>
      <c r="B1455">
        <v>681.18</v>
      </c>
      <c r="C1455">
        <v>3</v>
      </c>
      <c r="D1455">
        <f>VLOOKUP(A1455,[1]Sheet1!A$2:F$6018,5,FALSE)</f>
        <v>681.18</v>
      </c>
      <c r="E1455">
        <f>VLOOKUP(A1455,[1]Sheet1!A$2:F$6018,6,FALSE)</f>
        <v>680.22015799999986</v>
      </c>
      <c r="F1455" s="5">
        <f ca="1">(OFFSET(E1455,$V$2,0)-D1455)/D1455</f>
        <v>-1.6199478551923874E-3</v>
      </c>
      <c r="G1455" s="5">
        <f t="shared" ca="1" si="205"/>
        <v>-1.1034760799999503</v>
      </c>
      <c r="H1455" s="6">
        <f t="shared" si="197"/>
        <v>1454</v>
      </c>
      <c r="I1455" s="5">
        <f t="shared" si="198"/>
        <v>0</v>
      </c>
      <c r="J1455" s="10">
        <f t="shared" si="199"/>
        <v>-0.49011249509689192</v>
      </c>
      <c r="K1455" s="10">
        <f t="shared" si="200"/>
        <v>0.33603973770078105</v>
      </c>
      <c r="L1455">
        <f t="shared" si="201"/>
        <v>681.42051342880745</v>
      </c>
      <c r="M1455">
        <f t="shared" si="202"/>
        <v>0.28849847535559459</v>
      </c>
      <c r="N1455">
        <f t="shared" si="203"/>
        <v>-0.83367313643877528</v>
      </c>
      <c r="O1455" t="str">
        <f t="shared" si="204"/>
        <v/>
      </c>
      <c r="P1455" t="str">
        <f>IF(O1455=1,G1455,"")</f>
        <v/>
      </c>
      <c r="Q1455" t="str">
        <f>IF(O1455=1,IF(ISNUMBER(O1454),"",G1455),"")</f>
        <v/>
      </c>
    </row>
    <row r="1456" spans="1:17" x14ac:dyDescent="0.25">
      <c r="A1456" s="2">
        <v>43233.037020370371</v>
      </c>
      <c r="B1456">
        <v>681.18</v>
      </c>
      <c r="C1456">
        <v>1</v>
      </c>
      <c r="D1456">
        <f>VLOOKUP(A1456,[1]Sheet1!A$2:F$6018,5,FALSE)</f>
        <v>681.18</v>
      </c>
      <c r="E1456">
        <f>VLOOKUP(A1456,[1]Sheet1!A$2:F$6018,6,FALSE)</f>
        <v>680.22015799999986</v>
      </c>
      <c r="F1456" s="5">
        <f ca="1">(OFFSET(E1456,$V$2,0)-D1456)/D1456</f>
        <v>-1.6199478551923874E-3</v>
      </c>
      <c r="G1456" s="5">
        <f t="shared" ca="1" si="205"/>
        <v>-1.1034760799999503</v>
      </c>
      <c r="H1456" s="6">
        <f t="shared" si="197"/>
        <v>1455</v>
      </c>
      <c r="I1456" s="5">
        <f t="shared" si="198"/>
        <v>0</v>
      </c>
      <c r="J1456" s="10">
        <f t="shared" si="199"/>
        <v>-0.49011249509689192</v>
      </c>
      <c r="K1456" s="10">
        <f t="shared" si="200"/>
        <v>-0.61631314867784681</v>
      </c>
      <c r="L1456">
        <f t="shared" si="201"/>
        <v>681.52936162408935</v>
      </c>
      <c r="M1456">
        <f t="shared" si="202"/>
        <v>0.27764591187058157</v>
      </c>
      <c r="N1456">
        <f t="shared" si="203"/>
        <v>-1.2582991830697086</v>
      </c>
      <c r="O1456" t="str">
        <f t="shared" si="204"/>
        <v/>
      </c>
      <c r="P1456" t="str">
        <f>IF(O1456=1,G1456,"")</f>
        <v/>
      </c>
      <c r="Q1456" t="str">
        <f>IF(O1456=1,IF(ISNUMBER(O1455),"",G1456),"")</f>
        <v/>
      </c>
    </row>
    <row r="1457" spans="1:17" x14ac:dyDescent="0.25">
      <c r="A1457" s="2">
        <v>43233.037241446757</v>
      </c>
      <c r="B1457">
        <v>681.18106120000004</v>
      </c>
      <c r="C1457">
        <v>4</v>
      </c>
      <c r="D1457">
        <f>VLOOKUP(A1457,[1]Sheet1!A$2:F$6018,5,FALSE)</f>
        <v>681.17999999999984</v>
      </c>
      <c r="E1457">
        <f>VLOOKUP(A1457,[1]Sheet1!A$2:F$6018,6,FALSE)</f>
        <v>680.09493640000005</v>
      </c>
      <c r="F1457" s="5">
        <f ca="1">(OFFSET(E1457,$V$2,0)-D1457)/D1457</f>
        <v>-1.6199478551922207E-3</v>
      </c>
      <c r="G1457" s="5">
        <f t="shared" ca="1" si="205"/>
        <v>-1.1034760799998367</v>
      </c>
      <c r="H1457" s="6">
        <f t="shared" si="197"/>
        <v>1456</v>
      </c>
      <c r="I1457" s="5">
        <f t="shared" si="198"/>
        <v>2.210763850598596E-4</v>
      </c>
      <c r="J1457" s="10">
        <f t="shared" si="199"/>
        <v>1.3494863631809748</v>
      </c>
      <c r="K1457" s="10">
        <f t="shared" si="200"/>
        <v>0.75548063386316677</v>
      </c>
      <c r="L1457">
        <f t="shared" si="201"/>
        <v>681.61568017510251</v>
      </c>
      <c r="M1457">
        <f t="shared" si="202"/>
        <v>0.27600975923131094</v>
      </c>
      <c r="N1457">
        <f t="shared" si="203"/>
        <v>-1.5746507526142681</v>
      </c>
      <c r="O1457" t="str">
        <f t="shared" si="204"/>
        <v/>
      </c>
      <c r="P1457" t="str">
        <f>IF(O1457=1,G1457,"")</f>
        <v/>
      </c>
      <c r="Q1457" t="str">
        <f>IF(O1457=1,IF(ISNUMBER(O1456),"",G1457),"")</f>
        <v/>
      </c>
    </row>
    <row r="1458" spans="1:17" x14ac:dyDescent="0.25">
      <c r="A1458" s="2">
        <v>43233.037467222217</v>
      </c>
      <c r="B1458">
        <v>681.18071979999991</v>
      </c>
      <c r="C1458">
        <v>9</v>
      </c>
      <c r="D1458">
        <f>VLOOKUP(A1458,[1]Sheet1!A$2:F$6018,5,FALSE)</f>
        <v>681.18</v>
      </c>
      <c r="E1458">
        <f>VLOOKUP(A1458,[1]Sheet1!A$2:F$6018,6,FALSE)</f>
        <v>680.01</v>
      </c>
      <c r="F1458" s="5">
        <f ca="1">(OFFSET(E1458,$V$2,0)-D1458)/D1458</f>
        <v>-1.5957216594731417E-3</v>
      </c>
      <c r="G1458" s="5">
        <f t="shared" ca="1" si="205"/>
        <v>-1.0869736799999146</v>
      </c>
      <c r="H1458" s="6">
        <f t="shared" si="197"/>
        <v>1457</v>
      </c>
      <c r="I1458" s="5">
        <f t="shared" si="198"/>
        <v>2.2577546042157337E-4</v>
      </c>
      <c r="J1458" s="10">
        <f t="shared" si="199"/>
        <v>1.2679407294519969</v>
      </c>
      <c r="K1458" s="10">
        <f t="shared" si="200"/>
        <v>2.9747939951366629</v>
      </c>
      <c r="L1458">
        <f t="shared" si="201"/>
        <v>681.67965363836879</v>
      </c>
      <c r="M1458">
        <f t="shared" si="202"/>
        <v>0.28397613528399762</v>
      </c>
      <c r="N1458">
        <f t="shared" si="203"/>
        <v>-1.7569569283345343</v>
      </c>
      <c r="O1458" t="str">
        <f t="shared" si="204"/>
        <v/>
      </c>
      <c r="P1458" t="str">
        <f>IF(O1458=1,G1458,"")</f>
        <v/>
      </c>
      <c r="Q1458" t="str">
        <f>IF(O1458=1,IF(ISNUMBER(O1457),"",G1458),"")</f>
        <v/>
      </c>
    </row>
    <row r="1459" spans="1:17" x14ac:dyDescent="0.25">
      <c r="A1459" s="2">
        <v>43233.037467222217</v>
      </c>
      <c r="B1459">
        <v>681.18</v>
      </c>
      <c r="C1459">
        <v>1</v>
      </c>
      <c r="D1459">
        <f>VLOOKUP(A1459,[1]Sheet1!A$2:F$6018,5,FALSE)</f>
        <v>681.18</v>
      </c>
      <c r="E1459">
        <f>VLOOKUP(A1459,[1]Sheet1!A$2:F$6018,6,FALSE)</f>
        <v>680.01</v>
      </c>
      <c r="F1459" s="5">
        <f ca="1">(OFFSET(E1459,$V$2,0)-D1459)/D1459</f>
        <v>-3.1297128512286524E-3</v>
      </c>
      <c r="G1459" s="5">
        <f t="shared" ca="1" si="205"/>
        <v>-2.1318977999999333</v>
      </c>
      <c r="H1459" s="6">
        <f t="shared" si="197"/>
        <v>1458</v>
      </c>
      <c r="I1459" s="5">
        <f t="shared" si="198"/>
        <v>0</v>
      </c>
      <c r="J1459" s="10">
        <f t="shared" si="199"/>
        <v>-0.61552551063846073</v>
      </c>
      <c r="K1459" s="10">
        <f t="shared" si="200"/>
        <v>-0.71548924716679907</v>
      </c>
      <c r="L1459">
        <f t="shared" si="201"/>
        <v>681.72102550005388</v>
      </c>
      <c r="M1459">
        <f t="shared" si="202"/>
        <v>0.29945640175635097</v>
      </c>
      <c r="N1459">
        <f t="shared" si="203"/>
        <v>-1.8066920489284863</v>
      </c>
      <c r="O1459" t="str">
        <f t="shared" si="204"/>
        <v/>
      </c>
      <c r="P1459" t="str">
        <f>IF(O1459=1,G1459,"")</f>
        <v/>
      </c>
      <c r="Q1459" t="str">
        <f>IF(O1459=1,IF(ISNUMBER(O1458),"",G1459),"")</f>
        <v/>
      </c>
    </row>
    <row r="1460" spans="1:17" x14ac:dyDescent="0.25">
      <c r="A1460" s="2">
        <v>43233.037467222217</v>
      </c>
      <c r="B1460">
        <v>681.18</v>
      </c>
      <c r="C1460">
        <v>1</v>
      </c>
      <c r="D1460">
        <f>VLOOKUP(A1460,[1]Sheet1!A$2:F$6018,5,FALSE)</f>
        <v>681.18</v>
      </c>
      <c r="E1460">
        <f>VLOOKUP(A1460,[1]Sheet1!A$2:F$6018,6,FALSE)</f>
        <v>680.01</v>
      </c>
      <c r="F1460" s="5">
        <f ca="1">(OFFSET(E1460,$V$2,0)-D1460)/D1460</f>
        <v>-3.1297128512286524E-3</v>
      </c>
      <c r="G1460" s="5">
        <f t="shared" ca="1" si="205"/>
        <v>-2.1318977999999333</v>
      </c>
      <c r="H1460" s="6">
        <f t="shared" si="197"/>
        <v>1459</v>
      </c>
      <c r="I1460" s="5">
        <f t="shared" si="198"/>
        <v>0</v>
      </c>
      <c r="J1460" s="10">
        <f t="shared" si="199"/>
        <v>-0.61552551063846073</v>
      </c>
      <c r="K1460" s="10">
        <f t="shared" si="200"/>
        <v>-0.71548924716679907</v>
      </c>
      <c r="L1460">
        <f t="shared" si="201"/>
        <v>681.73973399968372</v>
      </c>
      <c r="M1460">
        <f t="shared" si="202"/>
        <v>0.3184745266385548</v>
      </c>
      <c r="N1460">
        <f t="shared" si="203"/>
        <v>-1.7575471595536079</v>
      </c>
      <c r="O1460" t="str">
        <f t="shared" si="204"/>
        <v/>
      </c>
      <c r="P1460" t="str">
        <f>IF(O1460=1,G1460,"")</f>
        <v/>
      </c>
      <c r="Q1460" t="str">
        <f>IF(O1460=1,IF(ISNUMBER(O1459),"",G1460),"")</f>
        <v/>
      </c>
    </row>
    <row r="1461" spans="1:17" x14ac:dyDescent="0.25">
      <c r="A1461" s="2">
        <v>43233.037467222217</v>
      </c>
      <c r="B1461">
        <v>681.18</v>
      </c>
      <c r="C1461">
        <v>2</v>
      </c>
      <c r="D1461">
        <f>VLOOKUP(A1461,[1]Sheet1!A$2:F$6018,5,FALSE)</f>
        <v>681.18</v>
      </c>
      <c r="E1461">
        <f>VLOOKUP(A1461,[1]Sheet1!A$2:F$6018,6,FALSE)</f>
        <v>680.01</v>
      </c>
      <c r="F1461" s="5">
        <f ca="1">(OFFSET(E1461,$V$2,0)-D1461)/D1461</f>
        <v>-3.1297128512286524E-3</v>
      </c>
      <c r="G1461" s="5">
        <f t="shared" ca="1" si="205"/>
        <v>-2.1318977999999333</v>
      </c>
      <c r="H1461" s="6">
        <f t="shared" si="197"/>
        <v>1460</v>
      </c>
      <c r="I1461" s="5">
        <f t="shared" si="198"/>
        <v>0</v>
      </c>
      <c r="J1461" s="10">
        <f t="shared" si="199"/>
        <v>-0.61552551063846073</v>
      </c>
      <c r="K1461" s="10">
        <f t="shared" si="200"/>
        <v>-0.32367370705164722</v>
      </c>
      <c r="L1461">
        <f t="shared" si="201"/>
        <v>681.73591285504472</v>
      </c>
      <c r="M1461">
        <f t="shared" si="202"/>
        <v>0.33611479079909429</v>
      </c>
      <c r="N1461">
        <f t="shared" si="203"/>
        <v>-1.6539374947562251</v>
      </c>
      <c r="O1461" t="str">
        <f t="shared" si="204"/>
        <v/>
      </c>
      <c r="P1461" t="str">
        <f>IF(O1461=1,G1461,"")</f>
        <v/>
      </c>
      <c r="Q1461" t="str">
        <f>IF(O1461=1,IF(ISNUMBER(O1460),"",G1461),"")</f>
        <v/>
      </c>
    </row>
    <row r="1462" spans="1:17" x14ac:dyDescent="0.25">
      <c r="A1462" s="2">
        <v>43233.037467222217</v>
      </c>
      <c r="B1462">
        <v>681.18</v>
      </c>
      <c r="C1462">
        <v>1</v>
      </c>
      <c r="D1462">
        <f>VLOOKUP(A1462,[1]Sheet1!A$2:F$6018,5,FALSE)</f>
        <v>681.18</v>
      </c>
      <c r="E1462">
        <f>VLOOKUP(A1462,[1]Sheet1!A$2:F$6018,6,FALSE)</f>
        <v>680.01</v>
      </c>
      <c r="F1462" s="5">
        <f ca="1">(OFFSET(E1462,$V$2,0)-D1462)/D1462</f>
        <v>-3.1297128512286524E-3</v>
      </c>
      <c r="G1462" s="5">
        <f t="shared" ca="1" si="205"/>
        <v>-2.1318977999999333</v>
      </c>
      <c r="H1462" s="6">
        <f t="shared" si="197"/>
        <v>1461</v>
      </c>
      <c r="I1462" s="5">
        <f t="shared" si="198"/>
        <v>0</v>
      </c>
      <c r="J1462" s="10">
        <f t="shared" si="199"/>
        <v>-0.61552551063846095</v>
      </c>
      <c r="K1462" s="10">
        <f t="shared" si="200"/>
        <v>-0.73951309752686789</v>
      </c>
      <c r="L1462">
        <f t="shared" si="201"/>
        <v>681.7095620661371</v>
      </c>
      <c r="M1462">
        <f t="shared" si="202"/>
        <v>0.34699510174519654</v>
      </c>
      <c r="N1462">
        <f t="shared" si="203"/>
        <v>-1.5261370073345035</v>
      </c>
      <c r="O1462" t="str">
        <f t="shared" si="204"/>
        <v/>
      </c>
      <c r="P1462" t="str">
        <f>IF(O1462=1,G1462,"")</f>
        <v/>
      </c>
      <c r="Q1462" t="str">
        <f>IF(O1462=1,IF(ISNUMBER(O1461),"",G1462),"")</f>
        <v/>
      </c>
    </row>
    <row r="1463" spans="1:17" x14ac:dyDescent="0.25">
      <c r="A1463" s="2">
        <v>43233.037467222217</v>
      </c>
      <c r="B1463">
        <v>681.18</v>
      </c>
      <c r="C1463">
        <v>1</v>
      </c>
      <c r="D1463">
        <f>VLOOKUP(A1463,[1]Sheet1!A$2:F$6018,5,FALSE)</f>
        <v>681.18</v>
      </c>
      <c r="E1463">
        <f>VLOOKUP(A1463,[1]Sheet1!A$2:F$6018,6,FALSE)</f>
        <v>680.01</v>
      </c>
      <c r="F1463" s="5">
        <f ca="1">(OFFSET(E1463,$V$2,0)-D1463)/D1463</f>
        <v>-3.17998561320054E-3</v>
      </c>
      <c r="G1463" s="5">
        <f t="shared" ca="1" si="205"/>
        <v>-2.1661425999999437</v>
      </c>
      <c r="H1463" s="6">
        <f t="shared" si="197"/>
        <v>1462</v>
      </c>
      <c r="I1463" s="5">
        <f t="shared" si="198"/>
        <v>0</v>
      </c>
      <c r="J1463" s="10">
        <f t="shared" si="199"/>
        <v>-0.61552551063846095</v>
      </c>
      <c r="K1463" s="10">
        <f t="shared" si="200"/>
        <v>-0.69697513110377052</v>
      </c>
      <c r="L1463">
        <f t="shared" si="201"/>
        <v>681.6606816329604</v>
      </c>
      <c r="M1463">
        <f t="shared" si="202"/>
        <v>0.34466541558699637</v>
      </c>
      <c r="N1463">
        <f t="shared" si="203"/>
        <v>-1.3946326240531273</v>
      </c>
      <c r="O1463" t="str">
        <f t="shared" si="204"/>
        <v/>
      </c>
      <c r="P1463" t="str">
        <f>IF(O1463=1,G1463,"")</f>
        <v/>
      </c>
      <c r="Q1463" t="str">
        <f>IF(O1463=1,IF(ISNUMBER(O1462),"",G1463),"")</f>
        <v/>
      </c>
    </row>
    <row r="1464" spans="1:17" x14ac:dyDescent="0.25">
      <c r="A1464" s="2">
        <v>43233.037666018521</v>
      </c>
      <c r="B1464">
        <v>680.98873390545998</v>
      </c>
      <c r="C1464">
        <v>6</v>
      </c>
      <c r="D1464">
        <f>VLOOKUP(A1464,[1]Sheet1!A$2:F$6018,5,FALSE)</f>
        <v>680</v>
      </c>
      <c r="E1464">
        <f>VLOOKUP(A1464,[1]Sheet1!A$2:F$6018,6,FALSE)</f>
        <v>680.01</v>
      </c>
      <c r="F1464" s="5">
        <f ca="1">(OFFSET(E1464,$V$2,0)-D1464)/D1464</f>
        <v>-1.4502097058823437E-3</v>
      </c>
      <c r="G1464" s="5">
        <f t="shared" ca="1" si="205"/>
        <v>-0.98614259999999376</v>
      </c>
      <c r="H1464" s="6">
        <f t="shared" si="197"/>
        <v>1463</v>
      </c>
      <c r="I1464" s="5">
        <f t="shared" si="198"/>
        <v>1.9879630417563021E-4</v>
      </c>
      <c r="J1464" s="10">
        <f t="shared" si="199"/>
        <v>0.99458212048160211</v>
      </c>
      <c r="K1464" s="10">
        <f t="shared" si="200"/>
        <v>1.3030615023219883</v>
      </c>
      <c r="L1464">
        <f t="shared" si="201"/>
        <v>681.60195017681167</v>
      </c>
      <c r="M1464">
        <f t="shared" si="202"/>
        <v>0.33327366417255977</v>
      </c>
      <c r="N1464">
        <f t="shared" si="203"/>
        <v>-1.8399781839172953</v>
      </c>
      <c r="O1464" t="str">
        <f t="shared" si="204"/>
        <v/>
      </c>
      <c r="P1464" t="str">
        <f>IF(O1464=1,G1464,"")</f>
        <v/>
      </c>
      <c r="Q1464" t="str">
        <f>IF(O1464=1,IF(ISNUMBER(O1463),"",G1464),"")</f>
        <v/>
      </c>
    </row>
    <row r="1465" spans="1:17" x14ac:dyDescent="0.25">
      <c r="A1465" s="2">
        <v>43233.037887500002</v>
      </c>
      <c r="B1465">
        <v>680.00997482139996</v>
      </c>
      <c r="C1465">
        <v>4</v>
      </c>
      <c r="D1465">
        <f>VLOOKUP(A1465,[1]Sheet1!A$2:F$6018,5,FALSE)</f>
        <v>680.00692910576004</v>
      </c>
      <c r="E1465">
        <f>VLOOKUP(A1465,[1]Sheet1!A$2:F$6018,6,FALSE)</f>
        <v>680.01</v>
      </c>
      <c r="F1465" s="5">
        <f ca="1">(OFFSET(E1465,$V$2,0)-D1465)/D1465</f>
        <v>-1.4603846861766024E-3</v>
      </c>
      <c r="G1465" s="5">
        <f t="shared" ca="1" si="205"/>
        <v>-0.99307170576003045</v>
      </c>
      <c r="H1465" s="6">
        <f t="shared" si="197"/>
        <v>1464</v>
      </c>
      <c r="I1465" s="5">
        <f t="shared" si="198"/>
        <v>2.2148148127598688E-4</v>
      </c>
      <c r="J1465" s="10">
        <f t="shared" si="199"/>
        <v>1.0909027399481954</v>
      </c>
      <c r="K1465" s="10">
        <f t="shared" si="200"/>
        <v>0.42920741094522824</v>
      </c>
      <c r="L1465">
        <f t="shared" si="201"/>
        <v>681.54741446609694</v>
      </c>
      <c r="M1465">
        <f t="shared" si="202"/>
        <v>0.35295085401453474</v>
      </c>
      <c r="N1465">
        <f t="shared" si="203"/>
        <v>-4.3559595541697185</v>
      </c>
      <c r="O1465" t="str">
        <f t="shared" si="204"/>
        <v/>
      </c>
      <c r="P1465" t="str">
        <f>IF(O1465=1,G1465,"")</f>
        <v/>
      </c>
      <c r="Q1465" t="str">
        <f>IF(O1465=1,IF(ISNUMBER(O1464),"",G1465),"")</f>
        <v/>
      </c>
    </row>
    <row r="1466" spans="1:17" x14ac:dyDescent="0.25">
      <c r="A1466" s="2">
        <v>43233.037887500002</v>
      </c>
      <c r="B1466">
        <v>680</v>
      </c>
      <c r="C1466">
        <v>2</v>
      </c>
      <c r="D1466">
        <f>VLOOKUP(A1466,[1]Sheet1!A$2:F$6018,5,FALSE)</f>
        <v>680.00692910576004</v>
      </c>
      <c r="E1466">
        <f>VLOOKUP(A1466,[1]Sheet1!A$2:F$6018,6,FALSE)</f>
        <v>680.01</v>
      </c>
      <c r="F1466" s="5">
        <f ca="1">(OFFSET(E1466,$V$2,0)-D1466)/D1466</f>
        <v>-1.4603846861766024E-3</v>
      </c>
      <c r="G1466" s="5">
        <f t="shared" ca="1" si="205"/>
        <v>-0.99307170576003045</v>
      </c>
      <c r="H1466" s="6">
        <f t="shared" si="197"/>
        <v>1465</v>
      </c>
      <c r="I1466" s="5">
        <f t="shared" si="198"/>
        <v>0</v>
      </c>
      <c r="J1466" s="10">
        <f t="shared" si="199"/>
        <v>-0.6896617839175101</v>
      </c>
      <c r="K1466" s="10">
        <f t="shared" si="200"/>
        <v>-0.38297084310253526</v>
      </c>
      <c r="L1466">
        <f t="shared" si="201"/>
        <v>681.31093566678499</v>
      </c>
      <c r="M1466">
        <f t="shared" si="202"/>
        <v>0.46025556017488339</v>
      </c>
      <c r="N1466">
        <f t="shared" si="203"/>
        <v>-2.8482777400600412</v>
      </c>
      <c r="O1466" t="str">
        <f t="shared" si="204"/>
        <v/>
      </c>
      <c r="P1466" t="str">
        <f>IF(O1466=1,G1466,"")</f>
        <v/>
      </c>
      <c r="Q1466" t="str">
        <f>IF(O1466=1,IF(ISNUMBER(O1465),"",G1466),"")</f>
        <v/>
      </c>
    </row>
    <row r="1467" spans="1:17" x14ac:dyDescent="0.25">
      <c r="A1467" s="2">
        <v>43233.038207696758</v>
      </c>
      <c r="B1467">
        <v>680.00886367923999</v>
      </c>
      <c r="C1467">
        <v>6</v>
      </c>
      <c r="D1467">
        <f>VLOOKUP(A1467,[1]Sheet1!A$2:F$6018,5,FALSE)</f>
        <v>680.09</v>
      </c>
      <c r="E1467">
        <f>VLOOKUP(A1467,[1]Sheet1!A$2:F$6018,6,FALSE)</f>
        <v>680.01</v>
      </c>
      <c r="F1467" s="5">
        <f ca="1">(OFFSET(E1467,$V$2,0)-D1467)/D1467</f>
        <v>-2.0590518901912442E-3</v>
      </c>
      <c r="G1467" s="5">
        <f t="shared" ca="1" si="205"/>
        <v>-1.4003406000001632</v>
      </c>
      <c r="H1467" s="6">
        <f t="shared" si="197"/>
        <v>1466</v>
      </c>
      <c r="I1467" s="5">
        <f t="shared" si="198"/>
        <v>3.2019675563788041E-4</v>
      </c>
      <c r="J1467" s="10">
        <f t="shared" si="199"/>
        <v>1.7561364731612101</v>
      </c>
      <c r="K1467" s="10">
        <f t="shared" si="200"/>
        <v>1.2126518561461739</v>
      </c>
      <c r="L1467">
        <f t="shared" si="201"/>
        <v>681.07260383741072</v>
      </c>
      <c r="M1467">
        <f t="shared" si="202"/>
        <v>0.51239038343512033</v>
      </c>
      <c r="N1467">
        <f t="shared" si="203"/>
        <v>-2.0760345872209824</v>
      </c>
      <c r="O1467" t="str">
        <f t="shared" si="204"/>
        <v/>
      </c>
      <c r="P1467" t="str">
        <f>IF(O1467=1,G1467,"")</f>
        <v/>
      </c>
      <c r="Q1467" t="str">
        <f>IF(O1467=1,IF(ISNUMBER(O1466),"",G1467),"")</f>
        <v/>
      </c>
    </row>
    <row r="1468" spans="1:17" x14ac:dyDescent="0.25">
      <c r="A1468" s="2">
        <v>43233.038330729163</v>
      </c>
      <c r="B1468">
        <v>680.01</v>
      </c>
      <c r="C1468">
        <v>2</v>
      </c>
      <c r="D1468">
        <f>VLOOKUP(A1468,[1]Sheet1!A$2:F$6018,5,FALSE)</f>
        <v>680.09</v>
      </c>
      <c r="E1468">
        <f>VLOOKUP(A1468,[1]Sheet1!A$2:F$6018,6,FALSE)</f>
        <v>680.07652392</v>
      </c>
      <c r="F1468" s="5">
        <f ca="1">(OFFSET(E1468,$V$2,0)-D1468)/D1468</f>
        <v>-2.1173668190975527E-3</v>
      </c>
      <c r="G1468" s="5">
        <f t="shared" ca="1" si="205"/>
        <v>-1.4400000000000546</v>
      </c>
      <c r="H1468" s="6">
        <f t="shared" si="197"/>
        <v>1467</v>
      </c>
      <c r="I1468" s="5">
        <f t="shared" si="198"/>
        <v>1.2303240509936586E-4</v>
      </c>
      <c r="J1468" s="10">
        <f t="shared" si="199"/>
        <v>0.15675287762260948</v>
      </c>
      <c r="K1468" s="10">
        <f t="shared" si="200"/>
        <v>-0.3755338080994054</v>
      </c>
      <c r="L1468">
        <f t="shared" si="201"/>
        <v>680.83581351746966</v>
      </c>
      <c r="M1468">
        <f t="shared" si="202"/>
        <v>0.52395649102286979</v>
      </c>
      <c r="N1468">
        <f t="shared" si="203"/>
        <v>-1.5761108634373684</v>
      </c>
      <c r="O1468" t="str">
        <f t="shared" si="204"/>
        <v/>
      </c>
      <c r="P1468" t="str">
        <f>IF(O1468=1,G1468,"")</f>
        <v/>
      </c>
      <c r="Q1468" t="str">
        <f>IF(O1468=1,IF(ISNUMBER(O1467),"",G1468),"")</f>
        <v/>
      </c>
    </row>
    <row r="1469" spans="1:17" x14ac:dyDescent="0.25">
      <c r="A1469" s="2">
        <v>43233.038330729163</v>
      </c>
      <c r="B1469">
        <v>680.01</v>
      </c>
      <c r="C1469">
        <v>1</v>
      </c>
      <c r="D1469">
        <f>VLOOKUP(A1469,[1]Sheet1!A$2:F$6018,5,FALSE)</f>
        <v>680.09</v>
      </c>
      <c r="E1469">
        <f>VLOOKUP(A1469,[1]Sheet1!A$2:F$6018,6,FALSE)</f>
        <v>680.07652392</v>
      </c>
      <c r="F1469" s="5">
        <f ca="1">(OFFSET(E1469,$V$2,0)-D1469)/D1469</f>
        <v>-2.1173668190975527E-3</v>
      </c>
      <c r="G1469" s="5">
        <f t="shared" ca="1" si="205"/>
        <v>-1.4400000000000546</v>
      </c>
      <c r="H1469" s="6">
        <f t="shared" si="197"/>
        <v>1468</v>
      </c>
      <c r="I1469" s="5">
        <f t="shared" si="198"/>
        <v>0</v>
      </c>
      <c r="J1469" s="10">
        <f t="shared" si="199"/>
        <v>-0.77131809661452033</v>
      </c>
      <c r="K1469" s="10">
        <f t="shared" si="200"/>
        <v>-0.77499225577731956</v>
      </c>
      <c r="L1469">
        <f t="shared" si="201"/>
        <v>680.59911571561418</v>
      </c>
      <c r="M1469">
        <f t="shared" si="202"/>
        <v>0.4987790463733362</v>
      </c>
      <c r="N1469">
        <f t="shared" si="203"/>
        <v>-1.1811156059936632</v>
      </c>
      <c r="O1469" t="str">
        <f t="shared" si="204"/>
        <v/>
      </c>
      <c r="P1469" t="str">
        <f>IF(O1469=1,G1469,"")</f>
        <v/>
      </c>
      <c r="Q1469" t="str">
        <f>IF(O1469=1,IF(ISNUMBER(O1468),"",G1469),"")</f>
        <v/>
      </c>
    </row>
    <row r="1470" spans="1:17" x14ac:dyDescent="0.25">
      <c r="A1470" s="2">
        <v>43233.038330729163</v>
      </c>
      <c r="B1470">
        <v>680.01</v>
      </c>
      <c r="C1470">
        <v>1</v>
      </c>
      <c r="D1470">
        <f>VLOOKUP(A1470,[1]Sheet1!A$2:F$6018,5,FALSE)</f>
        <v>680.09</v>
      </c>
      <c r="E1470">
        <f>VLOOKUP(A1470,[1]Sheet1!A$2:F$6018,6,FALSE)</f>
        <v>680.07652392</v>
      </c>
      <c r="F1470" s="5">
        <f ca="1">(OFFSET(E1470,$V$2,0)-D1470)/D1470</f>
        <v>-2.1173668190975527E-3</v>
      </c>
      <c r="G1470" s="5">
        <f t="shared" ca="1" si="205"/>
        <v>-1.4400000000000546</v>
      </c>
      <c r="H1470" s="6">
        <f t="shared" si="197"/>
        <v>1469</v>
      </c>
      <c r="I1470" s="5">
        <f t="shared" si="198"/>
        <v>0</v>
      </c>
      <c r="J1470" s="10">
        <f t="shared" si="199"/>
        <v>-0.77131809661452033</v>
      </c>
      <c r="K1470" s="10">
        <f t="shared" si="200"/>
        <v>-0.77499225577731956</v>
      </c>
      <c r="L1470">
        <f t="shared" si="201"/>
        <v>680.3622993366838</v>
      </c>
      <c r="M1470">
        <f t="shared" si="202"/>
        <v>0.43052629290967959</v>
      </c>
      <c r="N1470">
        <f t="shared" si="203"/>
        <v>-0.81829923627387557</v>
      </c>
      <c r="O1470" t="str">
        <f t="shared" si="204"/>
        <v/>
      </c>
      <c r="P1470" t="str">
        <f>IF(O1470=1,G1470,"")</f>
        <v/>
      </c>
      <c r="Q1470" t="str">
        <f>IF(O1470=1,IF(ISNUMBER(O1469),"",G1470),"")</f>
        <v/>
      </c>
    </row>
    <row r="1471" spans="1:17" x14ac:dyDescent="0.25">
      <c r="A1471" s="2">
        <v>43233.038330729163</v>
      </c>
      <c r="B1471">
        <v>680.01</v>
      </c>
      <c r="C1471">
        <v>1</v>
      </c>
      <c r="D1471">
        <f>VLOOKUP(A1471,[1]Sheet1!A$2:F$6018,5,FALSE)</f>
        <v>680.09</v>
      </c>
      <c r="E1471">
        <f>VLOOKUP(A1471,[1]Sheet1!A$2:F$6018,6,FALSE)</f>
        <v>680.07652392</v>
      </c>
      <c r="F1471" s="5">
        <f ca="1">(OFFSET(E1471,$V$2,0)-D1471)/D1471</f>
        <v>-2.8323774794511754E-3</v>
      </c>
      <c r="G1471" s="5">
        <f t="shared" ca="1" si="205"/>
        <v>-1.92627159999995</v>
      </c>
      <c r="H1471" s="6">
        <f t="shared" si="197"/>
        <v>1470</v>
      </c>
      <c r="I1471" s="5">
        <f t="shared" si="198"/>
        <v>0</v>
      </c>
      <c r="J1471" s="10">
        <f t="shared" si="199"/>
        <v>-0.74781913798921928</v>
      </c>
      <c r="K1471" s="10">
        <f t="shared" si="200"/>
        <v>-0.75548063386316699</v>
      </c>
      <c r="L1471">
        <f t="shared" si="201"/>
        <v>680.14460002939563</v>
      </c>
      <c r="M1471">
        <f t="shared" si="202"/>
        <v>0.33495139915609734</v>
      </c>
      <c r="N1471">
        <f t="shared" si="203"/>
        <v>-0.401849431692968</v>
      </c>
      <c r="O1471" t="str">
        <f t="shared" si="204"/>
        <v/>
      </c>
      <c r="P1471" t="str">
        <f>IF(O1471=1,G1471,"")</f>
        <v/>
      </c>
      <c r="Q1471" t="str">
        <f>IF(O1471=1,IF(ISNUMBER(O1470),"",G1471),"")</f>
        <v/>
      </c>
    </row>
    <row r="1472" spans="1:17" x14ac:dyDescent="0.25">
      <c r="A1472" s="2">
        <v>43233.038330729163</v>
      </c>
      <c r="B1472">
        <v>680.01</v>
      </c>
      <c r="C1472">
        <v>1</v>
      </c>
      <c r="D1472">
        <f>VLOOKUP(A1472,[1]Sheet1!A$2:F$6018,5,FALSE)</f>
        <v>680.09</v>
      </c>
      <c r="E1472">
        <f>VLOOKUP(A1472,[1]Sheet1!A$2:F$6018,6,FALSE)</f>
        <v>680.07652392</v>
      </c>
      <c r="F1472" s="5">
        <f ca="1">(OFFSET(E1472,$V$2,0)-D1472)/D1472</f>
        <v>-2.8323774794511754E-3</v>
      </c>
      <c r="G1472" s="5">
        <f t="shared" ca="1" si="205"/>
        <v>-1.92627159999995</v>
      </c>
      <c r="H1472" s="6">
        <f t="shared" si="197"/>
        <v>1471</v>
      </c>
      <c r="I1472" s="5">
        <f t="shared" si="198"/>
        <v>0</v>
      </c>
      <c r="J1472" s="10">
        <f t="shared" si="199"/>
        <v>-0.67956532522545665</v>
      </c>
      <c r="K1472" s="10">
        <f t="shared" si="200"/>
        <v>-0.69411859886522131</v>
      </c>
      <c r="L1472">
        <f t="shared" si="201"/>
        <v>680.02675595993185</v>
      </c>
      <c r="M1472">
        <f t="shared" si="202"/>
        <v>0.32519863636870056</v>
      </c>
      <c r="N1472">
        <f t="shared" si="203"/>
        <v>-5.1525308097722503E-2</v>
      </c>
      <c r="O1472" t="str">
        <f t="shared" si="204"/>
        <v/>
      </c>
      <c r="P1472" t="str">
        <f>IF(O1472=1,G1472,"")</f>
        <v/>
      </c>
      <c r="Q1472" t="str">
        <f>IF(O1472=1,IF(ISNUMBER(O1471),"",G1472),"")</f>
        <v/>
      </c>
    </row>
    <row r="1473" spans="1:17" x14ac:dyDescent="0.25">
      <c r="A1473" s="2">
        <v>43233.038601412038</v>
      </c>
      <c r="B1473">
        <v>680.01617183392</v>
      </c>
      <c r="C1473">
        <v>5</v>
      </c>
      <c r="D1473">
        <f>VLOOKUP(A1473,[1]Sheet1!A$2:F$6018,5,FALSE)</f>
        <v>680.09</v>
      </c>
      <c r="E1473">
        <f>VLOOKUP(A1473,[1]Sheet1!A$2:F$6018,6,FALSE)</f>
        <v>680.09302632000004</v>
      </c>
      <c r="F1473" s="5">
        <f ca="1">(OFFSET(E1473,$V$2,0)-D1473)/D1473</f>
        <v>-2.8323774794511754E-3</v>
      </c>
      <c r="G1473" s="5">
        <f t="shared" ca="1" si="205"/>
        <v>-1.92627159999995</v>
      </c>
      <c r="H1473" s="6">
        <f t="shared" si="197"/>
        <v>1472</v>
      </c>
      <c r="I1473" s="5">
        <f t="shared" si="198"/>
        <v>2.7068287454312667E-4</v>
      </c>
      <c r="J1473" s="10">
        <f t="shared" si="199"/>
        <v>1.7542938459958077</v>
      </c>
      <c r="K1473" s="10">
        <f t="shared" si="200"/>
        <v>1.1304217181519318</v>
      </c>
      <c r="L1473">
        <f t="shared" si="201"/>
        <v>679.92350920272099</v>
      </c>
      <c r="M1473">
        <f t="shared" si="202"/>
        <v>0.31434449653555002</v>
      </c>
      <c r="N1473">
        <f t="shared" si="203"/>
        <v>0.29478051061894578</v>
      </c>
      <c r="O1473" t="str">
        <f t="shared" si="204"/>
        <v/>
      </c>
      <c r="P1473" t="str">
        <f>IF(O1473=1,G1473,"")</f>
        <v/>
      </c>
      <c r="Q1473" t="str">
        <f>IF(O1473=1,IF(ISNUMBER(O1472),"",G1473),"")</f>
        <v/>
      </c>
    </row>
    <row r="1474" spans="1:17" x14ac:dyDescent="0.25">
      <c r="A1474" s="2">
        <v>43233.038891458331</v>
      </c>
      <c r="B1474">
        <v>680.09379779924006</v>
      </c>
      <c r="C1474">
        <v>4</v>
      </c>
      <c r="D1474">
        <f>VLOOKUP(A1474,[1]Sheet1!A$2:F$6018,5,FALSE)</f>
        <v>680.09</v>
      </c>
      <c r="E1474">
        <f>VLOOKUP(A1474,[1]Sheet1!A$2:F$6018,6,FALSE)</f>
        <v>679.04810220000002</v>
      </c>
      <c r="F1474" s="5">
        <f ca="1">(OFFSET(E1474,$V$2,0)-D1474)/D1474</f>
        <v>-2.8323774794511754E-3</v>
      </c>
      <c r="G1474" s="5">
        <f t="shared" ca="1" si="205"/>
        <v>-1.92627159999995</v>
      </c>
      <c r="H1474" s="6">
        <f t="shared" si="197"/>
        <v>1473</v>
      </c>
      <c r="I1474" s="5">
        <f t="shared" si="198"/>
        <v>2.9004629323026165E-4</v>
      </c>
      <c r="J1474" s="10">
        <f t="shared" si="199"/>
        <v>1.9236980066606995</v>
      </c>
      <c r="K1474" s="10">
        <f t="shared" si="200"/>
        <v>0.67428663889764351</v>
      </c>
      <c r="L1474">
        <f t="shared" si="201"/>
        <v>679.83518350740542</v>
      </c>
      <c r="M1474">
        <f t="shared" si="202"/>
        <v>0.30431019734628917</v>
      </c>
      <c r="N1474">
        <f t="shared" si="203"/>
        <v>0.84983774480733942</v>
      </c>
      <c r="O1474">
        <f t="shared" si="204"/>
        <v>1</v>
      </c>
      <c r="P1474">
        <f ca="1">IF(O1474=1,G1474,"")</f>
        <v>-1.92627159999995</v>
      </c>
      <c r="Q1474">
        <f ca="1">IF(O1474=1,IF(ISNUMBER(O1473),"",G1474),"")</f>
        <v>-1.92627159999995</v>
      </c>
    </row>
    <row r="1475" spans="1:17" x14ac:dyDescent="0.25">
      <c r="A1475" s="2">
        <v>43233.039078287038</v>
      </c>
      <c r="B1475">
        <v>680.09228948826001</v>
      </c>
      <c r="C1475">
        <v>3</v>
      </c>
      <c r="D1475">
        <f>VLOOKUP(A1475,[1]Sheet1!A$2:F$6018,5,FALSE)</f>
        <v>680.0001918800001</v>
      </c>
      <c r="E1475">
        <f>VLOOKUP(A1475,[1]Sheet1!A$2:F$6018,6,FALSE)</f>
        <v>679.04810220000002</v>
      </c>
      <c r="F1475" s="5">
        <f ca="1">(OFFSET(E1475,$V$2,0)-D1475)/D1475</f>
        <v>-2.9559225188494692E-3</v>
      </c>
      <c r="G1475" s="5">
        <f t="shared" ca="1" si="205"/>
        <v>-2.0100278800000524</v>
      </c>
      <c r="H1475" s="6">
        <f t="shared" si="197"/>
        <v>1474</v>
      </c>
      <c r="I1475" s="5">
        <f t="shared" si="198"/>
        <v>1.8682870722841471E-4</v>
      </c>
      <c r="J1475" s="10">
        <f t="shared" si="199"/>
        <v>0.8303731254205432</v>
      </c>
      <c r="K1475" s="10">
        <f t="shared" si="200"/>
        <v>0.15904855449750896</v>
      </c>
      <c r="L1475">
        <f t="shared" si="201"/>
        <v>679.7734158166802</v>
      </c>
      <c r="M1475">
        <f t="shared" si="202"/>
        <v>0.29916207271136547</v>
      </c>
      <c r="N1475">
        <f t="shared" si="203"/>
        <v>1.0658893645501015</v>
      </c>
      <c r="O1475" t="str">
        <f t="shared" si="204"/>
        <v/>
      </c>
      <c r="P1475" t="str">
        <f>IF(O1475=1,G1475,"")</f>
        <v/>
      </c>
      <c r="Q1475" t="str">
        <f>IF(O1475=1,IF(ISNUMBER(O1474),"",G1475),"")</f>
        <v/>
      </c>
    </row>
    <row r="1476" spans="1:17" x14ac:dyDescent="0.25">
      <c r="A1476" s="2">
        <v>43233.039078287038</v>
      </c>
      <c r="B1476">
        <v>680.09</v>
      </c>
      <c r="C1476">
        <v>1</v>
      </c>
      <c r="D1476">
        <f>VLOOKUP(A1476,[1]Sheet1!A$2:F$6018,5,FALSE)</f>
        <v>680.0001918800001</v>
      </c>
      <c r="E1476">
        <f>VLOOKUP(A1476,[1]Sheet1!A$2:F$6018,6,FALSE)</f>
        <v>679.04810220000002</v>
      </c>
      <c r="F1476" s="5">
        <f ca="1">(OFFSET(E1476,$V$2,0)-D1476)/D1476</f>
        <v>-3.8555238532381464E-3</v>
      </c>
      <c r="G1476" s="5">
        <f t="shared" ca="1" si="205"/>
        <v>-2.6217569599998569</v>
      </c>
      <c r="H1476" s="6">
        <f t="shared" ref="H1476:H1539" si="206">H1475+1</f>
        <v>1475</v>
      </c>
      <c r="I1476" s="5">
        <f t="shared" si="198"/>
        <v>0</v>
      </c>
      <c r="J1476" s="10">
        <f t="shared" si="199"/>
        <v>-0.81219945942905269</v>
      </c>
      <c r="K1476" s="10">
        <f t="shared" si="200"/>
        <v>-0.80597165905442181</v>
      </c>
      <c r="L1476">
        <f t="shared" si="201"/>
        <v>679.72426567899504</v>
      </c>
      <c r="M1476">
        <f t="shared" si="202"/>
        <v>0.29848230864912489</v>
      </c>
      <c r="N1476">
        <f t="shared" si="203"/>
        <v>1.2253132276423289</v>
      </c>
      <c r="O1476" t="str">
        <f t="shared" si="204"/>
        <v/>
      </c>
      <c r="P1476" t="str">
        <f>IF(O1476=1,G1476,"")</f>
        <v/>
      </c>
      <c r="Q1476" t="str">
        <f>IF(O1476=1,IF(ISNUMBER(O1475),"",G1476),"")</f>
        <v/>
      </c>
    </row>
    <row r="1477" spans="1:17" x14ac:dyDescent="0.25">
      <c r="A1477" s="2">
        <v>43233.039078287038</v>
      </c>
      <c r="B1477">
        <v>680.09</v>
      </c>
      <c r="C1477">
        <v>1</v>
      </c>
      <c r="D1477">
        <f>VLOOKUP(A1477,[1]Sheet1!A$2:F$6018,5,FALSE)</f>
        <v>680.0001918800001</v>
      </c>
      <c r="E1477">
        <f>VLOOKUP(A1477,[1]Sheet1!A$2:F$6018,6,FALSE)</f>
        <v>679.04810220000002</v>
      </c>
      <c r="F1477" s="5">
        <f ca="1">(OFFSET(E1477,$V$2,0)-D1477)/D1477</f>
        <v>-4.4467736864015677E-3</v>
      </c>
      <c r="G1477" s="5">
        <f t="shared" ca="1" si="205"/>
        <v>-3.0238069600000013</v>
      </c>
      <c r="H1477" s="6">
        <f t="shared" si="206"/>
        <v>1476</v>
      </c>
      <c r="I1477" s="5">
        <f t="shared" si="198"/>
        <v>0</v>
      </c>
      <c r="J1477" s="10">
        <f t="shared" si="199"/>
        <v>-0.81219945942905269</v>
      </c>
      <c r="K1477" s="10">
        <f t="shared" si="200"/>
        <v>-0.80597165905442181</v>
      </c>
      <c r="L1477">
        <f t="shared" si="201"/>
        <v>679.68761512254218</v>
      </c>
      <c r="M1477">
        <f t="shared" si="202"/>
        <v>0.30232299717374844</v>
      </c>
      <c r="N1477">
        <f t="shared" si="203"/>
        <v>1.3309767408352104</v>
      </c>
      <c r="O1477" t="str">
        <f t="shared" si="204"/>
        <v/>
      </c>
      <c r="P1477" t="str">
        <f>IF(O1477=1,G1477,"")</f>
        <v/>
      </c>
      <c r="Q1477" t="str">
        <f>IF(O1477=1,IF(ISNUMBER(O1476),"",G1477),"")</f>
        <v/>
      </c>
    </row>
    <row r="1478" spans="1:17" x14ac:dyDescent="0.25">
      <c r="A1478" s="2">
        <v>43233.039208020833</v>
      </c>
      <c r="B1478">
        <v>680.00845447434006</v>
      </c>
      <c r="C1478">
        <v>4</v>
      </c>
      <c r="D1478">
        <f>VLOOKUP(A1478,[1]Sheet1!A$2:F$6018,5,FALSE)</f>
        <v>679.55395067416009</v>
      </c>
      <c r="E1478">
        <f>VLOOKUP(A1478,[1]Sheet1!A$2:F$6018,6,FALSE)</f>
        <v>679.01385740000001</v>
      </c>
      <c r="F1478" s="5">
        <f ca="1">(OFFSET(E1478,$V$2,0)-D1478)/D1478</f>
        <v>-3.7930259276734166E-3</v>
      </c>
      <c r="G1478" s="5">
        <f t="shared" ca="1" si="205"/>
        <v>-2.5775657541599912</v>
      </c>
      <c r="H1478" s="6">
        <f t="shared" si="206"/>
        <v>1477</v>
      </c>
      <c r="I1478" s="5">
        <f t="shared" si="198"/>
        <v>1.2973379489267245E-4</v>
      </c>
      <c r="J1478" s="10">
        <f t="shared" si="199"/>
        <v>0.33684821709980473</v>
      </c>
      <c r="K1478" s="10">
        <f t="shared" si="200"/>
        <v>0.61631314867784692</v>
      </c>
      <c r="L1478">
        <f t="shared" si="201"/>
        <v>679.66414484276925</v>
      </c>
      <c r="M1478">
        <f t="shared" si="202"/>
        <v>0.31025968401755277</v>
      </c>
      <c r="N1478">
        <f t="shared" si="203"/>
        <v>1.1097466068176935</v>
      </c>
      <c r="O1478" t="str">
        <f t="shared" si="204"/>
        <v/>
      </c>
      <c r="P1478" t="str">
        <f>IF(O1478=1,G1478,"")</f>
        <v/>
      </c>
      <c r="Q1478" t="str">
        <f>IF(O1478=1,IF(ISNUMBER(O1477),"",G1478),"")</f>
        <v/>
      </c>
    </row>
    <row r="1479" spans="1:17" x14ac:dyDescent="0.25">
      <c r="A1479" s="2">
        <v>43233.039208020833</v>
      </c>
      <c r="B1479">
        <v>680</v>
      </c>
      <c r="C1479">
        <v>1</v>
      </c>
      <c r="D1479">
        <f>VLOOKUP(A1479,[1]Sheet1!A$2:F$6018,5,FALSE)</f>
        <v>679.55395067416009</v>
      </c>
      <c r="E1479">
        <f>VLOOKUP(A1479,[1]Sheet1!A$2:F$6018,6,FALSE)</f>
        <v>679.01385740000001</v>
      </c>
      <c r="F1479" s="5">
        <f ca="1">(OFFSET(E1479,$V$2,0)-D1479)/D1479</f>
        <v>-5.410987237307905E-3</v>
      </c>
      <c r="G1479" s="5">
        <f t="shared" ca="1" si="205"/>
        <v>-3.677057754160046</v>
      </c>
      <c r="H1479" s="6">
        <f t="shared" si="206"/>
        <v>1478</v>
      </c>
      <c r="I1479" s="5">
        <f t="shared" si="198"/>
        <v>0</v>
      </c>
      <c r="J1479" s="10">
        <f t="shared" si="199"/>
        <v>-0.80499606260922796</v>
      </c>
      <c r="K1479" s="10">
        <f t="shared" si="200"/>
        <v>-0.76934491942939809</v>
      </c>
      <c r="L1479">
        <f t="shared" si="201"/>
        <v>679.63919290319757</v>
      </c>
      <c r="M1479">
        <f t="shared" si="202"/>
        <v>0.31680634657112094</v>
      </c>
      <c r="N1479">
        <f t="shared" si="203"/>
        <v>1.1388884746392962</v>
      </c>
      <c r="O1479" t="str">
        <f t="shared" si="204"/>
        <v/>
      </c>
      <c r="P1479" t="str">
        <f>IF(O1479=1,G1479,"")</f>
        <v/>
      </c>
      <c r="Q1479" t="str">
        <f>IF(O1479=1,IF(ISNUMBER(O1478),"",G1479),"")</f>
        <v/>
      </c>
    </row>
    <row r="1480" spans="1:17" x14ac:dyDescent="0.25">
      <c r="A1480" s="2">
        <v>43233.039208020833</v>
      </c>
      <c r="B1480">
        <v>680</v>
      </c>
      <c r="C1480">
        <v>1</v>
      </c>
      <c r="D1480">
        <f>VLOOKUP(A1480,[1]Sheet1!A$2:F$6018,5,FALSE)</f>
        <v>679.55395067416009</v>
      </c>
      <c r="E1480">
        <f>VLOOKUP(A1480,[1]Sheet1!A$2:F$6018,6,FALSE)</f>
        <v>679.01385740000001</v>
      </c>
      <c r="F1480" s="5">
        <f ca="1">(OFFSET(E1480,$V$2,0)-D1480)/D1480</f>
        <v>-5.410987237307905E-3</v>
      </c>
      <c r="G1480" s="5">
        <f t="shared" ca="1" si="205"/>
        <v>-3.677057754160046</v>
      </c>
      <c r="H1480" s="6">
        <f t="shared" si="206"/>
        <v>1479</v>
      </c>
      <c r="I1480" s="5">
        <f t="shared" si="198"/>
        <v>0</v>
      </c>
      <c r="J1480" s="10">
        <f t="shared" si="199"/>
        <v>-0.80499606260922796</v>
      </c>
      <c r="K1480" s="10">
        <f t="shared" si="200"/>
        <v>-0.76934491942939809</v>
      </c>
      <c r="L1480">
        <f t="shared" si="201"/>
        <v>679.62666246444041</v>
      </c>
      <c r="M1480">
        <f t="shared" si="202"/>
        <v>0.32486481022347069</v>
      </c>
      <c r="N1480">
        <f t="shared" si="203"/>
        <v>1.1492089134023806</v>
      </c>
      <c r="O1480" t="str">
        <f t="shared" si="204"/>
        <v/>
      </c>
      <c r="P1480" t="str">
        <f>IF(O1480=1,G1480,"")</f>
        <v/>
      </c>
      <c r="Q1480" t="str">
        <f>IF(O1480=1,IF(ISNUMBER(O1479),"",G1480),"")</f>
        <v/>
      </c>
    </row>
    <row r="1481" spans="1:17" x14ac:dyDescent="0.25">
      <c r="A1481" s="2">
        <v>43233.039208020833</v>
      </c>
      <c r="B1481">
        <v>680</v>
      </c>
      <c r="C1481">
        <v>1</v>
      </c>
      <c r="D1481">
        <f>VLOOKUP(A1481,[1]Sheet1!A$2:F$6018,5,FALSE)</f>
        <v>679.55395067416009</v>
      </c>
      <c r="E1481">
        <f>VLOOKUP(A1481,[1]Sheet1!A$2:F$6018,6,FALSE)</f>
        <v>679.01385740000001</v>
      </c>
      <c r="F1481" s="5">
        <f ca="1">(OFFSET(E1481,$V$2,0)-D1481)/D1481</f>
        <v>-5.410987237307905E-3</v>
      </c>
      <c r="G1481" s="5">
        <f t="shared" ca="1" si="205"/>
        <v>-3.677057754160046</v>
      </c>
      <c r="H1481" s="6">
        <f t="shared" si="206"/>
        <v>1480</v>
      </c>
      <c r="I1481" s="5">
        <f t="shared" si="198"/>
        <v>0</v>
      </c>
      <c r="J1481" s="10">
        <f t="shared" si="199"/>
        <v>-0.7344185620480892</v>
      </c>
      <c r="K1481" s="10">
        <f t="shared" si="200"/>
        <v>-0.70757845883629411</v>
      </c>
      <c r="L1481">
        <f t="shared" si="201"/>
        <v>679.62822898220497</v>
      </c>
      <c r="M1481">
        <f t="shared" si="202"/>
        <v>0.3330927589338496</v>
      </c>
      <c r="N1481">
        <f t="shared" si="203"/>
        <v>1.1161185820579735</v>
      </c>
      <c r="O1481" t="str">
        <f t="shared" si="204"/>
        <v/>
      </c>
      <c r="P1481" t="str">
        <f>IF(O1481=1,G1481,"")</f>
        <v/>
      </c>
      <c r="Q1481" t="str">
        <f>IF(O1481=1,IF(ISNUMBER(O1480),"",G1481),"")</f>
        <v/>
      </c>
    </row>
    <row r="1482" spans="1:17" x14ac:dyDescent="0.25">
      <c r="A1482" s="2">
        <v>43233.039301979174</v>
      </c>
      <c r="B1482">
        <v>679.94414312179993</v>
      </c>
      <c r="C1482">
        <v>3</v>
      </c>
      <c r="D1482">
        <f>VLOOKUP(A1482,[1]Sheet1!A$2:F$6018,5,FALSE)</f>
        <v>679.53878103232</v>
      </c>
      <c r="E1482">
        <f>VLOOKUP(A1482,[1]Sheet1!A$2:F$6018,6,FALSE)</f>
        <v>678.68965939999987</v>
      </c>
      <c r="F1482" s="5">
        <f ca="1">(OFFSET(E1482,$V$2,0)-D1482)/D1482</f>
        <v>-5.2960348000341802E-3</v>
      </c>
      <c r="G1482" s="5">
        <f t="shared" ca="1" si="205"/>
        <v>-3.5988610323199732</v>
      </c>
      <c r="H1482" s="6">
        <f t="shared" si="206"/>
        <v>1481</v>
      </c>
      <c r="I1482" s="5">
        <f t="shared" si="198"/>
        <v>9.3958340585231781E-5</v>
      </c>
      <c r="J1482" s="10">
        <f t="shared" si="199"/>
        <v>0.16092406545680815</v>
      </c>
      <c r="K1482" s="10">
        <f t="shared" si="200"/>
        <v>0.45213728992800822</v>
      </c>
      <c r="L1482">
        <f t="shared" si="201"/>
        <v>679.6437664430523</v>
      </c>
      <c r="M1482">
        <f t="shared" si="202"/>
        <v>0.33929239321465482</v>
      </c>
      <c r="N1482">
        <f t="shared" si="203"/>
        <v>0.88530330993182793</v>
      </c>
      <c r="O1482" t="str">
        <f t="shared" si="204"/>
        <v/>
      </c>
      <c r="P1482" t="str">
        <f>IF(O1482=1,G1482,"")</f>
        <v/>
      </c>
      <c r="Q1482" t="str">
        <f>IF(O1482=1,IF(ISNUMBER(O1481),"",G1482),"")</f>
        <v/>
      </c>
    </row>
    <row r="1483" spans="1:17" x14ac:dyDescent="0.25">
      <c r="A1483" s="2">
        <v>43233.039447696763</v>
      </c>
      <c r="B1483">
        <v>679.59504925333977</v>
      </c>
      <c r="C1483">
        <v>15</v>
      </c>
      <c r="D1483">
        <f>VLOOKUP(A1483,[1]Sheet1!A$2:F$6018,5,FALSE)</f>
        <v>679.19904902269991</v>
      </c>
      <c r="E1483">
        <f>VLOOKUP(A1483,[1]Sheet1!A$2:F$6018,6,FALSE)</f>
        <v>678.65</v>
      </c>
      <c r="F1483" s="5">
        <f ca="1">(OFFSET(E1483,$V$2,0)-D1483)/D1483</f>
        <v>-4.7984887896846207E-3</v>
      </c>
      <c r="G1483" s="5">
        <f t="shared" ca="1" si="205"/>
        <v>-3.2591290226998808</v>
      </c>
      <c r="H1483" s="6">
        <f t="shared" si="206"/>
        <v>1482</v>
      </c>
      <c r="I1483" s="5">
        <f t="shared" si="198"/>
        <v>1.4571758947568014E-4</v>
      </c>
      <c r="J1483" s="10">
        <f t="shared" si="199"/>
        <v>0.58681819636401034</v>
      </c>
      <c r="K1483" s="10">
        <f t="shared" si="200"/>
        <v>7.3934282447272883</v>
      </c>
      <c r="L1483">
        <f t="shared" si="201"/>
        <v>679.66351916777023</v>
      </c>
      <c r="M1483">
        <f t="shared" si="202"/>
        <v>0.33887076332069077</v>
      </c>
      <c r="N1483">
        <f t="shared" si="203"/>
        <v>-0.20205317732196718</v>
      </c>
      <c r="O1483" t="str">
        <f t="shared" si="204"/>
        <v/>
      </c>
      <c r="P1483" t="str">
        <f>IF(O1483=1,G1483,"")</f>
        <v/>
      </c>
      <c r="Q1483" t="str">
        <f>IF(O1483=1,IF(ISNUMBER(O1482),"",G1483),"")</f>
        <v/>
      </c>
    </row>
    <row r="1484" spans="1:17" x14ac:dyDescent="0.25">
      <c r="A1484" s="2">
        <v>43233.039472627323</v>
      </c>
      <c r="B1484">
        <v>679.17638842023996</v>
      </c>
      <c r="C1484">
        <v>14</v>
      </c>
      <c r="D1484">
        <f>VLOOKUP(A1484,[1]Sheet1!A$2:F$6018,5,FALSE)</f>
        <v>679.00050799999997</v>
      </c>
      <c r="E1484">
        <f>VLOOKUP(A1484,[1]Sheet1!A$2:F$6018,6,FALSE)</f>
        <v>678.65</v>
      </c>
      <c r="F1484" s="5">
        <f ca="1">(OFFSET(E1484,$V$2,0)-D1484)/D1484</f>
        <v>-3.1704690952897201E-3</v>
      </c>
      <c r="G1484" s="5">
        <f t="shared" ca="1" si="205"/>
        <v>-2.1527501263000204</v>
      </c>
      <c r="H1484" s="6">
        <f t="shared" si="206"/>
        <v>1483</v>
      </c>
      <c r="I1484" s="5">
        <f t="shared" si="198"/>
        <v>2.4930559447966516E-5</v>
      </c>
      <c r="J1484" s="10">
        <f t="shared" si="199"/>
        <v>-0.54728674311565229</v>
      </c>
      <c r="K1484" s="10">
        <f t="shared" si="200"/>
        <v>3.5397428763587588</v>
      </c>
      <c r="L1484">
        <f t="shared" si="201"/>
        <v>679.63721434475042</v>
      </c>
      <c r="M1484">
        <f t="shared" si="202"/>
        <v>0.32835713049450144</v>
      </c>
      <c r="N1484">
        <f t="shared" si="203"/>
        <v>-1.4034290158902945</v>
      </c>
      <c r="O1484" t="str">
        <f t="shared" si="204"/>
        <v/>
      </c>
      <c r="P1484" t="str">
        <f>IF(O1484=1,G1484,"")</f>
        <v/>
      </c>
      <c r="Q1484" t="str">
        <f>IF(O1484=1,IF(ISNUMBER(O1483),"",G1484),"")</f>
        <v/>
      </c>
    </row>
    <row r="1485" spans="1:17" x14ac:dyDescent="0.25">
      <c r="A1485" s="2">
        <v>43233.039514537028</v>
      </c>
      <c r="B1485">
        <v>678.99986065875999</v>
      </c>
      <c r="C1485">
        <v>8</v>
      </c>
      <c r="D1485">
        <f>VLOOKUP(A1485,[1]Sheet1!A$2:F$6018,5,FALSE)</f>
        <v>678.63380886940001</v>
      </c>
      <c r="E1485">
        <f>VLOOKUP(A1485,[1]Sheet1!A$2:F$6018,6,FALSE)</f>
        <v>678.65</v>
      </c>
      <c r="F1485" s="5">
        <f ca="1">(OFFSET(E1485,$V$2,0)-D1485)/D1485</f>
        <v>-2.6318332101308312E-3</v>
      </c>
      <c r="G1485" s="5">
        <f t="shared" ca="1" si="205"/>
        <v>-1.7860509957000661</v>
      </c>
      <c r="H1485" s="6">
        <f t="shared" si="206"/>
        <v>1484</v>
      </c>
      <c r="I1485" s="5">
        <f t="shared" si="198"/>
        <v>4.1909705032594502E-5</v>
      </c>
      <c r="J1485" s="10">
        <f t="shared" si="199"/>
        <v>-0.40784216132210099</v>
      </c>
      <c r="K1485" s="10">
        <f t="shared" si="200"/>
        <v>1.1757943779562341</v>
      </c>
      <c r="L1485">
        <f t="shared" si="201"/>
        <v>679.55689282443245</v>
      </c>
      <c r="M1485">
        <f t="shared" si="202"/>
        <v>0.32495360438026033</v>
      </c>
      <c r="N1485">
        <f t="shared" si="203"/>
        <v>-1.7141898356068976</v>
      </c>
      <c r="O1485" t="str">
        <f t="shared" si="204"/>
        <v/>
      </c>
      <c r="P1485" t="str">
        <f>IF(O1485=1,G1485,"")</f>
        <v/>
      </c>
      <c r="Q1485" t="str">
        <f>IF(O1485=1,IF(ISNUMBER(O1484),"",G1485),"")</f>
        <v/>
      </c>
    </row>
    <row r="1486" spans="1:17" x14ac:dyDescent="0.25">
      <c r="A1486" s="2">
        <v>43233.03955765046</v>
      </c>
      <c r="B1486">
        <v>678.68465725214014</v>
      </c>
      <c r="C1486">
        <v>20</v>
      </c>
      <c r="D1486">
        <f>VLOOKUP(A1486,[1]Sheet1!A$2:F$6018,5,FALSE)</f>
        <v>678.51438225219999</v>
      </c>
      <c r="E1486">
        <f>VLOOKUP(A1486,[1]Sheet1!A$2:F$6018,6,FALSE)</f>
        <v>678.16372840000008</v>
      </c>
      <c r="F1486" s="5">
        <f ca="1">(OFFSET(E1486,$V$2,0)-D1486)/D1486</f>
        <v>-2.4562845270397985E-3</v>
      </c>
      <c r="G1486" s="5">
        <f t="shared" ca="1" si="205"/>
        <v>-1.6666243785000461</v>
      </c>
      <c r="H1486" s="6">
        <f t="shared" si="206"/>
        <v>1485</v>
      </c>
      <c r="I1486" s="5">
        <f t="shared" si="198"/>
        <v>4.3113432184327394E-5</v>
      </c>
      <c r="J1486" s="10">
        <f t="shared" si="199"/>
        <v>-0.41777005189955196</v>
      </c>
      <c r="K1486" s="10">
        <f t="shared" si="200"/>
        <v>4.1096194255796155</v>
      </c>
      <c r="L1486">
        <f t="shared" si="201"/>
        <v>679.46962906393321</v>
      </c>
      <c r="M1486">
        <f t="shared" si="202"/>
        <v>0.32036140908636213</v>
      </c>
      <c r="N1486">
        <f t="shared" si="203"/>
        <v>-2.4502695690836473</v>
      </c>
      <c r="O1486" t="str">
        <f t="shared" si="204"/>
        <v/>
      </c>
      <c r="P1486" t="str">
        <f>IF(O1486=1,G1486,"")</f>
        <v/>
      </c>
      <c r="Q1486" t="str">
        <f>IF(O1486=1,IF(ISNUMBER(O1485),"",G1486),"")</f>
        <v/>
      </c>
    </row>
    <row r="1487" spans="1:17" x14ac:dyDescent="0.25">
      <c r="A1487" s="2">
        <v>43233.03955765046</v>
      </c>
      <c r="B1487">
        <v>678.65</v>
      </c>
      <c r="C1487">
        <v>1</v>
      </c>
      <c r="D1487">
        <f>VLOOKUP(A1487,[1]Sheet1!A$2:F$6018,5,FALSE)</f>
        <v>678.51438225219999</v>
      </c>
      <c r="E1487">
        <f>VLOOKUP(A1487,[1]Sheet1!A$2:F$6018,6,FALSE)</f>
        <v>678.16372840000008</v>
      </c>
      <c r="F1487" s="5">
        <f ca="1">(OFFSET(E1487,$V$2,0)-D1487)/D1487</f>
        <v>-2.4562845270397985E-3</v>
      </c>
      <c r="G1487" s="5">
        <f t="shared" ca="1" si="205"/>
        <v>-1.6666243785000461</v>
      </c>
      <c r="H1487" s="6">
        <f t="shared" si="206"/>
        <v>1486</v>
      </c>
      <c r="I1487" s="5">
        <f t="shared" si="198"/>
        <v>0</v>
      </c>
      <c r="J1487" s="10">
        <f t="shared" si="199"/>
        <v>-0.8365773458208654</v>
      </c>
      <c r="K1487" s="10">
        <f t="shared" si="200"/>
        <v>-0.69099909236594503</v>
      </c>
      <c r="L1487">
        <f t="shared" si="201"/>
        <v>679.35339877431329</v>
      </c>
      <c r="M1487">
        <f t="shared" si="202"/>
        <v>0.32638857862031506</v>
      </c>
      <c r="N1487">
        <f t="shared" si="203"/>
        <v>-2.1550961657012251</v>
      </c>
      <c r="O1487" t="str">
        <f t="shared" si="204"/>
        <v/>
      </c>
      <c r="P1487" t="str">
        <f>IF(O1487=1,G1487,"")</f>
        <v/>
      </c>
      <c r="Q1487" t="str">
        <f>IF(O1487=1,IF(ISNUMBER(O1486),"",G1487),"")</f>
        <v/>
      </c>
    </row>
    <row r="1488" spans="1:17" x14ac:dyDescent="0.25">
      <c r="A1488" s="2">
        <v>43233.039581921294</v>
      </c>
      <c r="B1488">
        <v>678.60909929950003</v>
      </c>
      <c r="C1488">
        <v>13</v>
      </c>
      <c r="D1488">
        <f>VLOOKUP(A1488,[1]Sheet1!A$2:F$6018,5,FALSE)</f>
        <v>678.49999700000001</v>
      </c>
      <c r="E1488">
        <f>VLOOKUP(A1488,[1]Sheet1!A$2:F$6018,6,FALSE)</f>
        <v>678.16372840000008</v>
      </c>
      <c r="F1488" s="5">
        <f ca="1">(OFFSET(E1488,$V$2,0)-D1488)/D1488</f>
        <v>-2.4351350532136554E-3</v>
      </c>
      <c r="G1488" s="5">
        <f t="shared" ca="1" si="205"/>
        <v>-1.65223912630006</v>
      </c>
      <c r="H1488" s="6">
        <f t="shared" si="206"/>
        <v>1487</v>
      </c>
      <c r="I1488" s="5">
        <f t="shared" si="198"/>
        <v>2.4270833819173276E-5</v>
      </c>
      <c r="J1488" s="10">
        <f t="shared" si="199"/>
        <v>-0.53894063372660328</v>
      </c>
      <c r="K1488" s="10">
        <f t="shared" si="200"/>
        <v>1.6634079574674356</v>
      </c>
      <c r="L1488">
        <f t="shared" si="201"/>
        <v>679.24183036922273</v>
      </c>
      <c r="M1488">
        <f t="shared" si="202"/>
        <v>0.33303229901258591</v>
      </c>
      <c r="N1488">
        <f t="shared" si="203"/>
        <v>-1.8999090226344166</v>
      </c>
      <c r="O1488" t="str">
        <f t="shared" si="204"/>
        <v/>
      </c>
      <c r="P1488" t="str">
        <f>IF(O1488=1,G1488,"")</f>
        <v/>
      </c>
      <c r="Q1488" t="str">
        <f>IF(O1488=1,IF(ISNUMBER(O1487),"",G1488),"")</f>
        <v/>
      </c>
    </row>
    <row r="1489" spans="1:17" x14ac:dyDescent="0.25">
      <c r="A1489" s="2">
        <v>43233.039583622682</v>
      </c>
      <c r="B1489">
        <v>678.48732036554009</v>
      </c>
      <c r="C1489">
        <v>5</v>
      </c>
      <c r="D1489">
        <f>VLOOKUP(A1489,[1]Sheet1!A$2:F$6018,5,FALSE)</f>
        <v>678.09375846195996</v>
      </c>
      <c r="E1489">
        <f>VLOOKUP(A1489,[1]Sheet1!A$2:F$6018,6,FALSE)</f>
        <v>678.16372840000008</v>
      </c>
      <c r="F1489" s="5">
        <f ca="1">(OFFSET(E1489,$V$2,0)-D1489)/D1489</f>
        <v>-1.8375048770337796E-3</v>
      </c>
      <c r="G1489" s="5">
        <f t="shared" ca="1" si="205"/>
        <v>-1.2460005882600171</v>
      </c>
      <c r="H1489" s="6">
        <f t="shared" si="206"/>
        <v>1488</v>
      </c>
      <c r="I1489" s="5">
        <f t="shared" si="198"/>
        <v>1.7013881006278098E-6</v>
      </c>
      <c r="J1489" s="10">
        <f t="shared" si="199"/>
        <v>-0.69361338770795622</v>
      </c>
      <c r="K1489" s="10">
        <f t="shared" si="200"/>
        <v>4.7397553659943976E-2</v>
      </c>
      <c r="L1489">
        <f t="shared" si="201"/>
        <v>679.05416549691029</v>
      </c>
      <c r="M1489">
        <f t="shared" si="202"/>
        <v>0.34609644409284168</v>
      </c>
      <c r="N1489">
        <f t="shared" si="203"/>
        <v>-1.637824199136072</v>
      </c>
      <c r="O1489" t="str">
        <f t="shared" si="204"/>
        <v/>
      </c>
      <c r="P1489" t="str">
        <f>IF(O1489=1,G1489,"")</f>
        <v/>
      </c>
      <c r="Q1489" t="str">
        <f>IF(O1489=1,IF(ISNUMBER(O1488),"",G1489),"")</f>
        <v/>
      </c>
    </row>
    <row r="1490" spans="1:17" x14ac:dyDescent="0.25">
      <c r="A1490" s="2">
        <v>43233.039899097217</v>
      </c>
      <c r="B1490">
        <v>678.19194366323995</v>
      </c>
      <c r="C1490">
        <v>15</v>
      </c>
      <c r="D1490">
        <f>VLOOKUP(A1490,[1]Sheet1!A$2:F$6018,5,FALSE)</f>
        <v>678.02685172971997</v>
      </c>
      <c r="E1490">
        <f>VLOOKUP(A1490,[1]Sheet1!A$2:F$6018,6,FALSE)</f>
        <v>677.99016400000005</v>
      </c>
      <c r="F1490" s="5">
        <f ca="1">(OFFSET(E1490,$V$2,0)-D1490)/D1490</f>
        <v>-1.7390076115894545E-3</v>
      </c>
      <c r="G1490" s="5">
        <f t="shared" ca="1" si="205"/>
        <v>-1.1790938560200175</v>
      </c>
      <c r="H1490" s="6">
        <f t="shared" si="206"/>
        <v>1489</v>
      </c>
      <c r="I1490" s="5">
        <f t="shared" si="198"/>
        <v>3.1547453545499593E-4</v>
      </c>
      <c r="J1490" s="10">
        <f t="shared" si="199"/>
        <v>2.3309312581449775</v>
      </c>
      <c r="K1490" s="10">
        <f t="shared" si="200"/>
        <v>1.851508436189951</v>
      </c>
      <c r="L1490">
        <f t="shared" si="201"/>
        <v>678.86094719746939</v>
      </c>
      <c r="M1490">
        <f t="shared" si="202"/>
        <v>0.35048116576715466</v>
      </c>
      <c r="N1490">
        <f t="shared" si="203"/>
        <v>-1.9088145086629016</v>
      </c>
      <c r="O1490" t="str">
        <f t="shared" si="204"/>
        <v/>
      </c>
      <c r="P1490" t="str">
        <f>IF(O1490=1,G1490,"")</f>
        <v/>
      </c>
      <c r="Q1490" t="str">
        <f>IF(O1490=1,IF(ISNUMBER(O1489),"",G1490),"")</f>
        <v/>
      </c>
    </row>
    <row r="1491" spans="1:17" x14ac:dyDescent="0.25">
      <c r="A1491" s="2">
        <v>43233.040022222223</v>
      </c>
      <c r="B1491">
        <v>678.12556755579999</v>
      </c>
      <c r="C1491">
        <v>3</v>
      </c>
      <c r="D1491">
        <f>VLOOKUP(A1491,[1]Sheet1!A$2:F$6018,5,FALSE)</f>
        <v>677.89831084792002</v>
      </c>
      <c r="E1491">
        <f>VLOOKUP(A1491,[1]Sheet1!A$2:F$6018,6,FALSE)</f>
        <v>677.37843492000025</v>
      </c>
      <c r="F1491" s="5">
        <f ca="1">(OFFSET(E1491,$V$2,0)-D1491)/D1491</f>
        <v>-1.5497205958605043E-3</v>
      </c>
      <c r="G1491" s="5">
        <f t="shared" ca="1" si="205"/>
        <v>-1.0505529742200679</v>
      </c>
      <c r="H1491" s="6">
        <f t="shared" si="206"/>
        <v>1490</v>
      </c>
      <c r="I1491" s="5">
        <f t="shared" si="198"/>
        <v>1.2312500621192157E-4</v>
      </c>
      <c r="J1491" s="10">
        <f t="shared" si="199"/>
        <v>0.48048915412534138</v>
      </c>
      <c r="K1491" s="10">
        <f t="shared" si="200"/>
        <v>-0.38556810661093111</v>
      </c>
      <c r="L1491">
        <f t="shared" si="201"/>
        <v>678.63517180705276</v>
      </c>
      <c r="M1491">
        <f t="shared" si="202"/>
        <v>0.3584390075675104</v>
      </c>
      <c r="N1491">
        <f t="shared" si="203"/>
        <v>-1.4217321231612485</v>
      </c>
      <c r="O1491" t="str">
        <f t="shared" si="204"/>
        <v/>
      </c>
      <c r="P1491" t="str">
        <f>IF(O1491=1,G1491,"")</f>
        <v/>
      </c>
      <c r="Q1491" t="str">
        <f>IF(O1491=1,IF(ISNUMBER(O1490),"",G1491),"")</f>
        <v/>
      </c>
    </row>
    <row r="1492" spans="1:17" x14ac:dyDescent="0.25">
      <c r="A1492" s="2">
        <v>43233.040392997682</v>
      </c>
      <c r="B1492">
        <v>678.00362242392009</v>
      </c>
      <c r="C1492">
        <v>16</v>
      </c>
      <c r="D1492">
        <f>VLOOKUP(A1492,[1]Sheet1!A$2:F$6018,5,FALSE)</f>
        <v>677.84132348000003</v>
      </c>
      <c r="E1492">
        <f>VLOOKUP(A1492,[1]Sheet1!A$2:F$6018,6,FALSE)</f>
        <v>676.9763849200001</v>
      </c>
      <c r="F1492" s="5">
        <f ca="1">(OFFSET(E1492,$V$2,0)-D1492)/D1492</f>
        <v>-1.4657790427989393E-3</v>
      </c>
      <c r="G1492" s="5">
        <f t="shared" ca="1" si="205"/>
        <v>-0.99356560630008062</v>
      </c>
      <c r="H1492" s="6">
        <f t="shared" si="206"/>
        <v>1491</v>
      </c>
      <c r="I1492" s="5">
        <f t="shared" si="198"/>
        <v>3.7077545857755467E-4</v>
      </c>
      <c r="J1492" s="10">
        <f t="shared" si="199"/>
        <v>2.8801376797615097</v>
      </c>
      <c r="K1492" s="10">
        <f t="shared" si="200"/>
        <v>1.8307808486125898</v>
      </c>
      <c r="L1492">
        <f t="shared" si="201"/>
        <v>678.41950953655567</v>
      </c>
      <c r="M1492">
        <f t="shared" si="202"/>
        <v>0.35244495449168289</v>
      </c>
      <c r="N1492">
        <f t="shared" si="203"/>
        <v>-1.1800058628598915</v>
      </c>
      <c r="O1492" t="str">
        <f t="shared" si="204"/>
        <v/>
      </c>
      <c r="P1492" t="str">
        <f>IF(O1492=1,G1492,"")</f>
        <v/>
      </c>
      <c r="Q1492" t="str">
        <f>IF(O1492=1,IF(ISNUMBER(O1491),"",G1492),"")</f>
        <v/>
      </c>
    </row>
    <row r="1493" spans="1:17" x14ac:dyDescent="0.25">
      <c r="A1493" s="2">
        <v>43233.040438206022</v>
      </c>
      <c r="B1493">
        <v>677.82999999999993</v>
      </c>
      <c r="C1493">
        <v>2</v>
      </c>
      <c r="D1493">
        <f>VLOOKUP(A1493,[1]Sheet1!A$2:F$6018,5,FALSE)</f>
        <v>677.53660324928012</v>
      </c>
      <c r="E1493">
        <f>VLOOKUP(A1493,[1]Sheet1!A$2:F$6018,6,FALSE)</f>
        <v>676.9763849200001</v>
      </c>
      <c r="F1493" s="5">
        <f ca="1">(OFFSET(E1493,$V$2,0)-D1493)/D1493</f>
        <v>-1.0166910131152445E-3</v>
      </c>
      <c r="G1493" s="5">
        <f t="shared" ca="1" si="205"/>
        <v>-0.688845375580172</v>
      </c>
      <c r="H1493" s="6">
        <f t="shared" si="206"/>
        <v>1492</v>
      </c>
      <c r="I1493" s="5">
        <f t="shared" si="198"/>
        <v>4.5208340452518314E-5</v>
      </c>
      <c r="J1493" s="10">
        <f t="shared" si="199"/>
        <v>-0.37373898799434974</v>
      </c>
      <c r="K1493" s="10">
        <f t="shared" si="200"/>
        <v>-0.64146571293371968</v>
      </c>
      <c r="L1493">
        <f t="shared" si="201"/>
        <v>678.20498446578142</v>
      </c>
      <c r="M1493">
        <f t="shared" si="202"/>
        <v>0.33832366943255437</v>
      </c>
      <c r="N1493">
        <f t="shared" si="203"/>
        <v>-1.1083601286614939</v>
      </c>
      <c r="O1493" t="str">
        <f t="shared" si="204"/>
        <v/>
      </c>
      <c r="P1493" t="str">
        <f>IF(O1493=1,G1493,"")</f>
        <v/>
      </c>
      <c r="Q1493" t="str">
        <f>IF(O1493=1,IF(ISNUMBER(O1492),"",G1493),"")</f>
        <v/>
      </c>
    </row>
    <row r="1494" spans="1:17" x14ac:dyDescent="0.25">
      <c r="A1494" s="2">
        <v>43233.040732488429</v>
      </c>
      <c r="B1494">
        <v>677.82597852544006</v>
      </c>
      <c r="C1494">
        <v>8</v>
      </c>
      <c r="D1494">
        <f>VLOOKUP(A1494,[1]Sheet1!A$2:F$6018,5,FALSE)</f>
        <v>677.18636633881977</v>
      </c>
      <c r="E1494">
        <f>VLOOKUP(A1494,[1]Sheet1!A$2:F$6018,6,FALSE)</f>
        <v>675.87689292000005</v>
      </c>
      <c r="F1494" s="5">
        <f ca="1">(OFFSET(E1494,$V$2,0)-D1494)/D1494</f>
        <v>-5.0002256683118358E-4</v>
      </c>
      <c r="G1494" s="5">
        <f t="shared" ca="1" si="205"/>
        <v>-0.3386084651198189</v>
      </c>
      <c r="H1494" s="6">
        <f t="shared" si="206"/>
        <v>1493</v>
      </c>
      <c r="I1494" s="5">
        <f t="shared" si="198"/>
        <v>2.9428240668494254E-4</v>
      </c>
      <c r="J1494" s="10">
        <f t="shared" si="199"/>
        <v>1.7208010441724508</v>
      </c>
      <c r="K1494" s="10">
        <f t="shared" si="200"/>
        <v>0.3260064312812172</v>
      </c>
      <c r="L1494">
        <f t="shared" si="201"/>
        <v>677.98405522929863</v>
      </c>
      <c r="M1494">
        <f t="shared" si="202"/>
        <v>0.31897537432135986</v>
      </c>
      <c r="N1494">
        <f t="shared" si="203"/>
        <v>-0.49557651337469921</v>
      </c>
      <c r="O1494" t="str">
        <f t="shared" si="204"/>
        <v/>
      </c>
      <c r="P1494" t="str">
        <f>IF(O1494=1,G1494,"")</f>
        <v/>
      </c>
      <c r="Q1494" t="str">
        <f>IF(O1494=1,IF(ISNUMBER(O1493),"",G1494),"")</f>
        <v/>
      </c>
    </row>
    <row r="1495" spans="1:17" x14ac:dyDescent="0.25">
      <c r="A1495" s="2">
        <v>43233.040839247682</v>
      </c>
      <c r="B1495">
        <v>677.23116673501988</v>
      </c>
      <c r="C1495">
        <v>26</v>
      </c>
      <c r="D1495">
        <f>VLOOKUP(A1495,[1]Sheet1!A$2:F$6018,5,FALSE)</f>
        <v>676.41488026475997</v>
      </c>
      <c r="E1495">
        <f>VLOOKUP(A1495,[1]Sheet1!A$2:F$6018,6,FALSE)</f>
        <v>675.87689292000005</v>
      </c>
      <c r="F1495" s="5">
        <f ca="1">(OFFSET(E1495,$V$2,0)-D1495)/D1495</f>
        <v>6.3995873179274211E-4</v>
      </c>
      <c r="G1495" s="5">
        <f t="shared" ca="1" si="205"/>
        <v>0.43287760893997529</v>
      </c>
      <c r="H1495" s="6">
        <f t="shared" si="206"/>
        <v>1494</v>
      </c>
      <c r="I1495" s="5">
        <f t="shared" si="198"/>
        <v>1.0675925295799971E-4</v>
      </c>
      <c r="J1495" s="10">
        <f t="shared" si="199"/>
        <v>1.8949479059200337E-2</v>
      </c>
      <c r="K1495" s="10">
        <f t="shared" si="200"/>
        <v>3.2562590945930907</v>
      </c>
      <c r="L1495">
        <f t="shared" si="201"/>
        <v>677.78827640830752</v>
      </c>
      <c r="M1495">
        <f t="shared" si="202"/>
        <v>0.28993869140012912</v>
      </c>
      <c r="N1495">
        <f t="shared" si="203"/>
        <v>-1.9214740557644427</v>
      </c>
      <c r="O1495" t="str">
        <f t="shared" si="204"/>
        <v/>
      </c>
      <c r="P1495" t="str">
        <f>IF(O1495=1,G1495,"")</f>
        <v/>
      </c>
      <c r="Q1495" t="str">
        <f>IF(O1495=1,IF(ISNUMBER(O1494),"",G1495),"")</f>
        <v/>
      </c>
    </row>
    <row r="1496" spans="1:17" x14ac:dyDescent="0.25">
      <c r="A1496" s="2">
        <v>43233.040912175929</v>
      </c>
      <c r="B1496">
        <v>675.93850751476009</v>
      </c>
      <c r="C1496">
        <v>9</v>
      </c>
      <c r="D1496">
        <f>VLOOKUP(A1496,[1]Sheet1!A$2:F$6018,5,FALSE)</f>
        <v>676.33468712536012</v>
      </c>
      <c r="E1496">
        <f>VLOOKUP(A1496,[1]Sheet1!A$2:F$6018,6,FALSE)</f>
        <v>675.87689292000005</v>
      </c>
      <c r="F1496" s="5">
        <f ca="1">(OFFSET(E1496,$V$2,0)-D1496)/D1496</f>
        <v>9.636970298095549E-4</v>
      </c>
      <c r="G1496" s="5">
        <f t="shared" ca="1" si="205"/>
        <v>0.65178172913988419</v>
      </c>
      <c r="H1496" s="6">
        <f t="shared" si="206"/>
        <v>1495</v>
      </c>
      <c r="I1496" s="5">
        <f t="shared" si="198"/>
        <v>7.2928247391246259E-5</v>
      </c>
      <c r="J1496" s="10">
        <f t="shared" si="199"/>
        <v>-0.29841477086054452</v>
      </c>
      <c r="K1496" s="10">
        <f t="shared" si="200"/>
        <v>0.22372456679005401</v>
      </c>
      <c r="L1496">
        <f t="shared" si="201"/>
        <v>677.51494954638838</v>
      </c>
      <c r="M1496">
        <f t="shared" si="202"/>
        <v>0.27580393080140081</v>
      </c>
      <c r="N1496">
        <f t="shared" si="203"/>
        <v>-5.7158069758021108</v>
      </c>
      <c r="O1496" t="str">
        <f t="shared" si="204"/>
        <v/>
      </c>
      <c r="P1496" t="str">
        <f>IF(O1496=1,G1496,"")</f>
        <v/>
      </c>
      <c r="Q1496" t="str">
        <f>IF(O1496=1,IF(ISNUMBER(O1495),"",G1496),"")</f>
        <v/>
      </c>
    </row>
    <row r="1497" spans="1:17" x14ac:dyDescent="0.25">
      <c r="A1497" s="2">
        <v>43233.041139479174</v>
      </c>
      <c r="B1497">
        <v>675.66134245020021</v>
      </c>
      <c r="C1497">
        <v>15</v>
      </c>
      <c r="D1497">
        <f>VLOOKUP(A1497,[1]Sheet1!A$2:F$6018,5,FALSE)</f>
        <v>676.98600051512005</v>
      </c>
      <c r="E1497">
        <f>VLOOKUP(A1497,[1]Sheet1!A$2:F$6018,6,FALSE)</f>
        <v>675.93992000000003</v>
      </c>
      <c r="F1497" s="5">
        <f ca="1">(OFFSET(E1497,$V$2,0)-D1497)/D1497</f>
        <v>5.9077807767249917E-6</v>
      </c>
      <c r="G1497" s="5">
        <f t="shared" ca="1" si="205"/>
        <v>3.9994848799551619E-3</v>
      </c>
      <c r="H1497" s="6">
        <f t="shared" si="206"/>
        <v>1496</v>
      </c>
      <c r="I1497" s="5">
        <f t="shared" si="198"/>
        <v>2.2730324417352676E-4</v>
      </c>
      <c r="J1497" s="10">
        <f t="shared" si="199"/>
        <v>1.0932527308371174</v>
      </c>
      <c r="K1497" s="10">
        <f t="shared" si="200"/>
        <v>1.0357136552696102</v>
      </c>
      <c r="L1497">
        <f t="shared" si="201"/>
        <v>677.05037284238017</v>
      </c>
      <c r="M1497">
        <f t="shared" si="202"/>
        <v>0.38603512580332983</v>
      </c>
      <c r="N1497">
        <f t="shared" si="203"/>
        <v>-3.598196897988033</v>
      </c>
      <c r="O1497" t="str">
        <f t="shared" si="204"/>
        <v/>
      </c>
      <c r="P1497" t="str">
        <f>IF(O1497=1,G1497,"")</f>
        <v/>
      </c>
      <c r="Q1497" t="str">
        <f>IF(O1497=1,IF(ISNUMBER(O1496),"",G1497),"")</f>
        <v/>
      </c>
    </row>
    <row r="1498" spans="1:17" x14ac:dyDescent="0.25">
      <c r="A1498" s="2">
        <v>43233.041139479174</v>
      </c>
      <c r="B1498">
        <v>675.94</v>
      </c>
      <c r="C1498">
        <v>1</v>
      </c>
      <c r="D1498">
        <f>VLOOKUP(A1498,[1]Sheet1!A$2:F$6018,5,FALSE)</f>
        <v>676.98600051512005</v>
      </c>
      <c r="E1498">
        <f>VLOOKUP(A1498,[1]Sheet1!A$2:F$6018,6,FALSE)</f>
        <v>675.93992000000003</v>
      </c>
      <c r="F1498" s="5">
        <f ca="1">(OFFSET(E1498,$V$2,0)-D1498)/D1498</f>
        <v>5.9077807767249917E-6</v>
      </c>
      <c r="G1498" s="5">
        <f t="shared" ca="1" si="205"/>
        <v>3.9994848799551619E-3</v>
      </c>
      <c r="H1498" s="6">
        <f t="shared" si="206"/>
        <v>1497</v>
      </c>
      <c r="I1498" s="5">
        <f t="shared" si="198"/>
        <v>0</v>
      </c>
      <c r="J1498" s="10">
        <f t="shared" si="199"/>
        <v>-0.87248320035361338</v>
      </c>
      <c r="K1498" s="10">
        <f t="shared" si="200"/>
        <v>-0.96544632570507705</v>
      </c>
      <c r="L1498">
        <f t="shared" si="201"/>
        <v>676.59361581920143</v>
      </c>
      <c r="M1498">
        <f t="shared" si="202"/>
        <v>0.44729381780830918</v>
      </c>
      <c r="N1498">
        <f t="shared" si="203"/>
        <v>-1.4612672770753312</v>
      </c>
      <c r="O1498" t="str">
        <f t="shared" si="204"/>
        <v/>
      </c>
      <c r="P1498" t="str">
        <f>IF(O1498=1,G1498,"")</f>
        <v/>
      </c>
      <c r="Q1498" t="str">
        <f>IF(O1498=1,IF(ISNUMBER(O1497),"",G1498),"")</f>
        <v/>
      </c>
    </row>
    <row r="1499" spans="1:17" x14ac:dyDescent="0.25">
      <c r="A1499" s="2">
        <v>43233.041176412044</v>
      </c>
      <c r="B1499">
        <v>676.19633604810008</v>
      </c>
      <c r="C1499">
        <v>3</v>
      </c>
      <c r="D1499">
        <f>VLOOKUP(A1499,[1]Sheet1!A$2:F$6018,5,FALSE)</f>
        <v>676.98600051512005</v>
      </c>
      <c r="E1499">
        <f>VLOOKUP(A1499,[1]Sheet1!A$2:F$6018,6,FALSE)</f>
        <v>676.84775787369995</v>
      </c>
      <c r="F1499" s="5">
        <f ca="1">(OFFSET(E1499,$V$2,0)-D1499)/D1499</f>
        <v>2.0679134973683105E-5</v>
      </c>
      <c r="G1499" s="5">
        <f t="shared" ca="1" si="205"/>
        <v>1.3999484879946069E-2</v>
      </c>
      <c r="H1499" s="6">
        <f t="shared" si="206"/>
        <v>1498</v>
      </c>
      <c r="I1499" s="5">
        <f t="shared" si="198"/>
        <v>3.6932869988959283E-5</v>
      </c>
      <c r="J1499" s="10">
        <f t="shared" si="199"/>
        <v>-0.47020491968667322</v>
      </c>
      <c r="K1499" s="10">
        <f t="shared" si="200"/>
        <v>-0.67253099391216942</v>
      </c>
      <c r="L1499">
        <f t="shared" si="201"/>
        <v>676.23773069508934</v>
      </c>
      <c r="M1499">
        <f t="shared" si="202"/>
        <v>0.43707348450016154</v>
      </c>
      <c r="N1499">
        <f t="shared" si="203"/>
        <v>-9.4708666751083748E-2</v>
      </c>
      <c r="O1499" t="str">
        <f t="shared" si="204"/>
        <v/>
      </c>
      <c r="P1499" t="str">
        <f>IF(O1499=1,G1499,"")</f>
        <v/>
      </c>
      <c r="Q1499" t="str">
        <f>IF(O1499=1,IF(ISNUMBER(O1498),"",G1499),"")</f>
        <v/>
      </c>
    </row>
    <row r="1500" spans="1:17" x14ac:dyDescent="0.25">
      <c r="A1500" s="2">
        <v>43233.041176412044</v>
      </c>
      <c r="B1500">
        <v>676.21</v>
      </c>
      <c r="C1500">
        <v>1</v>
      </c>
      <c r="D1500">
        <f>VLOOKUP(A1500,[1]Sheet1!A$2:F$6018,5,FALSE)</f>
        <v>676.98600051512005</v>
      </c>
      <c r="E1500">
        <f>VLOOKUP(A1500,[1]Sheet1!A$2:F$6018,6,FALSE)</f>
        <v>676.84775787369995</v>
      </c>
      <c r="F1500" s="5">
        <f ca="1">(OFFSET(E1500,$V$2,0)-D1500)/D1500</f>
        <v>2.0679134973683105E-5</v>
      </c>
      <c r="G1500" s="5">
        <f t="shared" ca="1" si="205"/>
        <v>1.3999484879946069E-2</v>
      </c>
      <c r="H1500" s="6">
        <f t="shared" si="206"/>
        <v>1499</v>
      </c>
      <c r="I1500" s="5">
        <f t="shared" si="198"/>
        <v>0</v>
      </c>
      <c r="J1500" s="10">
        <f t="shared" si="199"/>
        <v>-0.82210993431449986</v>
      </c>
      <c r="K1500" s="10">
        <f t="shared" si="200"/>
        <v>-0.96544632570507705</v>
      </c>
      <c r="L1500">
        <f t="shared" si="201"/>
        <v>675.97543615348582</v>
      </c>
      <c r="M1500">
        <f t="shared" si="202"/>
        <v>0.41168821564842711</v>
      </c>
      <c r="N1500">
        <f t="shared" si="203"/>
        <v>0.56976089574187039</v>
      </c>
      <c r="O1500" t="str">
        <f t="shared" si="204"/>
        <v/>
      </c>
      <c r="P1500" t="str">
        <f>IF(O1500=1,G1500,"")</f>
        <v/>
      </c>
      <c r="Q1500" t="str">
        <f>IF(O1500=1,IF(ISNUMBER(O1499),"",G1500),"")</f>
        <v/>
      </c>
    </row>
    <row r="1501" spans="1:17" x14ac:dyDescent="0.25">
      <c r="A1501" s="2">
        <v>43233.041176412044</v>
      </c>
      <c r="B1501">
        <v>676.21</v>
      </c>
      <c r="C1501">
        <v>1</v>
      </c>
      <c r="D1501">
        <f>VLOOKUP(A1501,[1]Sheet1!A$2:F$6018,5,FALSE)</f>
        <v>676.98600051512005</v>
      </c>
      <c r="E1501">
        <f>VLOOKUP(A1501,[1]Sheet1!A$2:F$6018,6,FALSE)</f>
        <v>676.84775787369995</v>
      </c>
      <c r="F1501" s="5">
        <f ca="1">(OFFSET(E1501,$V$2,0)-D1501)/D1501</f>
        <v>2.0679134973683105E-5</v>
      </c>
      <c r="G1501" s="5">
        <f t="shared" ca="1" si="205"/>
        <v>1.3999484879946069E-2</v>
      </c>
      <c r="H1501" s="6">
        <f t="shared" si="206"/>
        <v>1500</v>
      </c>
      <c r="I1501" s="5">
        <f t="shared" si="198"/>
        <v>0</v>
      </c>
      <c r="J1501" s="10">
        <f t="shared" si="199"/>
        <v>-0.82210993431449986</v>
      </c>
      <c r="K1501" s="10">
        <f t="shared" si="200"/>
        <v>-0.96544632570507705</v>
      </c>
      <c r="L1501">
        <f t="shared" si="201"/>
        <v>675.76168787962627</v>
      </c>
      <c r="M1501">
        <f t="shared" si="202"/>
        <v>0.39592113993508721</v>
      </c>
      <c r="N1501">
        <f t="shared" si="203"/>
        <v>1.1323268074224919</v>
      </c>
      <c r="O1501" t="str">
        <f t="shared" si="204"/>
        <v/>
      </c>
      <c r="P1501" t="str">
        <f>IF(O1501=1,G1501,"")</f>
        <v/>
      </c>
      <c r="Q1501" t="str">
        <f>IF(O1501=1,IF(ISNUMBER(O1500),"",G1501),"")</f>
        <v/>
      </c>
    </row>
    <row r="1502" spans="1:17" x14ac:dyDescent="0.25">
      <c r="A1502" s="2">
        <v>43233.041176412044</v>
      </c>
      <c r="B1502">
        <v>676.21</v>
      </c>
      <c r="C1502">
        <v>1</v>
      </c>
      <c r="D1502">
        <f>VLOOKUP(A1502,[1]Sheet1!A$2:F$6018,5,FALSE)</f>
        <v>676.98600051512005</v>
      </c>
      <c r="E1502">
        <f>VLOOKUP(A1502,[1]Sheet1!A$2:F$6018,6,FALSE)</f>
        <v>676.84775787369995</v>
      </c>
      <c r="F1502" s="5">
        <f ca="1">(OFFSET(E1502,$V$2,0)-D1502)/D1502</f>
        <v>2.0679134973683105E-5</v>
      </c>
      <c r="G1502" s="5">
        <f t="shared" ca="1" si="205"/>
        <v>1.3999484879946069E-2</v>
      </c>
      <c r="H1502" s="6">
        <f t="shared" si="206"/>
        <v>1501</v>
      </c>
      <c r="I1502" s="5">
        <f t="shared" si="198"/>
        <v>0</v>
      </c>
      <c r="J1502" s="10">
        <f t="shared" si="199"/>
        <v>-0.7627265477707782</v>
      </c>
      <c r="K1502" s="10">
        <f t="shared" si="200"/>
        <v>-0.93454184818690023</v>
      </c>
      <c r="L1502">
        <f t="shared" si="201"/>
        <v>675.58588965263834</v>
      </c>
      <c r="M1502">
        <f t="shared" si="202"/>
        <v>0.39146174331261846</v>
      </c>
      <c r="N1502">
        <f t="shared" si="203"/>
        <v>1.5943073825819123</v>
      </c>
      <c r="O1502" t="str">
        <f t="shared" si="204"/>
        <v/>
      </c>
      <c r="P1502" t="str">
        <f>IF(O1502=1,G1502,"")</f>
        <v/>
      </c>
      <c r="Q1502" t="str">
        <f>IF(O1502=1,IF(ISNUMBER(O1501),"",G1502),"")</f>
        <v/>
      </c>
    </row>
    <row r="1503" spans="1:17" x14ac:dyDescent="0.25">
      <c r="A1503" s="2">
        <v>43233.041176412044</v>
      </c>
      <c r="B1503">
        <v>676.21</v>
      </c>
      <c r="C1503">
        <v>1</v>
      </c>
      <c r="D1503">
        <f>VLOOKUP(A1503,[1]Sheet1!A$2:F$6018,5,FALSE)</f>
        <v>676.98600051512005</v>
      </c>
      <c r="E1503">
        <f>VLOOKUP(A1503,[1]Sheet1!A$2:F$6018,6,FALSE)</f>
        <v>676.84775787369995</v>
      </c>
      <c r="F1503" s="5">
        <f ca="1">(OFFSET(E1503,$V$2,0)-D1503)/D1503</f>
        <v>2.0679134973683105E-5</v>
      </c>
      <c r="G1503" s="5">
        <f t="shared" ca="1" si="205"/>
        <v>1.3999484879946069E-2</v>
      </c>
      <c r="H1503" s="6">
        <f t="shared" si="206"/>
        <v>1502</v>
      </c>
      <c r="I1503" s="5">
        <f t="shared" si="198"/>
        <v>0</v>
      </c>
      <c r="J1503" s="10">
        <f t="shared" si="199"/>
        <v>-0.76272654777077831</v>
      </c>
      <c r="K1503" s="10">
        <f t="shared" si="200"/>
        <v>-0.93454184818690023</v>
      </c>
      <c r="L1503">
        <f t="shared" si="201"/>
        <v>675.45429696543124</v>
      </c>
      <c r="M1503">
        <f t="shared" si="202"/>
        <v>0.40501170743568382</v>
      </c>
      <c r="N1503">
        <f t="shared" si="203"/>
        <v>1.8658794812463602</v>
      </c>
      <c r="O1503" t="str">
        <f t="shared" si="204"/>
        <v/>
      </c>
      <c r="P1503" t="str">
        <f>IF(O1503=1,G1503,"")</f>
        <v/>
      </c>
      <c r="Q1503" t="str">
        <f>IF(O1503=1,IF(ISNUMBER(O1502),"",G1503),"")</f>
        <v/>
      </c>
    </row>
    <row r="1504" spans="1:17" x14ac:dyDescent="0.25">
      <c r="A1504" s="2">
        <v>43233.041176412044</v>
      </c>
      <c r="B1504">
        <v>676.21</v>
      </c>
      <c r="C1504">
        <v>1</v>
      </c>
      <c r="D1504">
        <f>VLOOKUP(A1504,[1]Sheet1!A$2:F$6018,5,FALSE)</f>
        <v>676.98600051512005</v>
      </c>
      <c r="E1504">
        <f>VLOOKUP(A1504,[1]Sheet1!A$2:F$6018,6,FALSE)</f>
        <v>676.84775787369995</v>
      </c>
      <c r="F1504" s="5">
        <f ca="1">(OFFSET(E1504,$V$2,0)-D1504)/D1504</f>
        <v>2.0679134973683105E-5</v>
      </c>
      <c r="G1504" s="5">
        <f t="shared" ca="1" si="205"/>
        <v>1.3999484879946069E-2</v>
      </c>
      <c r="H1504" s="6">
        <f t="shared" si="206"/>
        <v>1503</v>
      </c>
      <c r="I1504" s="5">
        <f t="shared" si="198"/>
        <v>0</v>
      </c>
      <c r="J1504" s="10">
        <f t="shared" si="199"/>
        <v>-0.76272654777077831</v>
      </c>
      <c r="K1504" s="10">
        <f t="shared" si="200"/>
        <v>-0.93454184818690023</v>
      </c>
      <c r="L1504">
        <f t="shared" si="201"/>
        <v>675.3676449896866</v>
      </c>
      <c r="M1504">
        <f t="shared" si="202"/>
        <v>0.43189016040989059</v>
      </c>
      <c r="N1504">
        <f t="shared" si="203"/>
        <v>1.9503917605207608</v>
      </c>
      <c r="O1504" t="str">
        <f t="shared" si="204"/>
        <v/>
      </c>
      <c r="P1504" t="str">
        <f>IF(O1504=1,G1504,"")</f>
        <v/>
      </c>
      <c r="Q1504" t="str">
        <f>IF(O1504=1,IF(ISNUMBER(O1503),"",G1504),"")</f>
        <v/>
      </c>
    </row>
    <row r="1505" spans="1:17" x14ac:dyDescent="0.25">
      <c r="A1505" s="2">
        <v>43233.041176412044</v>
      </c>
      <c r="B1505">
        <v>676.21</v>
      </c>
      <c r="C1505">
        <v>1</v>
      </c>
      <c r="D1505">
        <f>VLOOKUP(A1505,[1]Sheet1!A$2:F$6018,5,FALSE)</f>
        <v>676.98600051512005</v>
      </c>
      <c r="E1505">
        <f>VLOOKUP(A1505,[1]Sheet1!A$2:F$6018,6,FALSE)</f>
        <v>676.84775787369995</v>
      </c>
      <c r="F1505" s="5">
        <f ca="1">(OFFSET(E1505,$V$2,0)-D1505)/D1505</f>
        <v>2.0679134973683105E-5</v>
      </c>
      <c r="G1505" s="5">
        <f t="shared" ca="1" si="205"/>
        <v>1.3999484879946069E-2</v>
      </c>
      <c r="H1505" s="6">
        <f t="shared" si="206"/>
        <v>1504</v>
      </c>
      <c r="I1505" s="5">
        <f t="shared" si="198"/>
        <v>0</v>
      </c>
      <c r="J1505" s="10">
        <f t="shared" si="199"/>
        <v>-0.7627265477707782</v>
      </c>
      <c r="K1505" s="10">
        <f t="shared" si="200"/>
        <v>-0.93454184818690023</v>
      </c>
      <c r="L1505">
        <f t="shared" si="201"/>
        <v>675.32593372540441</v>
      </c>
      <c r="M1505">
        <f t="shared" si="202"/>
        <v>0.46225081879521812</v>
      </c>
      <c r="N1505">
        <f t="shared" si="203"/>
        <v>1.9125250592303993</v>
      </c>
      <c r="O1505" t="str">
        <f t="shared" si="204"/>
        <v/>
      </c>
      <c r="P1505" t="str">
        <f>IF(O1505=1,G1505,"")</f>
        <v/>
      </c>
      <c r="Q1505" t="str">
        <f>IF(O1505=1,IF(ISNUMBER(O1504),"",G1505),"")</f>
        <v/>
      </c>
    </row>
    <row r="1506" spans="1:17" x14ac:dyDescent="0.25">
      <c r="A1506" s="2">
        <v>43233.041176412044</v>
      </c>
      <c r="B1506">
        <v>676.21</v>
      </c>
      <c r="C1506">
        <v>1</v>
      </c>
      <c r="D1506">
        <f>VLOOKUP(A1506,[1]Sheet1!A$2:F$6018,5,FALSE)</f>
        <v>676.98600051512005</v>
      </c>
      <c r="E1506">
        <f>VLOOKUP(A1506,[1]Sheet1!A$2:F$6018,6,FALSE)</f>
        <v>676.84775787369995</v>
      </c>
      <c r="F1506" s="5">
        <f ca="1">(OFFSET(E1506,$V$2,0)-D1506)/D1506</f>
        <v>2.0679134973683105E-5</v>
      </c>
      <c r="G1506" s="5">
        <f t="shared" ca="1" si="205"/>
        <v>1.3999484879946069E-2</v>
      </c>
      <c r="H1506" s="6">
        <f t="shared" si="206"/>
        <v>1505</v>
      </c>
      <c r="I1506" s="5">
        <f t="shared" si="198"/>
        <v>0</v>
      </c>
      <c r="J1506" s="10">
        <f t="shared" si="199"/>
        <v>-0.71747519306983465</v>
      </c>
      <c r="K1506" s="10">
        <f t="shared" si="200"/>
        <v>-0.91391755683332021</v>
      </c>
      <c r="L1506">
        <f t="shared" si="201"/>
        <v>675.323643718217</v>
      </c>
      <c r="M1506">
        <f t="shared" si="202"/>
        <v>0.48676263542948317</v>
      </c>
      <c r="N1506">
        <f t="shared" si="203"/>
        <v>1.8209209525726684</v>
      </c>
      <c r="O1506" t="str">
        <f t="shared" si="204"/>
        <v/>
      </c>
      <c r="P1506" t="str">
        <f>IF(O1506=1,G1506,"")</f>
        <v/>
      </c>
      <c r="Q1506" t="str">
        <f>IF(O1506=1,IF(ISNUMBER(O1505),"",G1506),"")</f>
        <v/>
      </c>
    </row>
    <row r="1507" spans="1:17" x14ac:dyDescent="0.25">
      <c r="A1507" s="2">
        <v>43233.041176412044</v>
      </c>
      <c r="B1507">
        <v>676.21</v>
      </c>
      <c r="C1507">
        <v>1</v>
      </c>
      <c r="D1507">
        <f>VLOOKUP(A1507,[1]Sheet1!A$2:F$6018,5,FALSE)</f>
        <v>676.98600051512005</v>
      </c>
      <c r="E1507">
        <f>VLOOKUP(A1507,[1]Sheet1!A$2:F$6018,6,FALSE)</f>
        <v>676.84775787369995</v>
      </c>
      <c r="F1507" s="5">
        <f ca="1">(OFFSET(E1507,$V$2,0)-D1507)/D1507</f>
        <v>2.0679134973683105E-5</v>
      </c>
      <c r="G1507" s="5">
        <f t="shared" ca="1" si="205"/>
        <v>1.3999484879946069E-2</v>
      </c>
      <c r="H1507" s="6">
        <f t="shared" si="206"/>
        <v>1506</v>
      </c>
      <c r="I1507" s="5">
        <f t="shared" si="198"/>
        <v>0</v>
      </c>
      <c r="J1507" s="10">
        <f t="shared" si="199"/>
        <v>-0.65984851329586536</v>
      </c>
      <c r="K1507" s="10">
        <f t="shared" si="200"/>
        <v>-0.83700056834746406</v>
      </c>
      <c r="L1507">
        <f t="shared" si="201"/>
        <v>675.33113664642042</v>
      </c>
      <c r="M1507">
        <f t="shared" si="202"/>
        <v>0.51183983912570175</v>
      </c>
      <c r="N1507">
        <f t="shared" si="203"/>
        <v>1.7170671104477657</v>
      </c>
      <c r="O1507" t="str">
        <f t="shared" si="204"/>
        <v/>
      </c>
      <c r="P1507" t="str">
        <f>IF(O1507=1,G1507,"")</f>
        <v/>
      </c>
      <c r="Q1507" t="str">
        <f>IF(O1507=1,IF(ISNUMBER(O1506),"",G1507),"")</f>
        <v/>
      </c>
    </row>
    <row r="1508" spans="1:17" x14ac:dyDescent="0.25">
      <c r="A1508" s="2">
        <v>43233.041176412044</v>
      </c>
      <c r="B1508">
        <v>676.21</v>
      </c>
      <c r="C1508">
        <v>1</v>
      </c>
      <c r="D1508">
        <f>VLOOKUP(A1508,[1]Sheet1!A$2:F$6018,5,FALSE)</f>
        <v>676.98600051512005</v>
      </c>
      <c r="E1508">
        <f>VLOOKUP(A1508,[1]Sheet1!A$2:F$6018,6,FALSE)</f>
        <v>676.84775787369995</v>
      </c>
      <c r="F1508" s="5">
        <f ca="1">(OFFSET(E1508,$V$2,0)-D1508)/D1508</f>
        <v>2.0679134973515173E-5</v>
      </c>
      <c r="G1508" s="5">
        <f t="shared" ca="1" si="205"/>
        <v>1.399948487983238E-2</v>
      </c>
      <c r="H1508" s="6">
        <f t="shared" si="206"/>
        <v>1507</v>
      </c>
      <c r="I1508" s="5">
        <f t="shared" si="198"/>
        <v>0</v>
      </c>
      <c r="J1508" s="10">
        <f t="shared" si="199"/>
        <v>-0.64683072552274024</v>
      </c>
      <c r="K1508" s="10">
        <f t="shared" si="200"/>
        <v>-0.7655576447317094</v>
      </c>
      <c r="L1508">
        <f t="shared" si="201"/>
        <v>675.33739885103716</v>
      </c>
      <c r="M1508">
        <f t="shared" si="202"/>
        <v>0.53900532392539136</v>
      </c>
      <c r="N1508">
        <f t="shared" si="203"/>
        <v>1.6189100742234162</v>
      </c>
      <c r="O1508" t="str">
        <f t="shared" si="204"/>
        <v/>
      </c>
      <c r="P1508" t="str">
        <f>IF(O1508=1,G1508,"")</f>
        <v/>
      </c>
      <c r="Q1508" t="str">
        <f>IF(O1508=1,IF(ISNUMBER(O1507),"",G1508),"")</f>
        <v/>
      </c>
    </row>
    <row r="1509" spans="1:17" x14ac:dyDescent="0.25">
      <c r="A1509" s="2">
        <v>43233.041176412044</v>
      </c>
      <c r="B1509">
        <v>676.21</v>
      </c>
      <c r="C1509">
        <v>1</v>
      </c>
      <c r="D1509">
        <f>VLOOKUP(A1509,[1]Sheet1!A$2:F$6018,5,FALSE)</f>
        <v>676.98600051512005</v>
      </c>
      <c r="E1509">
        <f>VLOOKUP(A1509,[1]Sheet1!A$2:F$6018,6,FALSE)</f>
        <v>676.84775787369995</v>
      </c>
      <c r="F1509" s="5">
        <f ca="1">(OFFSET(E1509,$V$2,0)-D1509)/D1509</f>
        <v>2.0679134973683105E-5</v>
      </c>
      <c r="G1509" s="5">
        <f t="shared" ca="1" si="205"/>
        <v>1.3999484879946069E-2</v>
      </c>
      <c r="H1509" s="6">
        <f t="shared" si="206"/>
        <v>1508</v>
      </c>
      <c r="I1509" s="5">
        <f t="shared" si="198"/>
        <v>0</v>
      </c>
      <c r="J1509" s="10">
        <f t="shared" si="199"/>
        <v>-0.62618917468374491</v>
      </c>
      <c r="K1509" s="10">
        <f t="shared" si="200"/>
        <v>-0.71602447123718105</v>
      </c>
      <c r="L1509">
        <f t="shared" si="201"/>
        <v>675.36139216720994</v>
      </c>
      <c r="M1509">
        <f t="shared" si="202"/>
        <v>0.56259453693694517</v>
      </c>
      <c r="N1509">
        <f t="shared" si="203"/>
        <v>1.5083826398499225</v>
      </c>
      <c r="O1509" t="str">
        <f t="shared" si="204"/>
        <v/>
      </c>
      <c r="P1509" t="str">
        <f>IF(O1509=1,G1509,"")</f>
        <v/>
      </c>
      <c r="Q1509" t="str">
        <f>IF(O1509=1,IF(ISNUMBER(O1508),"",G1509),"")</f>
        <v/>
      </c>
    </row>
    <row r="1510" spans="1:17" x14ac:dyDescent="0.25">
      <c r="A1510" s="2">
        <v>43233.041176412044</v>
      </c>
      <c r="B1510">
        <v>676.21</v>
      </c>
      <c r="C1510">
        <v>1</v>
      </c>
      <c r="D1510">
        <f>VLOOKUP(A1510,[1]Sheet1!A$2:F$6018,5,FALSE)</f>
        <v>676.98600051512005</v>
      </c>
      <c r="E1510">
        <f>VLOOKUP(A1510,[1]Sheet1!A$2:F$6018,6,FALSE)</f>
        <v>676.84775787369995</v>
      </c>
      <c r="F1510" s="5">
        <f ca="1">(OFFSET(E1510,$V$2,0)-D1510)/D1510</f>
        <v>7.1821671802688527E-4</v>
      </c>
      <c r="G1510" s="5">
        <f t="shared" ca="1" si="205"/>
        <v>0.48622266344011678</v>
      </c>
      <c r="H1510" s="6">
        <f t="shared" si="206"/>
        <v>1509</v>
      </c>
      <c r="I1510" s="5">
        <f t="shared" si="198"/>
        <v>0</v>
      </c>
      <c r="J1510" s="10">
        <f t="shared" si="199"/>
        <v>-0.60552537728037348</v>
      </c>
      <c r="K1510" s="10">
        <f t="shared" si="200"/>
        <v>-0.65335661087081032</v>
      </c>
      <c r="L1510">
        <f t="shared" si="201"/>
        <v>675.38732025338595</v>
      </c>
      <c r="M1510">
        <f t="shared" si="202"/>
        <v>0.58534762970275311</v>
      </c>
      <c r="N1510">
        <f t="shared" si="203"/>
        <v>1.4054549892545944</v>
      </c>
      <c r="O1510" t="str">
        <f t="shared" si="204"/>
        <v/>
      </c>
      <c r="P1510" t="str">
        <f>IF(O1510=1,G1510,"")</f>
        <v/>
      </c>
      <c r="Q1510" t="str">
        <f>IF(O1510=1,IF(ISNUMBER(O1509),"",G1510),"")</f>
        <v/>
      </c>
    </row>
    <row r="1511" spans="1:17" x14ac:dyDescent="0.25">
      <c r="A1511" s="2">
        <v>43233.041437256943</v>
      </c>
      <c r="B1511">
        <v>676.33013465080001</v>
      </c>
      <c r="C1511">
        <v>7</v>
      </c>
      <c r="D1511">
        <f>VLOOKUP(A1511,[1]Sheet1!A$2:F$6018,5,FALSE)</f>
        <v>676.98600051512005</v>
      </c>
      <c r="E1511">
        <f>VLOOKUP(A1511,[1]Sheet1!A$2:F$6018,6,FALSE)</f>
        <v>676.9864688545</v>
      </c>
      <c r="F1511" s="5">
        <f ca="1">(OFFSET(E1511,$V$2,0)-D1511)/D1511</f>
        <v>7.1821671802688527E-4</v>
      </c>
      <c r="G1511" s="5">
        <f t="shared" ca="1" si="205"/>
        <v>0.48622266344011678</v>
      </c>
      <c r="H1511" s="6">
        <f t="shared" si="206"/>
        <v>1510</v>
      </c>
      <c r="I1511" s="5">
        <f t="shared" ref="I1511:I1574" si="207">A1511-A1510</f>
        <v>2.6084489945787936E-4</v>
      </c>
      <c r="J1511" s="10">
        <f t="shared" ref="J1511:J1574" si="208">(I1511-AVERAGE(I1488:I1510))/_xlfn.STDEV.S(I1488:I1510)</f>
        <v>1.6386647356499118</v>
      </c>
      <c r="K1511" s="10">
        <f>(C1511-AVERAGE(C1488:C1510))/_xlfn.STDEV.S(C1488:C1510)</f>
        <v>0.21359735355391882</v>
      </c>
      <c r="L1511">
        <f t="shared" ref="L1511:L1574" si="209">FORECAST(H1511,B1488:B1510,H1488:H1510)</f>
        <v>675.43916747178685</v>
      </c>
      <c r="M1511">
        <f t="shared" ref="M1511:M1574" si="210">STEYX(B1488:B1510,H1488:H1510)</f>
        <v>0.60002787431084892</v>
      </c>
      <c r="N1511">
        <f>(B1511-L1511)/M1511</f>
        <v>1.4848763151819635</v>
      </c>
      <c r="O1511">
        <f t="shared" ref="O1511:O1574" si="211">IF(J1511&gt;1,IF(N1511&gt;0.8,1,""),"")</f>
        <v>1</v>
      </c>
      <c r="P1511">
        <f ca="1">IF(O1511=1,G1511,"")</f>
        <v>0.48622266344011678</v>
      </c>
      <c r="Q1511">
        <f ca="1">IF(O1511=1,IF(ISNUMBER(O1510),"",G1511),"")</f>
        <v>0.48622266344011678</v>
      </c>
    </row>
    <row r="1512" spans="1:17" x14ac:dyDescent="0.25">
      <c r="A1512" s="2">
        <v>43233.041649178238</v>
      </c>
      <c r="B1512">
        <v>676.97089312141998</v>
      </c>
      <c r="C1512">
        <v>9</v>
      </c>
      <c r="D1512">
        <f>VLOOKUP(A1512,[1]Sheet1!A$2:F$6018,5,FALSE)</f>
        <v>676.99</v>
      </c>
      <c r="E1512">
        <f>VLOOKUP(A1512,[1]Sheet1!A$2:F$6018,6,FALSE)</f>
        <v>676.99</v>
      </c>
      <c r="F1512" s="5">
        <f ca="1">(OFFSET(E1512,$V$2,0)-D1512)/D1512</f>
        <v>1.3212855729035624E-3</v>
      </c>
      <c r="G1512" s="5">
        <f t="shared" ref="G1512:G1575" ca="1" si="212">IF(ISNUMBER(F1512),D1512*F1512,"")</f>
        <v>0.89449711999998271</v>
      </c>
      <c r="H1512" s="6">
        <f t="shared" si="206"/>
        <v>1511</v>
      </c>
      <c r="I1512" s="5">
        <f t="shared" si="207"/>
        <v>2.1192129497649148E-4</v>
      </c>
      <c r="J1512" s="10">
        <f t="shared" si="208"/>
        <v>1.0734300500764857</v>
      </c>
      <c r="K1512" s="10">
        <f>(C1512-AVERAGE(C1489:C1511))/_xlfn.STDEV.S(C1489:C1511)</f>
        <v>0.55503721652857141</v>
      </c>
      <c r="L1512">
        <f t="shared" si="209"/>
        <v>675.53679890806404</v>
      </c>
      <c r="M1512">
        <f t="shared" si="210"/>
        <v>0.607801740538786</v>
      </c>
      <c r="N1512">
        <f>(B1512-L1512)/M1512</f>
        <v>2.3594769769574544</v>
      </c>
      <c r="O1512">
        <f t="shared" si="211"/>
        <v>1</v>
      </c>
      <c r="P1512">
        <f ca="1">IF(O1512=1,G1512,"")</f>
        <v>0.89449711999998271</v>
      </c>
      <c r="Q1512" t="str">
        <f>IF(O1512=1,IF(ISNUMBER(O1511),"",G1512),"")</f>
        <v/>
      </c>
    </row>
    <row r="1513" spans="1:17" x14ac:dyDescent="0.25">
      <c r="A1513" s="2">
        <v>43233.041649178238</v>
      </c>
      <c r="B1513">
        <v>676.99425365436002</v>
      </c>
      <c r="C1513">
        <v>2</v>
      </c>
      <c r="D1513">
        <f>VLOOKUP(A1513,[1]Sheet1!A$2:F$6018,5,FALSE)</f>
        <v>676.99</v>
      </c>
      <c r="E1513">
        <f>VLOOKUP(A1513,[1]Sheet1!A$2:F$6018,6,FALSE)</f>
        <v>676.99</v>
      </c>
      <c r="F1513" s="5">
        <f ca="1">(OFFSET(E1513,$V$2,0)-D1513)/D1513</f>
        <v>1.4918979600880232E-3</v>
      </c>
      <c r="G1513" s="5">
        <f t="shared" ca="1" si="212"/>
        <v>1.0099999999999909</v>
      </c>
      <c r="H1513" s="6">
        <f t="shared" si="206"/>
        <v>1512</v>
      </c>
      <c r="I1513" s="5">
        <f t="shared" si="207"/>
        <v>0</v>
      </c>
      <c r="J1513" s="10">
        <f t="shared" si="208"/>
        <v>-0.72453834620888857</v>
      </c>
      <c r="K1513" s="10">
        <f>(C1513-AVERAGE(C1490:C1512))/_xlfn.STDEV.S(C1490:C1512)</f>
        <v>-0.50651811983468387</v>
      </c>
      <c r="L1513">
        <f t="shared" si="209"/>
        <v>675.76085640483302</v>
      </c>
      <c r="M1513">
        <f t="shared" si="210"/>
        <v>0.64284556428440531</v>
      </c>
      <c r="N1513">
        <f>(B1513-L1513)/M1513</f>
        <v>1.9186525007759512</v>
      </c>
      <c r="O1513" t="str">
        <f t="shared" si="211"/>
        <v/>
      </c>
      <c r="P1513" t="str">
        <f>IF(O1513=1,G1513,"")</f>
        <v/>
      </c>
      <c r="Q1513" t="str">
        <f>IF(O1513=1,IF(ISNUMBER(O1512),"",G1513),"")</f>
        <v/>
      </c>
    </row>
    <row r="1514" spans="1:17" x14ac:dyDescent="0.25">
      <c r="A1514" s="2">
        <v>43233.041917604169</v>
      </c>
      <c r="B1514">
        <v>676.9978471441799</v>
      </c>
      <c r="C1514">
        <v>6</v>
      </c>
      <c r="D1514">
        <f>VLOOKUP(A1514,[1]Sheet1!A$2:F$6018,5,FALSE)</f>
        <v>676.99</v>
      </c>
      <c r="E1514">
        <f>VLOOKUP(A1514,[1]Sheet1!A$2:F$6018,6,FALSE)</f>
        <v>677</v>
      </c>
      <c r="F1514" s="5">
        <f ca="1">(OFFSET(E1514,$V$2,0)-D1514)/D1514</f>
        <v>1.4918979600880232E-3</v>
      </c>
      <c r="G1514" s="5">
        <f t="shared" ca="1" si="212"/>
        <v>1.0099999999999909</v>
      </c>
      <c r="H1514" s="6">
        <f t="shared" si="206"/>
        <v>1513</v>
      </c>
      <c r="I1514" s="5">
        <f t="shared" si="207"/>
        <v>2.6842593069886789E-4</v>
      </c>
      <c r="J1514" s="10">
        <f t="shared" si="208"/>
        <v>1.6728755153062629</v>
      </c>
      <c r="K1514" s="10">
        <f>(C1514-AVERAGE(C1491:C1513))/_xlfn.STDEV.S(C1491:C1513)</f>
        <v>0.17437244839575547</v>
      </c>
      <c r="L1514">
        <f t="shared" si="209"/>
        <v>675.97777053252776</v>
      </c>
      <c r="M1514">
        <f t="shared" si="210"/>
        <v>0.65842641975245364</v>
      </c>
      <c r="N1514">
        <f>(B1514-L1514)/M1514</f>
        <v>1.5492643992561208</v>
      </c>
      <c r="O1514">
        <f t="shared" si="211"/>
        <v>1</v>
      </c>
      <c r="P1514">
        <f ca="1">IF(O1514=1,G1514,"")</f>
        <v>1.0099999999999909</v>
      </c>
      <c r="Q1514">
        <f ca="1">IF(O1514=1,IF(ISNUMBER(O1513),"",G1514),"")</f>
        <v>1.0099999999999909</v>
      </c>
    </row>
    <row r="1515" spans="1:17" x14ac:dyDescent="0.25">
      <c r="A1515" s="2">
        <v>43233.041917604169</v>
      </c>
      <c r="B1515">
        <v>677</v>
      </c>
      <c r="C1515">
        <v>1</v>
      </c>
      <c r="D1515">
        <f>VLOOKUP(A1515,[1]Sheet1!A$2:F$6018,5,FALSE)</f>
        <v>676.99</v>
      </c>
      <c r="E1515">
        <f>VLOOKUP(A1515,[1]Sheet1!A$2:F$6018,6,FALSE)</f>
        <v>677</v>
      </c>
      <c r="F1515" s="5">
        <f ca="1">(OFFSET(E1515,$V$2,0)-D1515)/D1515</f>
        <v>1.4918979600880232E-3</v>
      </c>
      <c r="G1515" s="5">
        <f t="shared" ca="1" si="212"/>
        <v>1.0099999999999909</v>
      </c>
      <c r="H1515" s="6">
        <f t="shared" si="206"/>
        <v>1514</v>
      </c>
      <c r="I1515" s="5">
        <f t="shared" si="207"/>
        <v>0</v>
      </c>
      <c r="J1515" s="10">
        <f t="shared" si="208"/>
        <v>-0.67835211590619116</v>
      </c>
      <c r="K1515" s="10">
        <f>(C1515-AVERAGE(C1492:C1514))/_xlfn.STDEV.S(C1492:C1514)</f>
        <v>-0.61788246606090846</v>
      </c>
      <c r="L1515">
        <f t="shared" si="209"/>
        <v>676.20295256888915</v>
      </c>
      <c r="M1515">
        <f t="shared" si="210"/>
        <v>0.64112887863917201</v>
      </c>
      <c r="N1515">
        <f>(B1515-L1515)/M1515</f>
        <v>1.2431937753336388</v>
      </c>
      <c r="O1515" t="str">
        <f t="shared" si="211"/>
        <v/>
      </c>
      <c r="P1515" t="str">
        <f>IF(O1515=1,G1515,"")</f>
        <v/>
      </c>
      <c r="Q1515" t="str">
        <f>IF(O1515=1,IF(ISNUMBER(O1514),"",G1515),"")</f>
        <v/>
      </c>
    </row>
    <row r="1516" spans="1:17" x14ac:dyDescent="0.25">
      <c r="A1516" s="2">
        <v>43233.041917604169</v>
      </c>
      <c r="B1516">
        <v>677</v>
      </c>
      <c r="C1516">
        <v>1</v>
      </c>
      <c r="D1516">
        <f>VLOOKUP(A1516,[1]Sheet1!A$2:F$6018,5,FALSE)</f>
        <v>676.99</v>
      </c>
      <c r="E1516">
        <f>VLOOKUP(A1516,[1]Sheet1!A$2:F$6018,6,FALSE)</f>
        <v>677</v>
      </c>
      <c r="F1516" s="5">
        <f ca="1">(OFFSET(E1516,$V$2,0)-D1516)/D1516</f>
        <v>1.4918979600880232E-3</v>
      </c>
      <c r="G1516" s="5">
        <f t="shared" ca="1" si="212"/>
        <v>1.0099999999999909</v>
      </c>
      <c r="H1516" s="6">
        <f t="shared" si="206"/>
        <v>1515</v>
      </c>
      <c r="I1516" s="5">
        <f t="shared" si="207"/>
        <v>0</v>
      </c>
      <c r="J1516" s="10">
        <f t="shared" si="208"/>
        <v>-0.63158829558277452</v>
      </c>
      <c r="K1516" s="10">
        <f>(C1516-AVERAGE(C1493:C1515))/_xlfn.STDEV.S(C1493:C1515)</f>
        <v>-0.55268665009688989</v>
      </c>
      <c r="L1516">
        <f t="shared" si="209"/>
        <v>676.42983127953505</v>
      </c>
      <c r="M1516">
        <f t="shared" si="210"/>
        <v>0.59268834745897392</v>
      </c>
      <c r="N1516">
        <f>(B1516-L1516)/M1516</f>
        <v>0.96200426903857106</v>
      </c>
      <c r="O1516" t="str">
        <f t="shared" si="211"/>
        <v/>
      </c>
      <c r="P1516" t="str">
        <f>IF(O1516=1,G1516,"")</f>
        <v/>
      </c>
      <c r="Q1516" t="str">
        <f>IF(O1516=1,IF(ISNUMBER(O1515),"",G1516),"")</f>
        <v/>
      </c>
    </row>
    <row r="1517" spans="1:17" x14ac:dyDescent="0.25">
      <c r="A1517" s="2">
        <v>43233.041917604169</v>
      </c>
      <c r="B1517">
        <v>677</v>
      </c>
      <c r="C1517">
        <v>1</v>
      </c>
      <c r="D1517">
        <f>VLOOKUP(A1517,[1]Sheet1!A$2:F$6018,5,FALSE)</f>
        <v>676.99</v>
      </c>
      <c r="E1517">
        <f>VLOOKUP(A1517,[1]Sheet1!A$2:F$6018,6,FALSE)</f>
        <v>677</v>
      </c>
      <c r="F1517" s="5">
        <f ca="1">(OFFSET(E1517,$V$2,0)-D1517)/D1517</f>
        <v>1.4918979600880232E-3</v>
      </c>
      <c r="G1517" s="5">
        <f t="shared" ca="1" si="212"/>
        <v>1.0099999999999909</v>
      </c>
      <c r="H1517" s="6">
        <f t="shared" si="206"/>
        <v>1516</v>
      </c>
      <c r="I1517" s="5">
        <f t="shared" si="207"/>
        <v>0</v>
      </c>
      <c r="J1517" s="10">
        <f t="shared" si="208"/>
        <v>-0.60803573303658331</v>
      </c>
      <c r="K1517" s="10">
        <f>(C1517-AVERAGE(C1494:C1516))/_xlfn.STDEV.S(C1494:C1516)</f>
        <v>-0.54360903340063105</v>
      </c>
      <c r="L1517">
        <f t="shared" si="209"/>
        <v>676.65145428533401</v>
      </c>
      <c r="M1517">
        <f t="shared" si="210"/>
        <v>0.51420849962103166</v>
      </c>
      <c r="N1517">
        <f>(B1517-L1517)/M1517</f>
        <v>0.67782954759181191</v>
      </c>
      <c r="O1517" t="str">
        <f t="shared" si="211"/>
        <v/>
      </c>
      <c r="P1517" t="str">
        <f>IF(O1517=1,G1517,"")</f>
        <v/>
      </c>
      <c r="Q1517" t="str">
        <f>IF(O1517=1,IF(ISNUMBER(O1516),"",G1517),"")</f>
        <v/>
      </c>
    </row>
    <row r="1518" spans="1:17" x14ac:dyDescent="0.25">
      <c r="A1518" s="2">
        <v>43233.041917604169</v>
      </c>
      <c r="B1518">
        <v>677</v>
      </c>
      <c r="C1518">
        <v>1</v>
      </c>
      <c r="D1518">
        <f>VLOOKUP(A1518,[1]Sheet1!A$2:F$6018,5,FALSE)</f>
        <v>676.99</v>
      </c>
      <c r="E1518">
        <f>VLOOKUP(A1518,[1]Sheet1!A$2:F$6018,6,FALSE)</f>
        <v>677</v>
      </c>
      <c r="F1518" s="5">
        <f ca="1">(OFFSET(E1518,$V$2,0)-D1518)/D1518</f>
        <v>1.4918979600880232E-3</v>
      </c>
      <c r="G1518" s="5">
        <f t="shared" ca="1" si="212"/>
        <v>1.0099999999999909</v>
      </c>
      <c r="H1518" s="6">
        <f t="shared" si="206"/>
        <v>1517</v>
      </c>
      <c r="I1518" s="5">
        <f t="shared" si="207"/>
        <v>0</v>
      </c>
      <c r="J1518" s="10">
        <f t="shared" si="208"/>
        <v>-0.54915688783526106</v>
      </c>
      <c r="K1518" s="10">
        <f>(C1518-AVERAGE(C1495:C1517))/_xlfn.STDEV.S(C1495:C1517)</f>
        <v>-0.49502475185640471</v>
      </c>
      <c r="L1518">
        <f t="shared" si="209"/>
        <v>676.88252180945733</v>
      </c>
      <c r="M1518">
        <f t="shared" si="210"/>
        <v>0.35764853847453859</v>
      </c>
      <c r="N1518">
        <f>(B1518-L1518)/M1518</f>
        <v>0.32847384486385434</v>
      </c>
      <c r="O1518" t="str">
        <f t="shared" si="211"/>
        <v/>
      </c>
      <c r="P1518" t="str">
        <f>IF(O1518=1,G1518,"")</f>
        <v/>
      </c>
      <c r="Q1518" t="str">
        <f>IF(O1518=1,IF(ISNUMBER(O1517),"",G1518),"")</f>
        <v/>
      </c>
    </row>
    <row r="1519" spans="1:17" x14ac:dyDescent="0.25">
      <c r="A1519" s="2">
        <v>43233.041917604169</v>
      </c>
      <c r="B1519">
        <v>677</v>
      </c>
      <c r="C1519">
        <v>1</v>
      </c>
      <c r="D1519">
        <f>VLOOKUP(A1519,[1]Sheet1!A$2:F$6018,5,FALSE)</f>
        <v>676.99</v>
      </c>
      <c r="E1519">
        <f>VLOOKUP(A1519,[1]Sheet1!A$2:F$6018,6,FALSE)</f>
        <v>677</v>
      </c>
      <c r="F1519" s="5">
        <f ca="1">(OFFSET(E1519,$V$2,0)-D1519)/D1519</f>
        <v>1.4918979600878554E-3</v>
      </c>
      <c r="G1519" s="5">
        <f t="shared" ca="1" si="212"/>
        <v>1.0099999999998772</v>
      </c>
      <c r="H1519" s="6">
        <f t="shared" si="206"/>
        <v>1518</v>
      </c>
      <c r="I1519" s="5">
        <f t="shared" si="207"/>
        <v>0</v>
      </c>
      <c r="J1519" s="10">
        <f t="shared" si="208"/>
        <v>-0.50084050711998518</v>
      </c>
      <c r="K1519" s="10">
        <f>(C1519-AVERAGE(C1496:C1518))/_xlfn.STDEV.S(C1496:C1518)</f>
        <v>-0.51309634014776806</v>
      </c>
      <c r="L1519">
        <f t="shared" si="209"/>
        <v>677.06460767672604</v>
      </c>
      <c r="M1519">
        <f t="shared" si="210"/>
        <v>0.20016847079266825</v>
      </c>
      <c r="N1519">
        <f>(B1519-L1519)/M1519</f>
        <v>-0.32276649998970519</v>
      </c>
      <c r="O1519" t="str">
        <f t="shared" si="211"/>
        <v/>
      </c>
      <c r="P1519" t="str">
        <f>IF(O1519=1,G1519,"")</f>
        <v/>
      </c>
      <c r="Q1519" t="str">
        <f>IF(O1519=1,IF(ISNUMBER(O1518),"",G1519),"")</f>
        <v/>
      </c>
    </row>
    <row r="1520" spans="1:17" x14ac:dyDescent="0.25">
      <c r="A1520" s="2">
        <v>43233.041917604169</v>
      </c>
      <c r="B1520">
        <v>677</v>
      </c>
      <c r="C1520">
        <v>1</v>
      </c>
      <c r="D1520">
        <f>VLOOKUP(A1520,[1]Sheet1!A$2:F$6018,5,FALSE)</f>
        <v>676.99</v>
      </c>
      <c r="E1520">
        <f>VLOOKUP(A1520,[1]Sheet1!A$2:F$6018,6,FALSE)</f>
        <v>677</v>
      </c>
      <c r="F1520" s="5">
        <f ca="1">(OFFSET(E1520,$V$2,0)-D1520)/D1520</f>
        <v>1.4918979600878554E-3</v>
      </c>
      <c r="G1520" s="5">
        <f t="shared" ca="1" si="212"/>
        <v>1.0099999999998772</v>
      </c>
      <c r="H1520" s="6">
        <f t="shared" si="206"/>
        <v>1519</v>
      </c>
      <c r="I1520" s="5">
        <f t="shared" si="207"/>
        <v>0</v>
      </c>
      <c r="J1520" s="10">
        <f t="shared" si="208"/>
        <v>-0.46541619203293655</v>
      </c>
      <c r="K1520" s="10">
        <f>(C1520-AVERAGE(C1497:C1519))/_xlfn.STDEV.S(C1497:C1519)</f>
        <v>-0.4470787646325855</v>
      </c>
      <c r="L1520">
        <f t="shared" si="209"/>
        <v>677.12170152699309</v>
      </c>
      <c r="M1520">
        <f t="shared" si="210"/>
        <v>0.198142269470201</v>
      </c>
      <c r="N1520">
        <f>(B1520-L1520)/M1520</f>
        <v>-0.6142128447327363</v>
      </c>
      <c r="O1520" t="str">
        <f t="shared" si="211"/>
        <v/>
      </c>
      <c r="P1520" t="str">
        <f>IF(O1520=1,G1520,"")</f>
        <v/>
      </c>
      <c r="Q1520" t="str">
        <f>IF(O1520=1,IF(ISNUMBER(O1519),"",G1520),"")</f>
        <v/>
      </c>
    </row>
    <row r="1521" spans="1:17" x14ac:dyDescent="0.25">
      <c r="A1521" s="2">
        <v>43233.041942418982</v>
      </c>
      <c r="B1521">
        <v>676.9954122756601</v>
      </c>
      <c r="C1521">
        <v>2</v>
      </c>
      <c r="D1521">
        <f>VLOOKUP(A1521,[1]Sheet1!A$2:F$6018,5,FALSE)</f>
        <v>677.95008717999985</v>
      </c>
      <c r="E1521">
        <f>VLOOKUP(A1521,[1]Sheet1!A$2:F$6018,6,FALSE)</f>
        <v>677</v>
      </c>
      <c r="F1521" s="5">
        <f ca="1">(OFFSET(E1521,$V$2,0)-D1521)/D1521</f>
        <v>7.3623148582755349E-5</v>
      </c>
      <c r="G1521" s="5">
        <f t="shared" ca="1" si="212"/>
        <v>4.9912820000145068E-2</v>
      </c>
      <c r="H1521" s="6">
        <f t="shared" si="206"/>
        <v>1520</v>
      </c>
      <c r="I1521" s="5">
        <f t="shared" si="207"/>
        <v>2.4814813514240086E-5</v>
      </c>
      <c r="J1521" s="10">
        <f t="shared" si="208"/>
        <v>-0.10571637874294555</v>
      </c>
      <c r="K1521" s="10">
        <f>(C1521-AVERAGE(C1498:C1520))/_xlfn.STDEV.S(C1498:C1520)</f>
        <v>1.9536955579930466E-2</v>
      </c>
      <c r="L1521">
        <f t="shared" si="209"/>
        <v>677.13882065761663</v>
      </c>
      <c r="M1521">
        <f t="shared" si="210"/>
        <v>0.19467870970190493</v>
      </c>
      <c r="N1521">
        <f>(B1521-L1521)/M1521</f>
        <v>-0.7366413213654549</v>
      </c>
      <c r="O1521" t="str">
        <f t="shared" si="211"/>
        <v/>
      </c>
      <c r="P1521" t="str">
        <f>IF(O1521=1,G1521,"")</f>
        <v/>
      </c>
      <c r="Q1521" t="str">
        <f>IF(O1521=1,IF(ISNUMBER(O1520),"",G1521),"")</f>
        <v/>
      </c>
    </row>
    <row r="1522" spans="1:17" x14ac:dyDescent="0.25">
      <c r="A1522" s="2">
        <v>43233.041942418982</v>
      </c>
      <c r="B1522">
        <v>676.99</v>
      </c>
      <c r="C1522">
        <v>1</v>
      </c>
      <c r="D1522">
        <f>VLOOKUP(A1522,[1]Sheet1!A$2:F$6018,5,FALSE)</f>
        <v>677.95008717999985</v>
      </c>
      <c r="E1522">
        <f>VLOOKUP(A1522,[1]Sheet1!A$2:F$6018,6,FALSE)</f>
        <v>677</v>
      </c>
      <c r="F1522" s="5">
        <f ca="1">(OFFSET(E1522,$V$2,0)-D1522)/D1522</f>
        <v>7.3623148582755349E-5</v>
      </c>
      <c r="G1522" s="5">
        <f t="shared" ca="1" si="212"/>
        <v>4.9912820000145068E-2</v>
      </c>
      <c r="H1522" s="6">
        <f t="shared" si="206"/>
        <v>1521</v>
      </c>
      <c r="I1522" s="5">
        <f t="shared" si="207"/>
        <v>0</v>
      </c>
      <c r="J1522" s="10">
        <f t="shared" si="208"/>
        <v>-0.41070829265871728</v>
      </c>
      <c r="K1522" s="10">
        <f>(C1522-AVERAGE(C1499:C1521))/_xlfn.STDEV.S(C1499:C1521)</f>
        <v>-0.45133546692422</v>
      </c>
      <c r="L1522">
        <f t="shared" si="209"/>
        <v>677.16680384446454</v>
      </c>
      <c r="M1522">
        <f t="shared" si="210"/>
        <v>0.1967850471869135</v>
      </c>
      <c r="N1522">
        <f>(B1522-L1522)/M1522</f>
        <v>-0.89846178351445205</v>
      </c>
      <c r="O1522" t="str">
        <f t="shared" si="211"/>
        <v/>
      </c>
      <c r="P1522" t="str">
        <f>IF(O1522=1,G1522,"")</f>
        <v/>
      </c>
      <c r="Q1522" t="str">
        <f>IF(O1522=1,IF(ISNUMBER(O1521),"",G1522),"")</f>
        <v/>
      </c>
    </row>
    <row r="1523" spans="1:17" x14ac:dyDescent="0.25">
      <c r="A1523" s="2">
        <v>43233.042216435177</v>
      </c>
      <c r="B1523">
        <v>676.99321174032002</v>
      </c>
      <c r="C1523">
        <v>4</v>
      </c>
      <c r="D1523">
        <f>VLOOKUP(A1523,[1]Sheet1!A$2:F$6018,5,FALSE)</f>
        <v>677.9899999999999</v>
      </c>
      <c r="E1523">
        <f>VLOOKUP(A1523,[1]Sheet1!A$2:F$6018,6,FALSE)</f>
        <v>676.99999999999989</v>
      </c>
      <c r="F1523" s="5">
        <f ca="1">(OFFSET(E1523,$V$2,0)-D1523)/D1523</f>
        <v>1.474948008098142E-5</v>
      </c>
      <c r="G1523" s="5">
        <f t="shared" ca="1" si="212"/>
        <v>1.0000000000104592E-2</v>
      </c>
      <c r="H1523" s="6">
        <f t="shared" si="206"/>
        <v>1522</v>
      </c>
      <c r="I1523" s="5">
        <f t="shared" si="207"/>
        <v>2.740161944529973E-4</v>
      </c>
      <c r="J1523" s="10">
        <f t="shared" si="208"/>
        <v>2.8216465609909829</v>
      </c>
      <c r="K1523" s="10">
        <f>(C1523-AVERAGE(C1500:C1522))/_xlfn.STDEV.S(C1500:C1522)</f>
        <v>0.94267680102575224</v>
      </c>
      <c r="L1523">
        <f t="shared" si="209"/>
        <v>677.20666064493457</v>
      </c>
      <c r="M1523">
        <f t="shared" si="210"/>
        <v>0.19496532555855201</v>
      </c>
      <c r="N1523">
        <f>(B1523-L1523)/M1523</f>
        <v>-1.0948044428056454</v>
      </c>
      <c r="O1523" t="str">
        <f t="shared" si="211"/>
        <v/>
      </c>
      <c r="P1523" t="str">
        <f>IF(O1523=1,G1523,"")</f>
        <v/>
      </c>
      <c r="Q1523" t="str">
        <f>IF(O1523=1,IF(ISNUMBER(O1522),"",G1523),"")</f>
        <v/>
      </c>
    </row>
    <row r="1524" spans="1:17" x14ac:dyDescent="0.25">
      <c r="A1524" s="2">
        <v>43233.042511840278</v>
      </c>
      <c r="B1524">
        <v>677</v>
      </c>
      <c r="C1524">
        <v>3</v>
      </c>
      <c r="D1524">
        <f>VLOOKUP(A1524,[1]Sheet1!A$2:F$6018,5,FALSE)</f>
        <v>677.9899999999999</v>
      </c>
      <c r="E1524">
        <f>VLOOKUP(A1524,[1]Sheet1!A$2:F$6018,6,FALSE)</f>
        <v>677</v>
      </c>
      <c r="F1524" s="5">
        <f ca="1">(OFFSET(E1524,$V$2,0)-D1524)/D1524</f>
        <v>1.474948008098142E-5</v>
      </c>
      <c r="G1524" s="5">
        <f t="shared" ca="1" si="212"/>
        <v>1.0000000000104592E-2</v>
      </c>
      <c r="H1524" s="6">
        <f t="shared" si="206"/>
        <v>1523</v>
      </c>
      <c r="I1524" s="5">
        <f t="shared" si="207"/>
        <v>2.9540510149672627E-4</v>
      </c>
      <c r="J1524" s="10">
        <f t="shared" si="208"/>
        <v>2.5386220742251644</v>
      </c>
      <c r="K1524" s="10">
        <f>(C1524-AVERAGE(C1501:C1523))/_xlfn.STDEV.S(C1501:C1523)</f>
        <v>0.42592170096430138</v>
      </c>
      <c r="L1524">
        <f t="shared" si="209"/>
        <v>677.23901516681144</v>
      </c>
      <c r="M1524">
        <f t="shared" si="210"/>
        <v>0.19556595345093461</v>
      </c>
      <c r="N1524">
        <f>(B1524-L1524)/M1524</f>
        <v>-1.222171664309696</v>
      </c>
      <c r="O1524" t="str">
        <f t="shared" si="211"/>
        <v/>
      </c>
      <c r="P1524" t="str">
        <f>IF(O1524=1,G1524,"")</f>
        <v/>
      </c>
      <c r="Q1524" t="str">
        <f>IF(O1524=1,IF(ISNUMBER(O1523),"",G1524),"")</f>
        <v/>
      </c>
    </row>
    <row r="1525" spans="1:17" x14ac:dyDescent="0.25">
      <c r="A1525" s="2">
        <v>43233.042762650461</v>
      </c>
      <c r="B1525">
        <v>677</v>
      </c>
      <c r="C1525">
        <v>3</v>
      </c>
      <c r="D1525">
        <f>VLOOKUP(A1525,[1]Sheet1!A$2:F$6018,5,FALSE)</f>
        <v>677.9899999999999</v>
      </c>
      <c r="E1525">
        <f>VLOOKUP(A1525,[1]Sheet1!A$2:F$6018,6,FALSE)</f>
        <v>677.47222317856017</v>
      </c>
      <c r="F1525" s="5">
        <f ca="1">(OFFSET(E1525,$V$2,0)-D1525)/D1525</f>
        <v>1.474948008098142E-5</v>
      </c>
      <c r="G1525" s="5">
        <f t="shared" ca="1" si="212"/>
        <v>1.0000000000104592E-2</v>
      </c>
      <c r="H1525" s="6">
        <f t="shared" si="206"/>
        <v>1524</v>
      </c>
      <c r="I1525" s="5">
        <f t="shared" si="207"/>
        <v>2.5081018247874454E-4</v>
      </c>
      <c r="J1525" s="10">
        <f t="shared" si="208"/>
        <v>1.7384963719082887</v>
      </c>
      <c r="K1525" s="10">
        <f>(C1525-AVERAGE(C1502:C1524))/_xlfn.STDEV.S(C1502:C1524)</f>
        <v>0.38780987592282368</v>
      </c>
      <c r="L1525">
        <f t="shared" si="209"/>
        <v>677.26326315985409</v>
      </c>
      <c r="M1525">
        <f t="shared" si="210"/>
        <v>0.19894042942415041</v>
      </c>
      <c r="N1525">
        <f>(B1525-L1525)/M1525</f>
        <v>-1.3233265888493766</v>
      </c>
      <c r="O1525" t="str">
        <f t="shared" si="211"/>
        <v/>
      </c>
      <c r="P1525" t="str">
        <f>IF(O1525=1,G1525,"")</f>
        <v/>
      </c>
      <c r="Q1525" t="str">
        <f>IF(O1525=1,IF(ISNUMBER(O1524),"",G1525),"")</f>
        <v/>
      </c>
    </row>
    <row r="1526" spans="1:17" x14ac:dyDescent="0.25">
      <c r="A1526" s="2">
        <v>43233.042762650461</v>
      </c>
      <c r="B1526">
        <v>677</v>
      </c>
      <c r="C1526">
        <v>1</v>
      </c>
      <c r="D1526">
        <f>VLOOKUP(A1526,[1]Sheet1!A$2:F$6018,5,FALSE)</f>
        <v>677.9899999999999</v>
      </c>
      <c r="E1526">
        <f>VLOOKUP(A1526,[1]Sheet1!A$2:F$6018,6,FALSE)</f>
        <v>677.47222317856017</v>
      </c>
      <c r="F1526" s="5">
        <f ca="1">(OFFSET(E1526,$V$2,0)-D1526)/D1526</f>
        <v>1.474948008098142E-5</v>
      </c>
      <c r="G1526" s="5">
        <f t="shared" ca="1" si="212"/>
        <v>1.0000000000104592E-2</v>
      </c>
      <c r="H1526" s="6">
        <f t="shared" si="206"/>
        <v>1525</v>
      </c>
      <c r="I1526" s="5">
        <f t="shared" si="207"/>
        <v>0</v>
      </c>
      <c r="J1526" s="10">
        <f t="shared" si="208"/>
        <v>-0.58914978621172942</v>
      </c>
      <c r="K1526" s="10">
        <f>(C1526-AVERAGE(C1503:C1525))/_xlfn.STDEV.S(C1503:C1525)</f>
        <v>-0.54464926129720448</v>
      </c>
      <c r="L1526">
        <f t="shared" si="209"/>
        <v>677.27814356396379</v>
      </c>
      <c r="M1526">
        <f t="shared" si="210"/>
        <v>0.20481859050924295</v>
      </c>
      <c r="N1526">
        <f>(B1526-L1526)/M1526</f>
        <v>-1.3579995999007859</v>
      </c>
      <c r="O1526" t="str">
        <f t="shared" si="211"/>
        <v/>
      </c>
      <c r="P1526" t="str">
        <f>IF(O1526=1,G1526,"")</f>
        <v/>
      </c>
      <c r="Q1526" t="str">
        <f>IF(O1526=1,IF(ISNUMBER(O1525),"",G1526),"")</f>
        <v/>
      </c>
    </row>
    <row r="1527" spans="1:17" x14ac:dyDescent="0.25">
      <c r="A1527" s="2">
        <v>43233.043059062496</v>
      </c>
      <c r="B1527">
        <v>677.05459777555984</v>
      </c>
      <c r="C1527">
        <v>16</v>
      </c>
      <c r="D1527">
        <f>VLOOKUP(A1527,[1]Sheet1!A$2:F$6018,5,FALSE)</f>
        <v>677.9899999999999</v>
      </c>
      <c r="E1527">
        <f>VLOOKUP(A1527,[1]Sheet1!A$2:F$6018,6,FALSE)</f>
        <v>677.88449711999999</v>
      </c>
      <c r="F1527" s="5">
        <f ca="1">(OFFSET(E1527,$V$2,0)-D1527)/D1527</f>
        <v>1.474948008098142E-5</v>
      </c>
      <c r="G1527" s="5">
        <f t="shared" ca="1" si="212"/>
        <v>1.0000000000104592E-2</v>
      </c>
      <c r="H1527" s="6">
        <f t="shared" si="206"/>
        <v>1526</v>
      </c>
      <c r="I1527" s="5">
        <f t="shared" si="207"/>
        <v>2.9641203582286835E-4</v>
      </c>
      <c r="J1527" s="10">
        <f t="shared" si="208"/>
        <v>1.9429506660792968</v>
      </c>
      <c r="K1527" s="10">
        <f>(C1527-AVERAGE(C1504:C1526))/_xlfn.STDEV.S(C1504:C1526)</f>
        <v>6.1662077082576356</v>
      </c>
      <c r="L1527">
        <f t="shared" si="209"/>
        <v>677.28365637914089</v>
      </c>
      <c r="M1527">
        <f t="shared" si="210"/>
        <v>0.21213191859823072</v>
      </c>
      <c r="N1527">
        <f>(B1527-L1527)/M1527</f>
        <v>-1.0797932017712042</v>
      </c>
      <c r="O1527" t="str">
        <f t="shared" si="211"/>
        <v/>
      </c>
      <c r="P1527" t="str">
        <f>IF(O1527=1,G1527,"")</f>
        <v/>
      </c>
      <c r="Q1527" t="str">
        <f>IF(O1527=1,IF(ISNUMBER(O1526),"",G1527),"")</f>
        <v/>
      </c>
    </row>
    <row r="1528" spans="1:17" x14ac:dyDescent="0.25">
      <c r="A1528" s="2">
        <v>43233.043481203713</v>
      </c>
      <c r="B1528">
        <v>677.85331371699999</v>
      </c>
      <c r="C1528">
        <v>10</v>
      </c>
      <c r="D1528">
        <f>VLOOKUP(A1528,[1]Sheet1!A$2:F$6018,5,FALSE)</f>
        <v>677.9899999999999</v>
      </c>
      <c r="E1528">
        <f>VLOOKUP(A1528,[1]Sheet1!A$2:F$6018,6,FALSE)</f>
        <v>678</v>
      </c>
      <c r="F1528" s="5">
        <f ca="1">(OFFSET(E1528,$V$2,0)-D1528)/D1528</f>
        <v>1.474948008098142E-5</v>
      </c>
      <c r="G1528" s="5">
        <f t="shared" ca="1" si="212"/>
        <v>1.0000000000104592E-2</v>
      </c>
      <c r="H1528" s="6">
        <f t="shared" si="206"/>
        <v>1527</v>
      </c>
      <c r="I1528" s="5">
        <f t="shared" si="207"/>
        <v>4.2214121640427038E-4</v>
      </c>
      <c r="J1528" s="10">
        <f t="shared" si="208"/>
        <v>2.7188142419097074</v>
      </c>
      <c r="K1528" s="10">
        <f>(C1528-AVERAGE(C1505:C1527))/_xlfn.STDEV.S(C1505:C1527)</f>
        <v>1.9686687450781484</v>
      </c>
      <c r="L1528">
        <f t="shared" si="209"/>
        <v>677.28929687069979</v>
      </c>
      <c r="M1528">
        <f t="shared" si="210"/>
        <v>0.2169584476736667</v>
      </c>
      <c r="N1528">
        <f>(B1528-L1528)/M1528</f>
        <v>2.5996537694100721</v>
      </c>
      <c r="O1528">
        <f t="shared" si="211"/>
        <v>1</v>
      </c>
      <c r="P1528">
        <f ca="1">IF(O1528=1,G1528,"")</f>
        <v>1.0000000000104592E-2</v>
      </c>
      <c r="Q1528">
        <f ca="1">IF(O1528=1,IF(ISNUMBER(O1527),"",G1528),"")</f>
        <v>1.0000000000104592E-2</v>
      </c>
    </row>
    <row r="1529" spans="1:17" x14ac:dyDescent="0.25">
      <c r="A1529" s="2">
        <v>43233.043878460638</v>
      </c>
      <c r="B1529">
        <v>677.99954139999988</v>
      </c>
      <c r="C1529">
        <v>4</v>
      </c>
      <c r="D1529">
        <f>VLOOKUP(A1529,[1]Sheet1!A$2:F$6018,5,FALSE)</f>
        <v>678.10144699999978</v>
      </c>
      <c r="E1529">
        <f>VLOOKUP(A1529,[1]Sheet1!A$2:F$6018,6,FALSE)</f>
        <v>678</v>
      </c>
      <c r="F1529" s="5">
        <f ca="1">(OFFSET(E1529,$V$2,0)-D1529)/D1529</f>
        <v>-1.4960445881452314E-4</v>
      </c>
      <c r="G1529" s="5">
        <f t="shared" ca="1" si="212"/>
        <v>-0.10144699999978002</v>
      </c>
      <c r="H1529" s="6">
        <f t="shared" si="206"/>
        <v>1528</v>
      </c>
      <c r="I1529" s="5">
        <f t="shared" si="207"/>
        <v>3.9725692477077246E-4</v>
      </c>
      <c r="J1529" s="10">
        <f t="shared" si="208"/>
        <v>2.0863264170472666</v>
      </c>
      <c r="K1529" s="10">
        <f>(C1529-AVERAGE(C1506:C1528))/_xlfn.STDEV.S(C1506:C1528)</f>
        <v>0.19014249877809208</v>
      </c>
      <c r="L1529">
        <f t="shared" si="209"/>
        <v>677.42382948912302</v>
      </c>
      <c r="M1529">
        <f t="shared" si="210"/>
        <v>0.24451402276844283</v>
      </c>
      <c r="N1529">
        <f>(B1529-L1529)/M1529</f>
        <v>2.3545149041291054</v>
      </c>
      <c r="O1529">
        <f t="shared" si="211"/>
        <v>1</v>
      </c>
      <c r="P1529">
        <f ca="1">IF(O1529=1,G1529,"")</f>
        <v>-0.10144699999978002</v>
      </c>
      <c r="Q1529" t="str">
        <f>IF(O1529=1,IF(ISNUMBER(O1528),"",G1529),"")</f>
        <v/>
      </c>
    </row>
    <row r="1530" spans="1:17" x14ac:dyDescent="0.25">
      <c r="A1530" s="2">
        <v>43233.043878460638</v>
      </c>
      <c r="B1530">
        <v>678</v>
      </c>
      <c r="C1530">
        <v>1</v>
      </c>
      <c r="D1530">
        <f>VLOOKUP(A1530,[1]Sheet1!A$2:F$6018,5,FALSE)</f>
        <v>678.10144699999978</v>
      </c>
      <c r="E1530">
        <f>VLOOKUP(A1530,[1]Sheet1!A$2:F$6018,6,FALSE)</f>
        <v>678</v>
      </c>
      <c r="F1530" s="5">
        <f ca="1">(OFFSET(E1530,$V$2,0)-D1530)/D1530</f>
        <v>-1.4960445881452314E-4</v>
      </c>
      <c r="G1530" s="5">
        <f t="shared" ca="1" si="212"/>
        <v>-0.10144699999978002</v>
      </c>
      <c r="H1530" s="6">
        <f t="shared" si="206"/>
        <v>1529</v>
      </c>
      <c r="I1530" s="5">
        <f t="shared" si="207"/>
        <v>0</v>
      </c>
      <c r="J1530" s="10">
        <f t="shared" si="208"/>
        <v>-0.76612599818708893</v>
      </c>
      <c r="K1530" s="10">
        <f>(C1530-AVERAGE(C1507:C1529))/_xlfn.STDEV.S(C1507:C1529)</f>
        <v>-0.61980482992623509</v>
      </c>
      <c r="L1530">
        <f t="shared" si="209"/>
        <v>677.56430707553454</v>
      </c>
      <c r="M1530">
        <f t="shared" si="210"/>
        <v>0.27015320921653785</v>
      </c>
      <c r="N1530">
        <f>(B1530-L1530)/M1530</f>
        <v>1.6127623496644548</v>
      </c>
      <c r="O1530" t="str">
        <f t="shared" si="211"/>
        <v/>
      </c>
      <c r="P1530" t="str">
        <f>IF(O1530=1,G1530,"")</f>
        <v/>
      </c>
      <c r="Q1530" t="str">
        <f>IF(O1530=1,IF(ISNUMBER(O1529),"",G1530),"")</f>
        <v/>
      </c>
    </row>
    <row r="1531" spans="1:17" x14ac:dyDescent="0.25">
      <c r="A1531" s="2">
        <v>43233.044429965281</v>
      </c>
      <c r="B1531">
        <v>677.99893052805999</v>
      </c>
      <c r="C1531">
        <v>5</v>
      </c>
      <c r="D1531">
        <f>VLOOKUP(A1531,[1]Sheet1!A$2:F$6018,5,FALSE)</f>
        <v>678.64879055395988</v>
      </c>
      <c r="E1531">
        <f>VLOOKUP(A1531,[1]Sheet1!A$2:F$6018,6,FALSE)</f>
        <v>678</v>
      </c>
      <c r="F1531" s="5">
        <f ca="1">(OFFSET(E1531,$V$2,0)-D1531)/D1531</f>
        <v>-9.5600340410287418E-4</v>
      </c>
      <c r="G1531" s="5">
        <f t="shared" ca="1" si="212"/>
        <v>-0.64879055395988416</v>
      </c>
      <c r="H1531" s="6">
        <f t="shared" si="206"/>
        <v>1530</v>
      </c>
      <c r="I1531" s="5">
        <f t="shared" si="207"/>
        <v>5.5150464322650805E-4</v>
      </c>
      <c r="J1531" s="10">
        <f t="shared" si="208"/>
        <v>2.8304070409070969</v>
      </c>
      <c r="K1531" s="10">
        <f>(C1531-AVERAGE(C1508:C1530))/_xlfn.STDEV.S(C1508:C1530)</f>
        <v>0.41695961285946725</v>
      </c>
      <c r="L1531">
        <f t="shared" si="209"/>
        <v>677.68364455996971</v>
      </c>
      <c r="M1531">
        <f t="shared" si="210"/>
        <v>0.28334155093418945</v>
      </c>
      <c r="N1531">
        <f>(B1531-L1531)/M1531</f>
        <v>1.1127417318454274</v>
      </c>
      <c r="O1531">
        <f t="shared" si="211"/>
        <v>1</v>
      </c>
      <c r="P1531">
        <f ca="1">IF(O1531=1,G1531,"")</f>
        <v>-0.64879055395988416</v>
      </c>
      <c r="Q1531">
        <f ca="1">IF(O1531=1,IF(ISNUMBER(O1530),"",G1531),"")</f>
        <v>-0.64879055395988416</v>
      </c>
    </row>
    <row r="1532" spans="1:17" x14ac:dyDescent="0.25">
      <c r="A1532" s="2">
        <v>43233.044996574077</v>
      </c>
      <c r="B1532">
        <v>677.99286747194003</v>
      </c>
      <c r="C1532">
        <v>6</v>
      </c>
      <c r="D1532">
        <f>VLOOKUP(A1532,[1]Sheet1!A$2:F$6018,5,FALSE)</f>
        <v>680.64644495395999</v>
      </c>
      <c r="E1532">
        <f>VLOOKUP(A1532,[1]Sheet1!A$2:F$6018,6,FALSE)</f>
        <v>678</v>
      </c>
      <c r="F1532" s="5">
        <f ca="1">(OFFSET(E1532,$V$2,0)-D1532)/D1532</f>
        <v>-3.8881345426537784E-3</v>
      </c>
      <c r="G1532" s="5">
        <f t="shared" ca="1" si="212"/>
        <v>-2.6464449539599855</v>
      </c>
      <c r="H1532" s="6">
        <f t="shared" si="206"/>
        <v>1531</v>
      </c>
      <c r="I1532" s="5">
        <f t="shared" si="207"/>
        <v>5.6660879636183381E-4</v>
      </c>
      <c r="J1532" s="10">
        <f t="shared" si="208"/>
        <v>2.4206176455064461</v>
      </c>
      <c r="K1532" s="10">
        <f>(C1532-AVERAGE(C1509:C1531))/_xlfn.STDEV.S(C1509:C1531)</f>
        <v>0.63479320189879707</v>
      </c>
      <c r="L1532">
        <f t="shared" si="209"/>
        <v>677.78157075284219</v>
      </c>
      <c r="M1532">
        <f t="shared" si="210"/>
        <v>0.28879392676298493</v>
      </c>
      <c r="N1532">
        <f>(B1532-L1532)/M1532</f>
        <v>0.73165222505270266</v>
      </c>
      <c r="O1532" t="str">
        <f t="shared" si="211"/>
        <v/>
      </c>
      <c r="P1532" t="str">
        <f>IF(O1532=1,G1532,"")</f>
        <v/>
      </c>
      <c r="Q1532" t="str">
        <f>IF(O1532=1,IF(ISNUMBER(O1531),"",G1532),"")</f>
        <v/>
      </c>
    </row>
    <row r="1533" spans="1:17" x14ac:dyDescent="0.25">
      <c r="A1533" s="2">
        <v>43233.045540046303</v>
      </c>
      <c r="B1533">
        <v>677.99987839999994</v>
      </c>
      <c r="C1533">
        <v>3</v>
      </c>
      <c r="D1533">
        <f>VLOOKUP(A1533,[1]Sheet1!A$2:F$6018,5,FALSE)</f>
        <v>680.68584335395985</v>
      </c>
      <c r="E1533">
        <f>VLOOKUP(A1533,[1]Sheet1!A$2:F$6018,6,FALSE)</f>
        <v>678</v>
      </c>
      <c r="F1533" s="5">
        <f ca="1">(OFFSET(E1533,$V$2,0)-D1533)/D1533</f>
        <v>-3.9457899414006214E-3</v>
      </c>
      <c r="G1533" s="5">
        <f t="shared" ca="1" si="212"/>
        <v>-2.6858433539598536</v>
      </c>
      <c r="H1533" s="6">
        <f t="shared" si="206"/>
        <v>1532</v>
      </c>
      <c r="I1533" s="5">
        <f t="shared" si="207"/>
        <v>5.4347222612705082E-4</v>
      </c>
      <c r="J1533" s="10">
        <f t="shared" si="208"/>
        <v>1.9482450282522905</v>
      </c>
      <c r="K1533" s="10">
        <f>(C1533-AVERAGE(C1510:C1532))/_xlfn.STDEV.S(C1510:C1532)</f>
        <v>-0.20459109297966874</v>
      </c>
      <c r="L1533">
        <f t="shared" si="209"/>
        <v>677.85722988621478</v>
      </c>
      <c r="M1533">
        <f t="shared" si="210"/>
        <v>0.28832224237997855</v>
      </c>
      <c r="N1533">
        <f>(B1533-L1533)/M1533</f>
        <v>0.49475376095738599</v>
      </c>
      <c r="O1533" t="str">
        <f t="shared" si="211"/>
        <v/>
      </c>
      <c r="P1533" t="str">
        <f>IF(O1533=1,G1533,"")</f>
        <v/>
      </c>
      <c r="Q1533" t="str">
        <f>IF(O1533=1,IF(ISNUMBER(O1532),"",G1533),"")</f>
        <v/>
      </c>
    </row>
    <row r="1534" spans="1:17" x14ac:dyDescent="0.25">
      <c r="A1534" s="2">
        <v>43233.046102835651</v>
      </c>
      <c r="B1534">
        <v>677.99945860000003</v>
      </c>
      <c r="C1534">
        <v>5</v>
      </c>
      <c r="D1534">
        <f>VLOOKUP(A1534,[1]Sheet1!A$2:F$6018,5,FALSE)</f>
        <v>680.86125695395992</v>
      </c>
      <c r="E1534">
        <f>VLOOKUP(A1534,[1]Sheet1!A$2:F$6018,6,FALSE)</f>
        <v>677.99999999999989</v>
      </c>
      <c r="F1534" s="5">
        <f ca="1">(OFFSET(E1534,$V$2,0)-D1534)/D1534</f>
        <v>-4.2024082362398284E-3</v>
      </c>
      <c r="G1534" s="5">
        <f t="shared" ca="1" si="212"/>
        <v>-2.8612569539599235</v>
      </c>
      <c r="H1534" s="6">
        <f t="shared" si="206"/>
        <v>1533</v>
      </c>
      <c r="I1534" s="5">
        <f t="shared" si="207"/>
        <v>5.6278934789588675E-4</v>
      </c>
      <c r="J1534" s="10">
        <f t="shared" si="208"/>
        <v>1.8170046665985078</v>
      </c>
      <c r="K1534" s="10">
        <f>(C1534-AVERAGE(C1511:C1533))/_xlfn.STDEV.S(C1511:C1533)</f>
        <v>0.2989313691596881</v>
      </c>
      <c r="L1534">
        <f t="shared" si="209"/>
        <v>677.9129675904129</v>
      </c>
      <c r="M1534">
        <f t="shared" si="210"/>
        <v>0.28224334538454654</v>
      </c>
      <c r="N1534">
        <f>(B1534-L1534)/M1534</f>
        <v>0.30644127134080007</v>
      </c>
      <c r="O1534" t="str">
        <f t="shared" si="211"/>
        <v/>
      </c>
      <c r="P1534" t="str">
        <f>IF(O1534=1,G1534,"")</f>
        <v/>
      </c>
      <c r="Q1534" t="str">
        <f>IF(O1534=1,IF(ISNUMBER(O1533),"",G1534),"")</f>
        <v/>
      </c>
    </row>
    <row r="1535" spans="1:17" x14ac:dyDescent="0.25">
      <c r="A1535" s="2">
        <v>43233.047042800928</v>
      </c>
      <c r="B1535">
        <v>678.00000000000011</v>
      </c>
      <c r="C1535">
        <v>9</v>
      </c>
      <c r="D1535">
        <f>VLOOKUP(A1535,[1]Sheet1!A$2:F$6018,5,FALSE)</f>
        <v>680.86125695395992</v>
      </c>
      <c r="E1535">
        <f>VLOOKUP(A1535,[1]Sheet1!A$2:F$6018,6,FALSE)</f>
        <v>677.99999999999989</v>
      </c>
      <c r="F1535" s="5">
        <f ca="1">(OFFSET(E1535,$V$2,0)-D1535)/D1535</f>
        <v>-4.2024082362398284E-3</v>
      </c>
      <c r="G1535" s="5">
        <f t="shared" ca="1" si="212"/>
        <v>-2.8612569539599235</v>
      </c>
      <c r="H1535" s="6">
        <f t="shared" si="206"/>
        <v>1534</v>
      </c>
      <c r="I1535" s="5">
        <f t="shared" si="207"/>
        <v>9.3996527721174061E-4</v>
      </c>
      <c r="J1535" s="10">
        <f t="shared" si="208"/>
        <v>3.3619223494365436</v>
      </c>
      <c r="K1535" s="10">
        <f>(C1535-AVERAGE(C1512:C1534))/_xlfn.STDEV.S(C1512:C1534)</f>
        <v>1.3991547559843454</v>
      </c>
      <c r="L1535">
        <f t="shared" si="209"/>
        <v>677.95927944429445</v>
      </c>
      <c r="M1535">
        <f t="shared" si="210"/>
        <v>0.2760733299058562</v>
      </c>
      <c r="N1535">
        <f>(B1535-L1535)/M1535</f>
        <v>0.14749905657148221</v>
      </c>
      <c r="O1535" t="str">
        <f t="shared" si="211"/>
        <v/>
      </c>
      <c r="P1535" t="str">
        <f>IF(O1535=1,G1535,"")</f>
        <v/>
      </c>
      <c r="Q1535" t="str">
        <f>IF(O1535=1,IF(ISNUMBER(O1534),"",G1535),"")</f>
        <v/>
      </c>
    </row>
    <row r="1536" spans="1:17" x14ac:dyDescent="0.25">
      <c r="A1536" s="2">
        <v>43233.048109409719</v>
      </c>
      <c r="B1536">
        <v>677.9992304000001</v>
      </c>
      <c r="C1536">
        <v>11</v>
      </c>
      <c r="D1536">
        <f>VLOOKUP(A1536,[1]Sheet1!A$2:F$6018,5,FALSE)</f>
        <v>681.11060735396006</v>
      </c>
      <c r="E1536">
        <f>VLOOKUP(A1536,[1]Sheet1!A$2:F$6018,6,FALSE)</f>
        <v>678</v>
      </c>
      <c r="F1536" s="5">
        <f ca="1">(OFFSET(E1536,$V$2,0)-D1536)/D1536</f>
        <v>-4.5669636038182275E-3</v>
      </c>
      <c r="G1536" s="5">
        <f t="shared" ca="1" si="212"/>
        <v>-3.1106073539600629</v>
      </c>
      <c r="H1536" s="6">
        <f t="shared" si="206"/>
        <v>1535</v>
      </c>
      <c r="I1536" s="5">
        <f t="shared" si="207"/>
        <v>1.066608791006729E-3</v>
      </c>
      <c r="J1536" s="10">
        <f t="shared" si="208"/>
        <v>3.1071556761716526</v>
      </c>
      <c r="K1536" s="10">
        <f>(C1536-AVERAGE(C1513:C1535))/_xlfn.STDEV.S(C1513:C1535)</f>
        <v>1.9354974124450111</v>
      </c>
      <c r="L1536">
        <f t="shared" si="209"/>
        <v>678.04920715397839</v>
      </c>
      <c r="M1536">
        <f t="shared" si="210"/>
        <v>0.2678700795843984</v>
      </c>
      <c r="N1536">
        <f>(B1536-L1536)/M1536</f>
        <v>-0.18657087068411787</v>
      </c>
      <c r="O1536" t="str">
        <f t="shared" si="211"/>
        <v/>
      </c>
      <c r="P1536" t="str">
        <f>IF(O1536=1,G1536,"")</f>
        <v/>
      </c>
      <c r="Q1536" t="str">
        <f>IF(O1536=1,IF(ISNUMBER(O1535),"",G1536),"")</f>
        <v/>
      </c>
    </row>
    <row r="1537" spans="1:17" x14ac:dyDescent="0.25">
      <c r="A1537" s="2">
        <v>43233.048109409719</v>
      </c>
      <c r="B1537">
        <v>678</v>
      </c>
      <c r="C1537">
        <v>1</v>
      </c>
      <c r="D1537">
        <f>VLOOKUP(A1537,[1]Sheet1!A$2:F$6018,5,FALSE)</f>
        <v>681.11060735396006</v>
      </c>
      <c r="E1537">
        <f>VLOOKUP(A1537,[1]Sheet1!A$2:F$6018,6,FALSE)</f>
        <v>678</v>
      </c>
      <c r="F1537" s="5">
        <f ca="1">(OFFSET(E1537,$V$2,0)-D1537)/D1537</f>
        <v>-4.5669636038182275E-3</v>
      </c>
      <c r="G1537" s="5">
        <f t="shared" ca="1" si="212"/>
        <v>-3.1106073539600629</v>
      </c>
      <c r="H1537" s="6">
        <f t="shared" si="206"/>
        <v>1536</v>
      </c>
      <c r="I1537" s="5">
        <f t="shared" si="207"/>
        <v>0</v>
      </c>
      <c r="J1537" s="10">
        <f t="shared" si="208"/>
        <v>-0.89521766245682521</v>
      </c>
      <c r="K1537" s="10">
        <f>(C1537-AVERAGE(C1514:C1536))/_xlfn.STDEV.S(C1514:C1536)</f>
        <v>-0.79426349437282318</v>
      </c>
      <c r="L1537">
        <f t="shared" si="209"/>
        <v>678.12910652487869</v>
      </c>
      <c r="M1537">
        <f t="shared" si="210"/>
        <v>0.25862679382231007</v>
      </c>
      <c r="N1537">
        <f>(B1537-L1537)/M1537</f>
        <v>-0.49920011368735595</v>
      </c>
      <c r="O1537" t="str">
        <f t="shared" si="211"/>
        <v/>
      </c>
      <c r="P1537" t="str">
        <f>IF(O1537=1,G1537,"")</f>
        <v/>
      </c>
      <c r="Q1537" t="str">
        <f>IF(O1537=1,IF(ISNUMBER(O1536),"",G1537),"")</f>
        <v/>
      </c>
    </row>
    <row r="1538" spans="1:17" x14ac:dyDescent="0.25">
      <c r="A1538" s="2">
        <v>43233.048109409719</v>
      </c>
      <c r="B1538">
        <v>678</v>
      </c>
      <c r="C1538">
        <v>1</v>
      </c>
      <c r="D1538">
        <f>VLOOKUP(A1538,[1]Sheet1!A$2:F$6018,5,FALSE)</f>
        <v>681.11060735396006</v>
      </c>
      <c r="E1538">
        <f>VLOOKUP(A1538,[1]Sheet1!A$2:F$6018,6,FALSE)</f>
        <v>678</v>
      </c>
      <c r="F1538" s="5">
        <f ca="1">(OFFSET(E1538,$V$2,0)-D1538)/D1538</f>
        <v>-4.5669636038182275E-3</v>
      </c>
      <c r="G1538" s="5">
        <f t="shared" ca="1" si="212"/>
        <v>-3.1106073539600629</v>
      </c>
      <c r="H1538" s="6">
        <f t="shared" si="206"/>
        <v>1537</v>
      </c>
      <c r="I1538" s="5">
        <f t="shared" si="207"/>
        <v>0</v>
      </c>
      <c r="J1538" s="10">
        <f t="shared" si="208"/>
        <v>-0.84342527998172578</v>
      </c>
      <c r="K1538" s="10">
        <f>(C1538-AVERAGE(C1515:C1537))/_xlfn.STDEV.S(C1515:C1537)</f>
        <v>-0.73398089645634923</v>
      </c>
      <c r="L1538">
        <f t="shared" si="209"/>
        <v>678.19757810687997</v>
      </c>
      <c r="M1538">
        <f t="shared" si="210"/>
        <v>0.251012200066842</v>
      </c>
      <c r="N1538">
        <f>(B1538-L1538)/M1538</f>
        <v>-0.78712551353025995</v>
      </c>
      <c r="O1538" t="str">
        <f t="shared" si="211"/>
        <v/>
      </c>
      <c r="P1538" t="str">
        <f>IF(O1538=1,G1538,"")</f>
        <v/>
      </c>
      <c r="Q1538" t="str">
        <f>IF(O1538=1,IF(ISNUMBER(O1537),"",G1538),"")</f>
        <v/>
      </c>
    </row>
    <row r="1539" spans="1:17" x14ac:dyDescent="0.25">
      <c r="A1539" s="2">
        <v>43233.048109409719</v>
      </c>
      <c r="B1539">
        <v>678</v>
      </c>
      <c r="C1539">
        <v>1</v>
      </c>
      <c r="D1539">
        <f>VLOOKUP(A1539,[1]Sheet1!A$2:F$6018,5,FALSE)</f>
        <v>681.11060735396006</v>
      </c>
      <c r="E1539">
        <f>VLOOKUP(A1539,[1]Sheet1!A$2:F$6018,6,FALSE)</f>
        <v>678</v>
      </c>
      <c r="F1539" s="5">
        <f ca="1">(OFFSET(E1539,$V$2,0)-D1539)/D1539</f>
        <v>-4.5669636038182275E-3</v>
      </c>
      <c r="G1539" s="5">
        <f t="shared" ca="1" si="212"/>
        <v>-3.1106073539600629</v>
      </c>
      <c r="H1539" s="6">
        <f t="shared" si="206"/>
        <v>1538</v>
      </c>
      <c r="I1539" s="5">
        <f t="shared" si="207"/>
        <v>0</v>
      </c>
      <c r="J1539" s="10">
        <f t="shared" si="208"/>
        <v>-0.84342527998172578</v>
      </c>
      <c r="K1539" s="10">
        <f>(C1539-AVERAGE(C1516:C1538))/_xlfn.STDEV.S(C1516:C1538)</f>
        <v>-0.73398089645634923</v>
      </c>
      <c r="L1539">
        <f t="shared" si="209"/>
        <v>678.25437918622538</v>
      </c>
      <c r="M1539">
        <f t="shared" si="210"/>
        <v>0.24647574092916663</v>
      </c>
      <c r="N1539">
        <f>(B1539-L1539)/M1539</f>
        <v>-1.0320658141300936</v>
      </c>
      <c r="O1539" t="str">
        <f t="shared" si="211"/>
        <v/>
      </c>
      <c r="P1539" t="str">
        <f>IF(O1539=1,G1539,"")</f>
        <v/>
      </c>
      <c r="Q1539" t="str">
        <f>IF(O1539=1,IF(ISNUMBER(O1538),"",G1539),"")</f>
        <v/>
      </c>
    </row>
    <row r="1540" spans="1:17" x14ac:dyDescent="0.25">
      <c r="A1540" s="2">
        <v>43233.048109409719</v>
      </c>
      <c r="B1540">
        <v>678</v>
      </c>
      <c r="C1540">
        <v>1</v>
      </c>
      <c r="D1540">
        <f>VLOOKUP(A1540,[1]Sheet1!A$2:F$6018,5,FALSE)</f>
        <v>681.11060735396006</v>
      </c>
      <c r="E1540">
        <f>VLOOKUP(A1540,[1]Sheet1!A$2:F$6018,6,FALSE)</f>
        <v>678</v>
      </c>
      <c r="F1540" s="5">
        <f ca="1">(OFFSET(E1540,$V$2,0)-D1540)/D1540</f>
        <v>-4.5669636038182275E-3</v>
      </c>
      <c r="G1540" s="5">
        <f t="shared" ca="1" si="212"/>
        <v>-3.1106073539600629</v>
      </c>
      <c r="H1540" s="6">
        <f t="shared" ref="H1540:H1603" si="213">H1539+1</f>
        <v>1539</v>
      </c>
      <c r="I1540" s="5">
        <f t="shared" si="207"/>
        <v>0</v>
      </c>
      <c r="J1540" s="10">
        <f t="shared" si="208"/>
        <v>-0.84342527998172578</v>
      </c>
      <c r="K1540" s="10">
        <f>(C1540-AVERAGE(C1517:C1539))/_xlfn.STDEV.S(C1517:C1539)</f>
        <v>-0.73398089645634923</v>
      </c>
      <c r="L1540">
        <f t="shared" si="209"/>
        <v>678.29932255806091</v>
      </c>
      <c r="M1540">
        <f t="shared" si="210"/>
        <v>0.24595702086666604</v>
      </c>
      <c r="N1540">
        <f>(B1540-L1540)/M1540</f>
        <v>-1.2169709854437185</v>
      </c>
      <c r="O1540" t="str">
        <f t="shared" si="211"/>
        <v/>
      </c>
      <c r="P1540" t="str">
        <f>IF(O1540=1,G1540,"")</f>
        <v/>
      </c>
      <c r="Q1540" t="str">
        <f>IF(O1540=1,IF(ISNUMBER(O1539),"",G1540),"")</f>
        <v/>
      </c>
    </row>
    <row r="1541" spans="1:17" x14ac:dyDescent="0.25">
      <c r="A1541" s="2">
        <v>43233.048109409719</v>
      </c>
      <c r="B1541">
        <v>678</v>
      </c>
      <c r="C1541">
        <v>1</v>
      </c>
      <c r="D1541">
        <f>VLOOKUP(A1541,[1]Sheet1!A$2:F$6018,5,FALSE)</f>
        <v>681.11060735396006</v>
      </c>
      <c r="E1541">
        <f>VLOOKUP(A1541,[1]Sheet1!A$2:F$6018,6,FALSE)</f>
        <v>678</v>
      </c>
      <c r="F1541" s="5">
        <f ca="1">(OFFSET(E1541,$V$2,0)-D1541)/D1541</f>
        <v>-4.5669636038182275E-3</v>
      </c>
      <c r="G1541" s="5">
        <f t="shared" ca="1" si="212"/>
        <v>-3.1106073539600629</v>
      </c>
      <c r="H1541" s="6">
        <f t="shared" si="213"/>
        <v>1540</v>
      </c>
      <c r="I1541" s="5">
        <f t="shared" si="207"/>
        <v>0</v>
      </c>
      <c r="J1541" s="10">
        <f t="shared" si="208"/>
        <v>-0.84342527998172578</v>
      </c>
      <c r="K1541" s="10">
        <f>(C1541-AVERAGE(C1518:C1540))/_xlfn.STDEV.S(C1518:C1540)</f>
        <v>-0.73398089645634923</v>
      </c>
      <c r="L1541">
        <f t="shared" si="209"/>
        <v>678.33240822238656</v>
      </c>
      <c r="M1541">
        <f t="shared" si="210"/>
        <v>0.24955100464212687</v>
      </c>
      <c r="N1541">
        <f>(B1541-L1541)/M1541</f>
        <v>-1.33202518203947</v>
      </c>
      <c r="O1541" t="str">
        <f t="shared" si="211"/>
        <v/>
      </c>
      <c r="P1541" t="str">
        <f>IF(O1541=1,G1541,"")</f>
        <v/>
      </c>
      <c r="Q1541" t="str">
        <f>IF(O1541=1,IF(ISNUMBER(O1540),"",G1541),"")</f>
        <v/>
      </c>
    </row>
    <row r="1542" spans="1:17" x14ac:dyDescent="0.25">
      <c r="A1542" s="2">
        <v>43233.048109409719</v>
      </c>
      <c r="B1542">
        <v>678</v>
      </c>
      <c r="C1542">
        <v>1</v>
      </c>
      <c r="D1542">
        <f>VLOOKUP(A1542,[1]Sheet1!A$2:F$6018,5,FALSE)</f>
        <v>681.11060735396006</v>
      </c>
      <c r="E1542">
        <f>VLOOKUP(A1542,[1]Sheet1!A$2:F$6018,6,FALSE)</f>
        <v>678</v>
      </c>
      <c r="F1542" s="5">
        <f ca="1">(OFFSET(E1542,$V$2,0)-D1542)/D1542</f>
        <v>-4.5669636038182275E-3</v>
      </c>
      <c r="G1542" s="5">
        <f t="shared" ca="1" si="212"/>
        <v>-3.1106073539600629</v>
      </c>
      <c r="H1542" s="6">
        <f t="shared" si="213"/>
        <v>1541</v>
      </c>
      <c r="I1542" s="5">
        <f t="shared" si="207"/>
        <v>0</v>
      </c>
      <c r="J1542" s="10">
        <f t="shared" si="208"/>
        <v>-0.84342527998172578</v>
      </c>
      <c r="K1542" s="10">
        <f>(C1542-AVERAGE(C1519:C1541))/_xlfn.STDEV.S(C1519:C1541)</f>
        <v>-0.73398089645634923</v>
      </c>
      <c r="L1542">
        <f t="shared" si="209"/>
        <v>678.35363617920234</v>
      </c>
      <c r="M1542">
        <f t="shared" si="210"/>
        <v>0.25660356876823337</v>
      </c>
      <c r="N1542">
        <f>(B1542-L1542)/M1542</f>
        <v>-1.3781420924887731</v>
      </c>
      <c r="O1542" t="str">
        <f t="shared" si="211"/>
        <v/>
      </c>
      <c r="P1542" t="str">
        <f>IF(O1542=1,G1542,"")</f>
        <v/>
      </c>
      <c r="Q1542" t="str">
        <f>IF(O1542=1,IF(ISNUMBER(O1541),"",G1542),"")</f>
        <v/>
      </c>
    </row>
    <row r="1543" spans="1:17" x14ac:dyDescent="0.25">
      <c r="A1543" s="2">
        <v>43233.048109409719</v>
      </c>
      <c r="B1543">
        <v>678</v>
      </c>
      <c r="C1543">
        <v>1</v>
      </c>
      <c r="D1543">
        <f>VLOOKUP(A1543,[1]Sheet1!A$2:F$6018,5,FALSE)</f>
        <v>681.11060735396006</v>
      </c>
      <c r="E1543">
        <f>VLOOKUP(A1543,[1]Sheet1!A$2:F$6018,6,FALSE)</f>
        <v>678</v>
      </c>
      <c r="F1543" s="5">
        <f ca="1">(OFFSET(E1543,$V$2,0)-D1543)/D1543</f>
        <v>-4.5669636038182275E-3</v>
      </c>
      <c r="G1543" s="5">
        <f t="shared" ca="1" si="212"/>
        <v>-3.1106073539600629</v>
      </c>
      <c r="H1543" s="6">
        <f t="shared" si="213"/>
        <v>1542</v>
      </c>
      <c r="I1543" s="5">
        <f t="shared" si="207"/>
        <v>0</v>
      </c>
      <c r="J1543" s="10">
        <f t="shared" si="208"/>
        <v>-0.84342527998172578</v>
      </c>
      <c r="K1543" s="10">
        <f>(C1543-AVERAGE(C1520:C1542))/_xlfn.STDEV.S(C1520:C1542)</f>
        <v>-0.73398089645634923</v>
      </c>
      <c r="L1543">
        <f t="shared" si="209"/>
        <v>678.36300642850802</v>
      </c>
      <c r="M1543">
        <f t="shared" si="210"/>
        <v>0.2658461015880475</v>
      </c>
      <c r="N1543">
        <f>(B1543-L1543)/M1543</f>
        <v>-1.3654758386132981</v>
      </c>
      <c r="O1543" t="str">
        <f t="shared" si="211"/>
        <v/>
      </c>
      <c r="P1543" t="str">
        <f>IF(O1543=1,G1543,"")</f>
        <v/>
      </c>
      <c r="Q1543" t="str">
        <f>IF(O1543=1,IF(ISNUMBER(O1542),"",G1543),"")</f>
        <v/>
      </c>
    </row>
    <row r="1544" spans="1:17" x14ac:dyDescent="0.25">
      <c r="A1544" s="2">
        <v>43233.048109409719</v>
      </c>
      <c r="B1544">
        <v>678</v>
      </c>
      <c r="C1544">
        <v>1</v>
      </c>
      <c r="D1544">
        <f>VLOOKUP(A1544,[1]Sheet1!A$2:F$6018,5,FALSE)</f>
        <v>681.11060735396006</v>
      </c>
      <c r="E1544">
        <f>VLOOKUP(A1544,[1]Sheet1!A$2:F$6018,6,FALSE)</f>
        <v>678</v>
      </c>
      <c r="F1544" s="5">
        <f ca="1">(OFFSET(E1544,$V$2,0)-D1544)/D1544</f>
        <v>-4.5669636038182275E-3</v>
      </c>
      <c r="G1544" s="5">
        <f t="shared" ca="1" si="212"/>
        <v>-3.1106073539600629</v>
      </c>
      <c r="H1544" s="6">
        <f t="shared" si="213"/>
        <v>1543</v>
      </c>
      <c r="I1544" s="5">
        <f t="shared" si="207"/>
        <v>0</v>
      </c>
      <c r="J1544" s="10">
        <f t="shared" si="208"/>
        <v>-0.84342527998172578</v>
      </c>
      <c r="K1544" s="10">
        <f>(C1544-AVERAGE(C1521:C1543))/_xlfn.STDEV.S(C1521:C1543)</f>
        <v>-0.73398089645634923</v>
      </c>
      <c r="L1544">
        <f t="shared" si="209"/>
        <v>678.36051897030416</v>
      </c>
      <c r="M1544">
        <f t="shared" si="210"/>
        <v>0.2755900634627092</v>
      </c>
      <c r="N1544">
        <f>(B1544-L1544)/M1544</f>
        <v>-1.3081711502016429</v>
      </c>
      <c r="O1544" t="str">
        <f t="shared" si="211"/>
        <v/>
      </c>
      <c r="P1544" t="str">
        <f>IF(O1544=1,G1544,"")</f>
        <v/>
      </c>
      <c r="Q1544" t="str">
        <f>IF(O1544=1,IF(ISNUMBER(O1543),"",G1544),"")</f>
        <v/>
      </c>
    </row>
    <row r="1545" spans="1:17" x14ac:dyDescent="0.25">
      <c r="A1545" s="2">
        <v>43233.048109409719</v>
      </c>
      <c r="B1545">
        <v>678</v>
      </c>
      <c r="C1545">
        <v>1</v>
      </c>
      <c r="D1545">
        <f>VLOOKUP(A1545,[1]Sheet1!A$2:F$6018,5,FALSE)</f>
        <v>681.11060735396006</v>
      </c>
      <c r="E1545">
        <f>VLOOKUP(A1545,[1]Sheet1!A$2:F$6018,6,FALSE)</f>
        <v>678</v>
      </c>
      <c r="F1545" s="5">
        <f ca="1">(OFFSET(E1545,$V$2,0)-D1545)/D1545</f>
        <v>-4.5669636038182275E-3</v>
      </c>
      <c r="G1545" s="5">
        <f t="shared" ca="1" si="212"/>
        <v>-3.1106073539600629</v>
      </c>
      <c r="H1545" s="6">
        <f t="shared" si="213"/>
        <v>1544</v>
      </c>
      <c r="I1545" s="5">
        <f t="shared" si="207"/>
        <v>0</v>
      </c>
      <c r="J1545" s="10">
        <f t="shared" si="208"/>
        <v>-0.83767183192234329</v>
      </c>
      <c r="K1545" s="10">
        <f>(C1545-AVERAGE(C1522:C1544))/_xlfn.STDEV.S(C1522:C1544)</f>
        <v>-0.71830413974397944</v>
      </c>
      <c r="L1545">
        <f t="shared" si="209"/>
        <v>678.34572047214556</v>
      </c>
      <c r="M1545">
        <f t="shared" si="210"/>
        <v>0.28376744588373221</v>
      </c>
      <c r="N1545">
        <f>(B1545-L1545)/M1545</f>
        <v>-1.2183232331985325</v>
      </c>
      <c r="O1545" t="str">
        <f t="shared" si="211"/>
        <v/>
      </c>
      <c r="P1545" t="str">
        <f>IF(O1545=1,G1545,"")</f>
        <v/>
      </c>
      <c r="Q1545" t="str">
        <f>IF(O1545=1,IF(ISNUMBER(O1544),"",G1545),"")</f>
        <v/>
      </c>
    </row>
    <row r="1546" spans="1:17" x14ac:dyDescent="0.25">
      <c r="A1546" s="2">
        <v>43233.048109409719</v>
      </c>
      <c r="B1546">
        <v>678</v>
      </c>
      <c r="C1546">
        <v>1</v>
      </c>
      <c r="D1546">
        <f>VLOOKUP(A1546,[1]Sheet1!A$2:F$6018,5,FALSE)</f>
        <v>681.11060735396006</v>
      </c>
      <c r="E1546">
        <f>VLOOKUP(A1546,[1]Sheet1!A$2:F$6018,6,FALSE)</f>
        <v>678</v>
      </c>
      <c r="F1546" s="5">
        <f ca="1">(OFFSET(E1546,$V$2,0)-D1546)/D1546</f>
        <v>-4.5669636038182275E-3</v>
      </c>
      <c r="G1546" s="5">
        <f t="shared" ca="1" si="212"/>
        <v>-3.1106073539600629</v>
      </c>
      <c r="H1546" s="6">
        <f t="shared" si="213"/>
        <v>1545</v>
      </c>
      <c r="I1546" s="5">
        <f t="shared" si="207"/>
        <v>0</v>
      </c>
      <c r="J1546" s="10">
        <f t="shared" si="208"/>
        <v>-0.83767183192234329</v>
      </c>
      <c r="K1546" s="10">
        <f>(C1546-AVERAGE(C1523:C1545))/_xlfn.STDEV.S(C1523:C1545)</f>
        <v>-0.71830413974397944</v>
      </c>
      <c r="L1546">
        <f t="shared" si="209"/>
        <v>678.31847505673591</v>
      </c>
      <c r="M1546">
        <f t="shared" si="210"/>
        <v>0.28786889993481923</v>
      </c>
      <c r="N1546">
        <f>(B1546-L1546)/M1546</f>
        <v>-1.1063197754533984</v>
      </c>
      <c r="O1546" t="str">
        <f t="shared" si="211"/>
        <v/>
      </c>
      <c r="P1546" t="str">
        <f>IF(O1546=1,G1546,"")</f>
        <v/>
      </c>
      <c r="Q1546" t="str">
        <f>IF(O1546=1,IF(ISNUMBER(O1545),"",G1546),"")</f>
        <v/>
      </c>
    </row>
    <row r="1547" spans="1:17" x14ac:dyDescent="0.25">
      <c r="A1547" s="2">
        <v>43233.048109409719</v>
      </c>
      <c r="B1547">
        <v>678</v>
      </c>
      <c r="C1547">
        <v>1</v>
      </c>
      <c r="D1547">
        <f>VLOOKUP(A1547,[1]Sheet1!A$2:F$6018,5,FALSE)</f>
        <v>681.11060735396006</v>
      </c>
      <c r="E1547">
        <f>VLOOKUP(A1547,[1]Sheet1!A$2:F$6018,6,FALSE)</f>
        <v>678</v>
      </c>
      <c r="F1547" s="5">
        <f ca="1">(OFFSET(E1547,$V$2,0)-D1547)/D1547</f>
        <v>-4.5669636038182275E-3</v>
      </c>
      <c r="G1547" s="5">
        <f t="shared" ca="1" si="212"/>
        <v>-3.1106073539600629</v>
      </c>
      <c r="H1547" s="6">
        <f t="shared" si="213"/>
        <v>1546</v>
      </c>
      <c r="I1547" s="5">
        <f t="shared" si="207"/>
        <v>0</v>
      </c>
      <c r="J1547" s="10">
        <f t="shared" si="208"/>
        <v>-0.78854342419184309</v>
      </c>
      <c r="K1547" s="10">
        <f>(C1547-AVERAGE(C1524:C1546))/_xlfn.STDEV.S(C1524:C1546)</f>
        <v>-0.67859968821472172</v>
      </c>
      <c r="L1547">
        <f t="shared" si="209"/>
        <v>678.27957072238542</v>
      </c>
      <c r="M1547">
        <f t="shared" si="210"/>
        <v>0.28535745557668285</v>
      </c>
      <c r="N1547">
        <f>(B1547-L1547)/M1547</f>
        <v>-0.97972110741044693</v>
      </c>
      <c r="O1547" t="str">
        <f t="shared" si="211"/>
        <v/>
      </c>
      <c r="P1547" t="str">
        <f>IF(O1547=1,G1547,"")</f>
        <v/>
      </c>
      <c r="Q1547" t="str">
        <f>IF(O1547=1,IF(ISNUMBER(O1546),"",G1547),"")</f>
        <v/>
      </c>
    </row>
    <row r="1548" spans="1:17" x14ac:dyDescent="0.25">
      <c r="A1548" s="2">
        <v>43233.048109409719</v>
      </c>
      <c r="B1548">
        <v>678</v>
      </c>
      <c r="C1548">
        <v>1</v>
      </c>
      <c r="D1548">
        <f>VLOOKUP(A1548,[1]Sheet1!A$2:F$6018,5,FALSE)</f>
        <v>681.11060735396006</v>
      </c>
      <c r="E1548">
        <f>VLOOKUP(A1548,[1]Sheet1!A$2:F$6018,6,FALSE)</f>
        <v>678</v>
      </c>
      <c r="F1548" s="5">
        <f ca="1">(OFFSET(E1548,$V$2,0)-D1548)/D1548</f>
        <v>-4.5669636038182275E-3</v>
      </c>
      <c r="G1548" s="5">
        <f t="shared" ca="1" si="212"/>
        <v>-3.1106073539600629</v>
      </c>
      <c r="H1548" s="6">
        <f t="shared" si="213"/>
        <v>1547</v>
      </c>
      <c r="I1548" s="5">
        <f t="shared" si="207"/>
        <v>0</v>
      </c>
      <c r="J1548" s="10">
        <f t="shared" si="208"/>
        <v>-0.73947489079108508</v>
      </c>
      <c r="K1548" s="10">
        <f>(C1548-AVERAGE(C1525:C1547))/_xlfn.STDEV.S(C1525:C1547)</f>
        <v>-0.65129787406995454</v>
      </c>
      <c r="L1548">
        <f t="shared" si="209"/>
        <v>678.22939896397588</v>
      </c>
      <c r="M1548">
        <f t="shared" si="210"/>
        <v>0.27293586340449927</v>
      </c>
      <c r="N1548">
        <f>(B1548-L1548)/M1548</f>
        <v>-0.84048670304607698</v>
      </c>
      <c r="O1548" t="str">
        <f t="shared" si="211"/>
        <v/>
      </c>
      <c r="P1548" t="str">
        <f>IF(O1548=1,G1548,"")</f>
        <v/>
      </c>
      <c r="Q1548" t="str">
        <f>IF(O1548=1,IF(ISNUMBER(O1547),"",G1548),"")</f>
        <v/>
      </c>
    </row>
    <row r="1549" spans="1:17" x14ac:dyDescent="0.25">
      <c r="A1549" s="2">
        <v>43233.048109409719</v>
      </c>
      <c r="B1549">
        <v>678</v>
      </c>
      <c r="C1549">
        <v>1</v>
      </c>
      <c r="D1549">
        <f>VLOOKUP(A1549,[1]Sheet1!A$2:F$6018,5,FALSE)</f>
        <v>681.11060735396006</v>
      </c>
      <c r="E1549">
        <f>VLOOKUP(A1549,[1]Sheet1!A$2:F$6018,6,FALSE)</f>
        <v>678</v>
      </c>
      <c r="F1549" s="5">
        <f ca="1">(OFFSET(E1549,$V$2,0)-D1549)/D1549</f>
        <v>-4.5669636038182275E-3</v>
      </c>
      <c r="G1549" s="5">
        <f t="shared" ca="1" si="212"/>
        <v>-3.1106073539600629</v>
      </c>
      <c r="H1549" s="6">
        <f t="shared" si="213"/>
        <v>1548</v>
      </c>
      <c r="I1549" s="5">
        <f t="shared" si="207"/>
        <v>0</v>
      </c>
      <c r="J1549" s="10">
        <f t="shared" si="208"/>
        <v>-0.69812224735760953</v>
      </c>
      <c r="K1549" s="10">
        <f>(C1549-AVERAGE(C1526:C1548))/_xlfn.STDEV.S(C1526:C1548)</f>
        <v>-0.62483360695449897</v>
      </c>
      <c r="L1549">
        <f t="shared" si="209"/>
        <v>678.16736949805602</v>
      </c>
      <c r="M1549">
        <f t="shared" si="210"/>
        <v>0.24423143762605284</v>
      </c>
      <c r="N1549">
        <f>(B1549-L1549)/M1549</f>
        <v>-0.68529055752552614</v>
      </c>
      <c r="O1549" t="str">
        <f t="shared" si="211"/>
        <v/>
      </c>
      <c r="P1549" t="str">
        <f>IF(O1549=1,G1549,"")</f>
        <v/>
      </c>
      <c r="Q1549" t="str">
        <f>IF(O1549=1,IF(ISNUMBER(O1548),"",G1549),"")</f>
        <v/>
      </c>
    </row>
    <row r="1550" spans="1:17" x14ac:dyDescent="0.25">
      <c r="A1550" s="2">
        <v>43233.048109409719</v>
      </c>
      <c r="B1550">
        <v>678</v>
      </c>
      <c r="C1550">
        <v>1</v>
      </c>
      <c r="D1550">
        <f>VLOOKUP(A1550,[1]Sheet1!A$2:F$6018,5,FALSE)</f>
        <v>681.11060735396006</v>
      </c>
      <c r="E1550">
        <f>VLOOKUP(A1550,[1]Sheet1!A$2:F$6018,6,FALSE)</f>
        <v>678</v>
      </c>
      <c r="F1550" s="5">
        <f ca="1">(OFFSET(E1550,$V$2,0)-D1550)/D1550</f>
        <v>-4.5669636038182275E-3</v>
      </c>
      <c r="G1550" s="5">
        <f t="shared" ca="1" si="212"/>
        <v>-3.1106073539600629</v>
      </c>
      <c r="H1550" s="6">
        <f t="shared" si="213"/>
        <v>1549</v>
      </c>
      <c r="I1550" s="5">
        <f t="shared" si="207"/>
        <v>0</v>
      </c>
      <c r="J1550" s="10">
        <f t="shared" si="208"/>
        <v>-0.69812224735760953</v>
      </c>
      <c r="K1550" s="10">
        <f>(C1550-AVERAGE(C1527:C1549))/_xlfn.STDEV.S(C1527:C1549)</f>
        <v>-0.62483360695449897</v>
      </c>
      <c r="L1550">
        <f t="shared" si="209"/>
        <v>678.09348232462651</v>
      </c>
      <c r="M1550">
        <f t="shared" si="210"/>
        <v>0.1854233466899686</v>
      </c>
      <c r="N1550">
        <f>(B1550-L1550)/M1550</f>
        <v>-0.50415617178354077</v>
      </c>
      <c r="O1550" t="str">
        <f t="shared" si="211"/>
        <v/>
      </c>
      <c r="P1550" t="str">
        <f>IF(O1550=1,G1550,"")</f>
        <v/>
      </c>
      <c r="Q1550" t="str">
        <f>IF(O1550=1,IF(ISNUMBER(O1549),"",G1550),"")</f>
        <v/>
      </c>
    </row>
    <row r="1551" spans="1:17" x14ac:dyDescent="0.25">
      <c r="A1551" s="2">
        <v>43233.048109409719</v>
      </c>
      <c r="B1551">
        <v>678</v>
      </c>
      <c r="C1551">
        <v>1</v>
      </c>
      <c r="D1551">
        <f>VLOOKUP(A1551,[1]Sheet1!A$2:F$6018,5,FALSE)</f>
        <v>681.11060735396006</v>
      </c>
      <c r="E1551">
        <f>VLOOKUP(A1551,[1]Sheet1!A$2:F$6018,6,FALSE)</f>
        <v>678</v>
      </c>
      <c r="F1551" s="5">
        <f ca="1">(OFFSET(E1551,$V$2,0)-D1551)/D1551</f>
        <v>-4.5669636038182275E-3</v>
      </c>
      <c r="G1551" s="5">
        <f t="shared" ca="1" si="212"/>
        <v>-3.1106073539600629</v>
      </c>
      <c r="H1551" s="6">
        <f t="shared" si="213"/>
        <v>1550</v>
      </c>
      <c r="I1551" s="5">
        <f t="shared" si="207"/>
        <v>0</v>
      </c>
      <c r="J1551" s="10">
        <f t="shared" si="208"/>
        <v>-0.6532717861131323</v>
      </c>
      <c r="K1551" s="10">
        <f>(C1551-AVERAGE(C1528:C1550))/_xlfn.STDEV.S(C1528:C1550)</f>
        <v>-0.60915061172596463</v>
      </c>
      <c r="L1551">
        <f t="shared" si="209"/>
        <v>678.01313248079771</v>
      </c>
      <c r="M1551">
        <f t="shared" si="210"/>
        <v>2.9035707477853348E-2</v>
      </c>
      <c r="N1551">
        <f>(B1551-L1551)/M1551</f>
        <v>-0.45228726759024768</v>
      </c>
      <c r="O1551" t="str">
        <f t="shared" si="211"/>
        <v/>
      </c>
      <c r="P1551" t="str">
        <f>IF(O1551=1,G1551,"")</f>
        <v/>
      </c>
      <c r="Q1551" t="str">
        <f>IF(O1551=1,IF(ISNUMBER(O1550),"",G1551),"")</f>
        <v/>
      </c>
    </row>
    <row r="1552" spans="1:17" x14ac:dyDescent="0.25">
      <c r="A1552" s="2">
        <v>43233.048109409719</v>
      </c>
      <c r="B1552">
        <v>678</v>
      </c>
      <c r="C1552">
        <v>1</v>
      </c>
      <c r="D1552">
        <f>VLOOKUP(A1552,[1]Sheet1!A$2:F$6018,5,FALSE)</f>
        <v>681.11060735396006</v>
      </c>
      <c r="E1552">
        <f>VLOOKUP(A1552,[1]Sheet1!A$2:F$6018,6,FALSE)</f>
        <v>678</v>
      </c>
      <c r="F1552" s="5">
        <f ca="1">(OFFSET(E1552,$V$2,0)-D1552)/D1552</f>
        <v>-4.5669636038182275E-3</v>
      </c>
      <c r="G1552" s="5">
        <f t="shared" ca="1" si="212"/>
        <v>-3.1106073539600629</v>
      </c>
      <c r="H1552" s="6">
        <f t="shared" si="213"/>
        <v>1551</v>
      </c>
      <c r="I1552" s="5">
        <f t="shared" si="207"/>
        <v>0</v>
      </c>
      <c r="J1552" s="10">
        <f t="shared" si="208"/>
        <v>-0.59873489439805294</v>
      </c>
      <c r="K1552" s="10">
        <f>(C1552-AVERAGE(C1529:C1551))/_xlfn.STDEV.S(C1529:C1551)</f>
        <v>-0.55080863749826303</v>
      </c>
      <c r="L1552">
        <f t="shared" si="209"/>
        <v>678.00049683405462</v>
      </c>
      <c r="M1552">
        <f t="shared" si="210"/>
        <v>1.4233649964496384E-3</v>
      </c>
      <c r="N1552">
        <f>(B1552-L1552)/M1552</f>
        <v>-0.34905597359420937</v>
      </c>
      <c r="O1552" t="str">
        <f t="shared" si="211"/>
        <v/>
      </c>
      <c r="P1552" t="str">
        <f>IF(O1552=1,G1552,"")</f>
        <v/>
      </c>
      <c r="Q1552" t="str">
        <f>IF(O1552=1,IF(ISNUMBER(O1551),"",G1552),"")</f>
        <v/>
      </c>
    </row>
    <row r="1553" spans="1:17" x14ac:dyDescent="0.25">
      <c r="A1553" s="2">
        <v>43233.048109409719</v>
      </c>
      <c r="B1553">
        <v>678</v>
      </c>
      <c r="C1553">
        <v>1</v>
      </c>
      <c r="D1553">
        <f>VLOOKUP(A1553,[1]Sheet1!A$2:F$6018,5,FALSE)</f>
        <v>681.11060735396006</v>
      </c>
      <c r="E1553">
        <f>VLOOKUP(A1553,[1]Sheet1!A$2:F$6018,6,FALSE)</f>
        <v>678</v>
      </c>
      <c r="F1553" s="5">
        <f ca="1">(OFFSET(E1553,$V$2,0)-D1553)/D1553</f>
        <v>-4.5669636038182275E-3</v>
      </c>
      <c r="G1553" s="5">
        <f t="shared" ca="1" si="212"/>
        <v>-3.1106073539600629</v>
      </c>
      <c r="H1553" s="6">
        <f t="shared" si="213"/>
        <v>1552</v>
      </c>
      <c r="I1553" s="5">
        <f t="shared" si="207"/>
        <v>0</v>
      </c>
      <c r="J1553" s="10">
        <f t="shared" si="208"/>
        <v>-0.54787225222401514</v>
      </c>
      <c r="K1553" s="10">
        <f>(C1553-AVERAGE(C1530:C1552))/_xlfn.STDEV.S(C1530:C1552)</f>
        <v>-0.50490791770674126</v>
      </c>
      <c r="L1553">
        <f t="shared" si="209"/>
        <v>678.0005712000625</v>
      </c>
      <c r="M1553">
        <f t="shared" si="210"/>
        <v>1.414074869237355E-3</v>
      </c>
      <c r="N1553">
        <f>(B1553-L1553)/M1553</f>
        <v>-0.40393905225357568</v>
      </c>
      <c r="O1553" t="str">
        <f t="shared" si="211"/>
        <v/>
      </c>
      <c r="P1553" t="str">
        <f>IF(O1553=1,G1553,"")</f>
        <v/>
      </c>
      <c r="Q1553" t="str">
        <f>IF(O1553=1,IF(ISNUMBER(O1552),"",G1553),"")</f>
        <v/>
      </c>
    </row>
    <row r="1554" spans="1:17" x14ac:dyDescent="0.25">
      <c r="A1554" s="2">
        <v>43233.048109409719</v>
      </c>
      <c r="B1554">
        <v>678</v>
      </c>
      <c r="C1554">
        <v>1</v>
      </c>
      <c r="D1554">
        <f>VLOOKUP(A1554,[1]Sheet1!A$2:F$6018,5,FALSE)</f>
        <v>681.11060735396006</v>
      </c>
      <c r="E1554">
        <f>VLOOKUP(A1554,[1]Sheet1!A$2:F$6018,6,FALSE)</f>
        <v>678</v>
      </c>
      <c r="F1554" s="5">
        <f ca="1">(OFFSET(E1554,$V$2,0)-D1554)/D1554</f>
        <v>-4.5669636038182275E-3</v>
      </c>
      <c r="G1554" s="5">
        <f t="shared" ca="1" si="212"/>
        <v>-3.1106073539600629</v>
      </c>
      <c r="H1554" s="6">
        <f t="shared" si="213"/>
        <v>1553</v>
      </c>
      <c r="I1554" s="5">
        <f t="shared" si="207"/>
        <v>0</v>
      </c>
      <c r="J1554" s="10">
        <f t="shared" si="208"/>
        <v>-0.54787225222401514</v>
      </c>
      <c r="K1554" s="10">
        <f>(C1554-AVERAGE(C1531:C1553))/_xlfn.STDEV.S(C1531:C1553)</f>
        <v>-0.50490791770674126</v>
      </c>
      <c r="L1554">
        <f t="shared" si="209"/>
        <v>678.00068544433134</v>
      </c>
      <c r="M1554">
        <f t="shared" si="210"/>
        <v>1.3854718112859936E-3</v>
      </c>
      <c r="N1554">
        <f>(B1554-L1554)/M1554</f>
        <v>-0.49473711825463235</v>
      </c>
      <c r="O1554" t="str">
        <f t="shared" si="211"/>
        <v/>
      </c>
      <c r="P1554" t="str">
        <f>IF(O1554=1,G1554,"")</f>
        <v/>
      </c>
      <c r="Q1554" t="str">
        <f>IF(O1554=1,IF(ISNUMBER(O1553),"",G1554),"")</f>
        <v/>
      </c>
    </row>
    <row r="1555" spans="1:17" x14ac:dyDescent="0.25">
      <c r="A1555" s="2">
        <v>43233.048109409719</v>
      </c>
      <c r="B1555">
        <v>678</v>
      </c>
      <c r="C1555">
        <v>1</v>
      </c>
      <c r="D1555">
        <f>VLOOKUP(A1555,[1]Sheet1!A$2:F$6018,5,FALSE)</f>
        <v>681.11060735396006</v>
      </c>
      <c r="E1555">
        <f>VLOOKUP(A1555,[1]Sheet1!A$2:F$6018,6,FALSE)</f>
        <v>678</v>
      </c>
      <c r="F1555" s="5">
        <f ca="1">(OFFSET(E1555,$V$2,0)-D1555)/D1555</f>
        <v>-4.5669636038182275E-3</v>
      </c>
      <c r="G1555" s="5">
        <f t="shared" ca="1" si="212"/>
        <v>-3.1106073539600629</v>
      </c>
      <c r="H1555" s="6">
        <f t="shared" si="213"/>
        <v>1554</v>
      </c>
      <c r="I1555" s="5">
        <f t="shared" si="207"/>
        <v>0</v>
      </c>
      <c r="J1555" s="10">
        <f t="shared" si="208"/>
        <v>-0.48784891777158357</v>
      </c>
      <c r="K1555" s="10">
        <f>(C1555-AVERAGE(C1532:C1554))/_xlfn.STDEV.S(C1532:C1554)</f>
        <v>-0.4503695973677127</v>
      </c>
      <c r="L1555">
        <f t="shared" si="209"/>
        <v>678.00069400955454</v>
      </c>
      <c r="M1555">
        <f t="shared" si="210"/>
        <v>1.390295722548429E-3</v>
      </c>
      <c r="N1555">
        <f>(B1555-L1555)/M1555</f>
        <v>-0.49918124847848605</v>
      </c>
      <c r="O1555" t="str">
        <f t="shared" si="211"/>
        <v/>
      </c>
      <c r="P1555" t="str">
        <f>IF(O1555=1,G1555,"")</f>
        <v/>
      </c>
      <c r="Q1555" t="str">
        <f>IF(O1555=1,IF(ISNUMBER(O1554),"",G1555),"")</f>
        <v/>
      </c>
    </row>
    <row r="1556" spans="1:17" x14ac:dyDescent="0.25">
      <c r="A1556" s="2">
        <v>43233.048109409719</v>
      </c>
      <c r="B1556">
        <v>678</v>
      </c>
      <c r="C1556">
        <v>1</v>
      </c>
      <c r="D1556">
        <f>VLOOKUP(A1556,[1]Sheet1!A$2:F$6018,5,FALSE)</f>
        <v>681.11060735396006</v>
      </c>
      <c r="E1556">
        <f>VLOOKUP(A1556,[1]Sheet1!A$2:F$6018,6,FALSE)</f>
        <v>678</v>
      </c>
      <c r="F1556" s="5">
        <f ca="1">(OFFSET(E1556,$V$2,0)-D1556)/D1556</f>
        <v>-4.5669636038182275E-3</v>
      </c>
      <c r="G1556" s="5">
        <f t="shared" ca="1" si="212"/>
        <v>-3.1106073539600629</v>
      </c>
      <c r="H1556" s="6">
        <f t="shared" si="213"/>
        <v>1555</v>
      </c>
      <c r="I1556" s="5">
        <f t="shared" si="207"/>
        <v>0</v>
      </c>
      <c r="J1556" s="10">
        <f t="shared" si="208"/>
        <v>-0.42682332956860475</v>
      </c>
      <c r="K1556" s="10">
        <f>(C1556-AVERAGE(C1533:C1555))/_xlfn.STDEV.S(C1533:C1555)</f>
        <v>-0.38820003533502762</v>
      </c>
      <c r="L1556">
        <f t="shared" si="209"/>
        <v>678.000090777075</v>
      </c>
      <c r="M1556">
        <f t="shared" si="210"/>
        <v>1.7543163193667634E-4</v>
      </c>
      <c r="N1556">
        <f>(B1556-L1556)/M1556</f>
        <v>-0.51744986921509817</v>
      </c>
      <c r="O1556" t="str">
        <f t="shared" si="211"/>
        <v/>
      </c>
      <c r="P1556" t="str">
        <f>IF(O1556=1,G1556,"")</f>
        <v/>
      </c>
      <c r="Q1556" t="str">
        <f>IF(O1556=1,IF(ISNUMBER(O1555),"",G1556),"")</f>
        <v/>
      </c>
    </row>
    <row r="1557" spans="1:17" x14ac:dyDescent="0.25">
      <c r="A1557" s="2">
        <v>43233.048109409719</v>
      </c>
      <c r="B1557">
        <v>678</v>
      </c>
      <c r="C1557">
        <v>1</v>
      </c>
      <c r="D1557">
        <f>VLOOKUP(A1557,[1]Sheet1!A$2:F$6018,5,FALSE)</f>
        <v>681.11060735396006</v>
      </c>
      <c r="E1557">
        <f>VLOOKUP(A1557,[1]Sheet1!A$2:F$6018,6,FALSE)</f>
        <v>678</v>
      </c>
      <c r="F1557" s="5">
        <f ca="1">(OFFSET(E1557,$V$2,0)-D1557)/D1557</f>
        <v>-4.5669636038182275E-3</v>
      </c>
      <c r="G1557" s="5">
        <f t="shared" ca="1" si="212"/>
        <v>-3.1106073539600629</v>
      </c>
      <c r="H1557" s="6">
        <f t="shared" si="213"/>
        <v>1556</v>
      </c>
      <c r="I1557" s="5">
        <f t="shared" si="207"/>
        <v>0</v>
      </c>
      <c r="J1557" s="10">
        <f t="shared" si="208"/>
        <v>-0.36587899650302164</v>
      </c>
      <c r="K1557" s="10">
        <f>(C1557-AVERAGE(C1534:C1556))/_xlfn.STDEV.S(C1534:C1556)</f>
        <v>-0.35585003239044194</v>
      </c>
      <c r="L1557">
        <f t="shared" si="209"/>
        <v>678.00009574861667</v>
      </c>
      <c r="M1557">
        <f t="shared" si="210"/>
        <v>1.7548545263171856E-4</v>
      </c>
      <c r="N1557">
        <f>(B1557-L1557)/M1557</f>
        <v>-0.54562139047246672</v>
      </c>
      <c r="O1557" t="str">
        <f t="shared" si="211"/>
        <v/>
      </c>
      <c r="P1557" t="str">
        <f>IF(O1557=1,G1557,"")</f>
        <v/>
      </c>
      <c r="Q1557" t="str">
        <f>IF(O1557=1,IF(ISNUMBER(O1556),"",G1557),"")</f>
        <v/>
      </c>
    </row>
    <row r="1558" spans="1:17" x14ac:dyDescent="0.25">
      <c r="A1558" s="2">
        <v>43233.048109409719</v>
      </c>
      <c r="B1558">
        <v>678</v>
      </c>
      <c r="C1558">
        <v>1</v>
      </c>
      <c r="D1558">
        <f>VLOOKUP(A1558,[1]Sheet1!A$2:F$6018,5,FALSE)</f>
        <v>681.11060735396006</v>
      </c>
      <c r="E1558">
        <f>VLOOKUP(A1558,[1]Sheet1!A$2:F$6018,6,FALSE)</f>
        <v>678</v>
      </c>
      <c r="F1558" s="5">
        <f ca="1">(OFFSET(E1558,$V$2,0)-D1558)/D1558</f>
        <v>-4.5669636038182275E-3</v>
      </c>
      <c r="G1558" s="5">
        <f t="shared" ca="1" si="212"/>
        <v>-3.1106073539600629</v>
      </c>
      <c r="H1558" s="6">
        <f t="shared" si="213"/>
        <v>1557</v>
      </c>
      <c r="I1558" s="5">
        <f t="shared" si="207"/>
        <v>0</v>
      </c>
      <c r="J1558" s="10">
        <f t="shared" si="208"/>
        <v>-0.30116705779658132</v>
      </c>
      <c r="K1558" s="10">
        <f>(C1558-AVERAGE(C1535:C1557))/_xlfn.STDEV.S(C1535:C1557)</f>
        <v>-0.29980322407630805</v>
      </c>
      <c r="L1558">
        <f t="shared" si="209"/>
        <v>678.00005779604749</v>
      </c>
      <c r="M1558">
        <f t="shared" si="210"/>
        <v>1.5553388421340244E-4</v>
      </c>
      <c r="N1558">
        <f>(B1558-L1558)/M1558</f>
        <v>-0.37159778898327406</v>
      </c>
      <c r="O1558" t="str">
        <f t="shared" si="211"/>
        <v/>
      </c>
      <c r="P1558" t="str">
        <f>IF(O1558=1,G1558,"")</f>
        <v/>
      </c>
      <c r="Q1558" t="str">
        <f>IF(O1558=1,IF(ISNUMBER(O1557),"",G1558),"")</f>
        <v/>
      </c>
    </row>
    <row r="1559" spans="1:17" x14ac:dyDescent="0.25">
      <c r="A1559" s="2">
        <v>43233.048109409719</v>
      </c>
      <c r="B1559">
        <v>678</v>
      </c>
      <c r="C1559">
        <v>1</v>
      </c>
      <c r="D1559">
        <f>VLOOKUP(A1559,[1]Sheet1!A$2:F$6018,5,FALSE)</f>
        <v>681.11060735396006</v>
      </c>
      <c r="E1559">
        <f>VLOOKUP(A1559,[1]Sheet1!A$2:F$6018,6,FALSE)</f>
        <v>678</v>
      </c>
      <c r="F1559" s="5">
        <f ca="1">(OFFSET(E1559,$V$2,0)-D1559)/D1559</f>
        <v>-4.5669636038182275E-3</v>
      </c>
      <c r="G1559" s="5">
        <f t="shared" ca="1" si="212"/>
        <v>-3.1106073539600629</v>
      </c>
      <c r="H1559" s="6">
        <f t="shared" si="213"/>
        <v>1558</v>
      </c>
      <c r="I1559" s="5">
        <f t="shared" si="207"/>
        <v>0</v>
      </c>
      <c r="J1559" s="10">
        <f t="shared" si="208"/>
        <v>-0.20851441405707477</v>
      </c>
      <c r="K1559" s="10">
        <f>(C1559-AVERAGE(C1536:C1558))/_xlfn.STDEV.S(C1536:C1558)</f>
        <v>-0.20851441405707474</v>
      </c>
      <c r="L1559">
        <f t="shared" si="209"/>
        <v>678.00006692173918</v>
      </c>
      <c r="M1559">
        <f t="shared" si="210"/>
        <v>1.5364090636847398E-4</v>
      </c>
      <c r="N1559">
        <f>(B1559-L1559)/M1559</f>
        <v>-0.43557240553826632</v>
      </c>
      <c r="O1559" t="str">
        <f t="shared" si="211"/>
        <v/>
      </c>
      <c r="P1559" t="str">
        <f>IF(O1559=1,G1559,"")</f>
        <v/>
      </c>
      <c r="Q1559" t="str">
        <f>IF(O1559=1,IF(ISNUMBER(O1558),"",G1559),"")</f>
        <v/>
      </c>
    </row>
    <row r="1560" spans="1:17" x14ac:dyDescent="0.25">
      <c r="A1560" s="2">
        <v>43233.048109409719</v>
      </c>
      <c r="B1560">
        <v>678</v>
      </c>
      <c r="C1560">
        <v>1</v>
      </c>
      <c r="D1560">
        <f>VLOOKUP(A1560,[1]Sheet1!A$2:F$6018,5,FALSE)</f>
        <v>681.11060735396006</v>
      </c>
      <c r="E1560">
        <f>VLOOKUP(A1560,[1]Sheet1!A$2:F$6018,6,FALSE)</f>
        <v>678</v>
      </c>
      <c r="F1560" s="5">
        <f ca="1">(OFFSET(E1560,$V$2,0)-D1560)/D1560</f>
        <v>-4.5669636038182275E-3</v>
      </c>
      <c r="G1560" s="5">
        <f t="shared" ca="1" si="212"/>
        <v>-3.1106073539600629</v>
      </c>
      <c r="H1560" s="6">
        <f t="shared" si="213"/>
        <v>1559</v>
      </c>
      <c r="I1560" s="5">
        <f t="shared" si="207"/>
        <v>0</v>
      </c>
      <c r="J1560" s="10" t="e">
        <f t="shared" si="208"/>
        <v>#DIV/0!</v>
      </c>
      <c r="K1560" s="10">
        <v>0</v>
      </c>
      <c r="L1560">
        <f t="shared" si="209"/>
        <v>678</v>
      </c>
      <c r="M1560">
        <f t="shared" si="210"/>
        <v>0</v>
      </c>
      <c r="N1560">
        <v>0</v>
      </c>
      <c r="O1560" t="e">
        <f t="shared" si="211"/>
        <v>#DIV/0!</v>
      </c>
      <c r="P1560" t="e">
        <f>IF(O1560=1,G1560,"")</f>
        <v>#DIV/0!</v>
      </c>
      <c r="Q1560" t="e">
        <f>IF(O1560=1,IF(ISNUMBER(O1559),"",G1560),"")</f>
        <v>#DIV/0!</v>
      </c>
    </row>
    <row r="1561" spans="1:17" x14ac:dyDescent="0.25">
      <c r="A1561" s="2">
        <v>43233.048109409719</v>
      </c>
      <c r="B1561">
        <v>678</v>
      </c>
      <c r="C1561">
        <v>1</v>
      </c>
      <c r="D1561">
        <f>VLOOKUP(A1561,[1]Sheet1!A$2:F$6018,5,FALSE)</f>
        <v>681.11060735396006</v>
      </c>
      <c r="E1561">
        <f>VLOOKUP(A1561,[1]Sheet1!A$2:F$6018,6,FALSE)</f>
        <v>678</v>
      </c>
      <c r="F1561" s="5">
        <f ca="1">(OFFSET(E1561,$V$2,0)-D1561)/D1561</f>
        <v>-4.5669636038182275E-3</v>
      </c>
      <c r="G1561" s="5">
        <f t="shared" ca="1" si="212"/>
        <v>-3.1106073539600629</v>
      </c>
      <c r="H1561" s="6">
        <f t="shared" si="213"/>
        <v>1560</v>
      </c>
      <c r="I1561" s="5">
        <f t="shared" si="207"/>
        <v>0</v>
      </c>
      <c r="J1561" s="10" t="e">
        <f t="shared" si="208"/>
        <v>#DIV/0!</v>
      </c>
      <c r="K1561" s="10">
        <v>0</v>
      </c>
      <c r="L1561">
        <f t="shared" si="209"/>
        <v>678</v>
      </c>
      <c r="M1561">
        <f t="shared" si="210"/>
        <v>0</v>
      </c>
      <c r="N1561" t="e">
        <f>(B1561-L1561)/M1561</f>
        <v>#DIV/0!</v>
      </c>
      <c r="O1561" t="e">
        <f t="shared" si="211"/>
        <v>#DIV/0!</v>
      </c>
      <c r="P1561" t="e">
        <f>IF(O1561=1,G1561,"")</f>
        <v>#DIV/0!</v>
      </c>
      <c r="Q1561" t="e">
        <f>IF(O1561=1,IF(ISNUMBER(O1560),"",G1561),"")</f>
        <v>#DIV/0!</v>
      </c>
    </row>
    <row r="1562" spans="1:17" x14ac:dyDescent="0.25">
      <c r="A1562" s="2">
        <v>43233.048109409719</v>
      </c>
      <c r="B1562">
        <v>678</v>
      </c>
      <c r="C1562">
        <v>1</v>
      </c>
      <c r="D1562">
        <f>VLOOKUP(A1562,[1]Sheet1!A$2:F$6018,5,FALSE)</f>
        <v>681.11060735396006</v>
      </c>
      <c r="E1562">
        <f>VLOOKUP(A1562,[1]Sheet1!A$2:F$6018,6,FALSE)</f>
        <v>678</v>
      </c>
      <c r="F1562" s="5">
        <f ca="1">(OFFSET(E1562,$V$2,0)-D1562)/D1562</f>
        <v>-4.5669636038182275E-3</v>
      </c>
      <c r="G1562" s="5">
        <f t="shared" ca="1" si="212"/>
        <v>-3.1106073539600629</v>
      </c>
      <c r="H1562" s="6">
        <f t="shared" si="213"/>
        <v>1561</v>
      </c>
      <c r="I1562" s="5">
        <f t="shared" si="207"/>
        <v>0</v>
      </c>
      <c r="J1562" s="10" t="e">
        <f t="shared" si="208"/>
        <v>#DIV/0!</v>
      </c>
      <c r="K1562" s="10">
        <v>0</v>
      </c>
      <c r="L1562">
        <f t="shared" si="209"/>
        <v>678</v>
      </c>
      <c r="M1562">
        <f t="shared" si="210"/>
        <v>0</v>
      </c>
      <c r="N1562" t="e">
        <f>(B1562-L1562)/M1562</f>
        <v>#DIV/0!</v>
      </c>
      <c r="O1562" t="e">
        <f t="shared" si="211"/>
        <v>#DIV/0!</v>
      </c>
      <c r="P1562" t="e">
        <f>IF(O1562=1,G1562,"")</f>
        <v>#DIV/0!</v>
      </c>
      <c r="Q1562" t="e">
        <f>IF(O1562=1,IF(ISNUMBER(O1561),"",G1562),"")</f>
        <v>#DIV/0!</v>
      </c>
    </row>
    <row r="1563" spans="1:17" x14ac:dyDescent="0.25">
      <c r="A1563" s="2">
        <v>43233.048109409719</v>
      </c>
      <c r="B1563">
        <v>678</v>
      </c>
      <c r="C1563">
        <v>1</v>
      </c>
      <c r="D1563">
        <f>VLOOKUP(A1563,[1]Sheet1!A$2:F$6018,5,FALSE)</f>
        <v>681.11060735396006</v>
      </c>
      <c r="E1563">
        <f>VLOOKUP(A1563,[1]Sheet1!A$2:F$6018,6,FALSE)</f>
        <v>678</v>
      </c>
      <c r="F1563" s="5">
        <f ca="1">(OFFSET(E1563,$V$2,0)-D1563)/D1563</f>
        <v>-2.9869792058056055E-3</v>
      </c>
      <c r="G1563" s="5">
        <f t="shared" ca="1" si="212"/>
        <v>-2.0344632210199052</v>
      </c>
      <c r="H1563" s="6">
        <f t="shared" si="213"/>
        <v>1562</v>
      </c>
      <c r="I1563" s="5">
        <f t="shared" si="207"/>
        <v>0</v>
      </c>
      <c r="J1563" s="10" t="e">
        <f t="shared" si="208"/>
        <v>#DIV/0!</v>
      </c>
      <c r="K1563" s="10">
        <v>0</v>
      </c>
      <c r="L1563">
        <f t="shared" si="209"/>
        <v>678</v>
      </c>
      <c r="M1563">
        <f t="shared" si="210"/>
        <v>0</v>
      </c>
      <c r="N1563" t="e">
        <f>(B1563-L1563)/M1563</f>
        <v>#DIV/0!</v>
      </c>
      <c r="O1563" t="e">
        <f t="shared" si="211"/>
        <v>#DIV/0!</v>
      </c>
      <c r="P1563" t="e">
        <f>IF(O1563=1,G1563,"")</f>
        <v>#DIV/0!</v>
      </c>
      <c r="Q1563" t="e">
        <f>IF(O1563=1,IF(ISNUMBER(O1562),"",G1563),"")</f>
        <v>#DIV/0!</v>
      </c>
    </row>
    <row r="1564" spans="1:17" x14ac:dyDescent="0.25">
      <c r="A1564" s="2">
        <v>43233.048109409719</v>
      </c>
      <c r="B1564">
        <v>678</v>
      </c>
      <c r="C1564">
        <v>1</v>
      </c>
      <c r="D1564">
        <f>VLOOKUP(A1564,[1]Sheet1!A$2:F$6018,5,FALSE)</f>
        <v>681.11060735396006</v>
      </c>
      <c r="E1564">
        <f>VLOOKUP(A1564,[1]Sheet1!A$2:F$6018,6,FALSE)</f>
        <v>678</v>
      </c>
      <c r="F1564" s="5">
        <f ca="1">(OFFSET(E1564,$V$2,0)-D1564)/D1564</f>
        <v>-2.9869792058056055E-3</v>
      </c>
      <c r="G1564" s="5">
        <f t="shared" ca="1" si="212"/>
        <v>-2.0344632210199052</v>
      </c>
      <c r="H1564" s="6">
        <f t="shared" si="213"/>
        <v>1563</v>
      </c>
      <c r="I1564" s="5">
        <f t="shared" si="207"/>
        <v>0</v>
      </c>
      <c r="J1564" s="10" t="e">
        <f t="shared" si="208"/>
        <v>#DIV/0!</v>
      </c>
      <c r="K1564" s="10">
        <v>0</v>
      </c>
      <c r="L1564">
        <f t="shared" si="209"/>
        <v>678</v>
      </c>
      <c r="M1564">
        <f t="shared" si="210"/>
        <v>0</v>
      </c>
      <c r="N1564" t="e">
        <f>(B1564-L1564)/M1564</f>
        <v>#DIV/0!</v>
      </c>
      <c r="O1564" t="e">
        <f t="shared" si="211"/>
        <v>#DIV/0!</v>
      </c>
      <c r="P1564" t="e">
        <f>IF(O1564=1,G1564,"")</f>
        <v>#DIV/0!</v>
      </c>
      <c r="Q1564" t="e">
        <f>IF(O1564=1,IF(ISNUMBER(O1563),"",G1564),"")</f>
        <v>#DIV/0!</v>
      </c>
    </row>
    <row r="1565" spans="1:17" x14ac:dyDescent="0.25">
      <c r="A1565" s="2">
        <v>43233.048109409719</v>
      </c>
      <c r="B1565">
        <v>678</v>
      </c>
      <c r="C1565">
        <v>1</v>
      </c>
      <c r="D1565">
        <f>VLOOKUP(A1565,[1]Sheet1!A$2:F$6018,5,FALSE)</f>
        <v>681.11060735396006</v>
      </c>
      <c r="E1565">
        <f>VLOOKUP(A1565,[1]Sheet1!A$2:F$6018,6,FALSE)</f>
        <v>678</v>
      </c>
      <c r="F1565" s="5">
        <f ca="1">(OFFSET(E1565,$V$2,0)-D1565)/D1565</f>
        <v>-6.7200882070117038E-6</v>
      </c>
      <c r="G1565" s="5">
        <f t="shared" ca="1" si="212"/>
        <v>-4.5771233601499262E-3</v>
      </c>
      <c r="H1565" s="6">
        <f t="shared" si="213"/>
        <v>1564</v>
      </c>
      <c r="I1565" s="5">
        <f t="shared" si="207"/>
        <v>0</v>
      </c>
      <c r="J1565" s="10" t="e">
        <f t="shared" si="208"/>
        <v>#DIV/0!</v>
      </c>
      <c r="K1565" s="10">
        <v>0</v>
      </c>
      <c r="L1565">
        <f t="shared" si="209"/>
        <v>678</v>
      </c>
      <c r="M1565">
        <f t="shared" si="210"/>
        <v>0</v>
      </c>
      <c r="N1565" t="e">
        <f>(B1565-L1565)/M1565</f>
        <v>#DIV/0!</v>
      </c>
      <c r="O1565" t="e">
        <f t="shared" si="211"/>
        <v>#DIV/0!</v>
      </c>
      <c r="P1565" t="e">
        <f>IF(O1565=1,G1565,"")</f>
        <v>#DIV/0!</v>
      </c>
      <c r="Q1565" t="e">
        <f>IF(O1565=1,IF(ISNUMBER(O1564),"",G1565),"")</f>
        <v>#DIV/0!</v>
      </c>
    </row>
    <row r="1566" spans="1:17" x14ac:dyDescent="0.25">
      <c r="A1566" s="2">
        <v>43233.048109409719</v>
      </c>
      <c r="B1566">
        <v>678</v>
      </c>
      <c r="C1566">
        <v>1</v>
      </c>
      <c r="D1566">
        <f>VLOOKUP(A1566,[1]Sheet1!A$2:F$6018,5,FALSE)</f>
        <v>681.11060735396006</v>
      </c>
      <c r="E1566">
        <f>VLOOKUP(A1566,[1]Sheet1!A$2:F$6018,6,FALSE)</f>
        <v>678</v>
      </c>
      <c r="F1566" s="5">
        <f ca="1">(OFFSET(E1566,$V$2,0)-D1566)/D1566</f>
        <v>4.1788149097515159E-4</v>
      </c>
      <c r="G1566" s="5">
        <f t="shared" ca="1" si="212"/>
        <v>0.28462351612006387</v>
      </c>
      <c r="H1566" s="6">
        <f t="shared" si="213"/>
        <v>1565</v>
      </c>
      <c r="I1566" s="5">
        <f t="shared" si="207"/>
        <v>0</v>
      </c>
      <c r="J1566" s="10" t="e">
        <f t="shared" si="208"/>
        <v>#DIV/0!</v>
      </c>
      <c r="K1566" s="10">
        <v>0</v>
      </c>
      <c r="L1566">
        <f t="shared" si="209"/>
        <v>678</v>
      </c>
      <c r="M1566">
        <f t="shared" si="210"/>
        <v>0</v>
      </c>
      <c r="N1566" t="e">
        <f>(B1566-L1566)/M1566</f>
        <v>#DIV/0!</v>
      </c>
      <c r="O1566" t="e">
        <f t="shared" si="211"/>
        <v>#DIV/0!</v>
      </c>
      <c r="P1566" t="e">
        <f>IF(O1566=1,G1566,"")</f>
        <v>#DIV/0!</v>
      </c>
      <c r="Q1566" t="e">
        <f>IF(O1566=1,IF(ISNUMBER(O1565),"",G1566),"")</f>
        <v>#DIV/0!</v>
      </c>
    </row>
    <row r="1567" spans="1:17" x14ac:dyDescent="0.25">
      <c r="A1567" s="2">
        <v>43233.048109409719</v>
      </c>
      <c r="B1567">
        <v>678</v>
      </c>
      <c r="C1567">
        <v>1</v>
      </c>
      <c r="D1567">
        <f>VLOOKUP(A1567,[1]Sheet1!A$2:F$6018,5,FALSE)</f>
        <v>681.11060735396006</v>
      </c>
      <c r="E1567">
        <f>VLOOKUP(A1567,[1]Sheet1!A$2:F$6018,6,FALSE)</f>
        <v>678</v>
      </c>
      <c r="F1567" s="5">
        <f ca="1">(OFFSET(E1567,$V$2,0)-D1567)/D1567</f>
        <v>4.1788149097515159E-4</v>
      </c>
      <c r="G1567" s="5">
        <f t="shared" ca="1" si="212"/>
        <v>0.28462351612006387</v>
      </c>
      <c r="H1567" s="6">
        <f t="shared" si="213"/>
        <v>1566</v>
      </c>
      <c r="I1567" s="5">
        <f t="shared" si="207"/>
        <v>0</v>
      </c>
      <c r="J1567" s="10" t="e">
        <f t="shared" si="208"/>
        <v>#DIV/0!</v>
      </c>
      <c r="K1567" s="10">
        <v>0</v>
      </c>
      <c r="L1567">
        <f t="shared" si="209"/>
        <v>678</v>
      </c>
      <c r="M1567">
        <f t="shared" si="210"/>
        <v>0</v>
      </c>
      <c r="N1567" t="e">
        <f>(B1567-L1567)/M1567</f>
        <v>#DIV/0!</v>
      </c>
      <c r="O1567" t="e">
        <f t="shared" si="211"/>
        <v>#DIV/0!</v>
      </c>
      <c r="P1567" t="e">
        <f>IF(O1567=1,G1567,"")</f>
        <v>#DIV/0!</v>
      </c>
      <c r="Q1567" t="e">
        <f>IF(O1567=1,IF(ISNUMBER(O1566),"",G1567),"")</f>
        <v>#DIV/0!</v>
      </c>
    </row>
    <row r="1568" spans="1:17" x14ac:dyDescent="0.25">
      <c r="A1568" s="2">
        <v>43233.048109409719</v>
      </c>
      <c r="B1568">
        <v>678</v>
      </c>
      <c r="C1568">
        <v>1</v>
      </c>
      <c r="D1568">
        <f>VLOOKUP(A1568,[1]Sheet1!A$2:F$6018,5,FALSE)</f>
        <v>681.11060735396006</v>
      </c>
      <c r="E1568">
        <f>VLOOKUP(A1568,[1]Sheet1!A$2:F$6018,6,FALSE)</f>
        <v>678</v>
      </c>
      <c r="F1568" s="5">
        <f ca="1">(OFFSET(E1568,$V$2,0)-D1568)/D1568</f>
        <v>-9.4791393202392374E-4</v>
      </c>
      <c r="G1568" s="5">
        <f t="shared" ca="1" si="212"/>
        <v>-0.64563423396009512</v>
      </c>
      <c r="H1568" s="6">
        <f t="shared" si="213"/>
        <v>1567</v>
      </c>
      <c r="I1568" s="5">
        <f t="shared" si="207"/>
        <v>0</v>
      </c>
      <c r="J1568" s="10" t="e">
        <f t="shared" si="208"/>
        <v>#DIV/0!</v>
      </c>
      <c r="K1568" s="10">
        <v>0</v>
      </c>
      <c r="L1568">
        <f t="shared" si="209"/>
        <v>678</v>
      </c>
      <c r="M1568">
        <f t="shared" si="210"/>
        <v>0</v>
      </c>
      <c r="N1568" t="e">
        <f>(B1568-L1568)/M1568</f>
        <v>#DIV/0!</v>
      </c>
      <c r="O1568" t="e">
        <f t="shared" si="211"/>
        <v>#DIV/0!</v>
      </c>
      <c r="P1568" t="e">
        <f>IF(O1568=1,G1568,"")</f>
        <v>#DIV/0!</v>
      </c>
      <c r="Q1568" t="e">
        <f>IF(O1568=1,IF(ISNUMBER(O1567),"",G1568),"")</f>
        <v>#DIV/0!</v>
      </c>
    </row>
    <row r="1569" spans="1:17" x14ac:dyDescent="0.25">
      <c r="A1569" s="2">
        <v>43233.048109409719</v>
      </c>
      <c r="B1569">
        <v>678</v>
      </c>
      <c r="C1569">
        <v>1</v>
      </c>
      <c r="D1569">
        <f>VLOOKUP(A1569,[1]Sheet1!A$2:F$6018,5,FALSE)</f>
        <v>681.11060735396006</v>
      </c>
      <c r="E1569">
        <f>VLOOKUP(A1569,[1]Sheet1!A$2:F$6018,6,FALSE)</f>
        <v>678</v>
      </c>
      <c r="F1569" s="5">
        <f ca="1">(OFFSET(E1569,$V$2,0)-D1569)/D1569</f>
        <v>-9.4791393202392374E-4</v>
      </c>
      <c r="G1569" s="5">
        <f t="shared" ca="1" si="212"/>
        <v>-0.64563423396009512</v>
      </c>
      <c r="H1569" s="6">
        <f t="shared" si="213"/>
        <v>1568</v>
      </c>
      <c r="I1569" s="5">
        <f t="shared" si="207"/>
        <v>0</v>
      </c>
      <c r="J1569" s="10" t="e">
        <f t="shared" si="208"/>
        <v>#DIV/0!</v>
      </c>
      <c r="K1569" s="10">
        <v>0</v>
      </c>
      <c r="L1569">
        <f t="shared" si="209"/>
        <v>678</v>
      </c>
      <c r="M1569">
        <f t="shared" si="210"/>
        <v>0</v>
      </c>
      <c r="N1569" t="e">
        <f>(B1569-L1569)/M1569</f>
        <v>#DIV/0!</v>
      </c>
      <c r="O1569" t="e">
        <f t="shared" si="211"/>
        <v>#DIV/0!</v>
      </c>
      <c r="P1569" t="e">
        <f>IF(O1569=1,G1569,"")</f>
        <v>#DIV/0!</v>
      </c>
      <c r="Q1569" t="e">
        <f>IF(O1569=1,IF(ISNUMBER(O1568),"",G1569),"")</f>
        <v>#DIV/0!</v>
      </c>
    </row>
    <row r="1570" spans="1:17" x14ac:dyDescent="0.25">
      <c r="A1570" s="2">
        <v>43233.048109409719</v>
      </c>
      <c r="B1570">
        <v>678</v>
      </c>
      <c r="C1570">
        <v>1</v>
      </c>
      <c r="D1570">
        <f>VLOOKUP(A1570,[1]Sheet1!A$2:F$6018,5,FALSE)</f>
        <v>681.11060735396006</v>
      </c>
      <c r="E1570">
        <f>VLOOKUP(A1570,[1]Sheet1!A$2:F$6018,6,FALSE)</f>
        <v>678</v>
      </c>
      <c r="F1570" s="5">
        <f ca="1">(OFFSET(E1570,$V$2,0)-D1570)/D1570</f>
        <v>-9.4791393202392374E-4</v>
      </c>
      <c r="G1570" s="5">
        <f t="shared" ca="1" si="212"/>
        <v>-0.64563423396009512</v>
      </c>
      <c r="H1570" s="6">
        <f t="shared" si="213"/>
        <v>1569</v>
      </c>
      <c r="I1570" s="5">
        <f t="shared" si="207"/>
        <v>0</v>
      </c>
      <c r="J1570" s="10" t="e">
        <f t="shared" si="208"/>
        <v>#DIV/0!</v>
      </c>
      <c r="K1570" s="10">
        <v>0</v>
      </c>
      <c r="L1570">
        <f t="shared" si="209"/>
        <v>678</v>
      </c>
      <c r="M1570">
        <f t="shared" si="210"/>
        <v>0</v>
      </c>
      <c r="N1570" t="e">
        <f>(B1570-L1570)/M1570</f>
        <v>#DIV/0!</v>
      </c>
      <c r="O1570" t="e">
        <f t="shared" si="211"/>
        <v>#DIV/0!</v>
      </c>
      <c r="P1570" t="e">
        <f>IF(O1570=1,G1570,"")</f>
        <v>#DIV/0!</v>
      </c>
      <c r="Q1570" t="e">
        <f>IF(O1570=1,IF(ISNUMBER(O1569),"",G1570),"")</f>
        <v>#DIV/0!</v>
      </c>
    </row>
    <row r="1571" spans="1:17" x14ac:dyDescent="0.25">
      <c r="A1571" s="2">
        <v>43233.048109409719</v>
      </c>
      <c r="B1571">
        <v>678</v>
      </c>
      <c r="C1571">
        <v>1</v>
      </c>
      <c r="D1571">
        <f>VLOOKUP(A1571,[1]Sheet1!A$2:F$6018,5,FALSE)</f>
        <v>681.11060735396006</v>
      </c>
      <c r="E1571">
        <f>VLOOKUP(A1571,[1]Sheet1!A$2:F$6018,6,FALSE)</f>
        <v>678</v>
      </c>
      <c r="F1571" s="5">
        <f ca="1">(OFFSET(E1571,$V$2,0)-D1571)/D1571</f>
        <v>-1.8598617406961721E-3</v>
      </c>
      <c r="G1571" s="5">
        <f t="shared" ca="1" si="212"/>
        <v>-1.2667715597999631</v>
      </c>
      <c r="H1571" s="6">
        <f t="shared" si="213"/>
        <v>1570</v>
      </c>
      <c r="I1571" s="5">
        <f t="shared" si="207"/>
        <v>0</v>
      </c>
      <c r="J1571" s="10" t="e">
        <f t="shared" si="208"/>
        <v>#DIV/0!</v>
      </c>
      <c r="K1571" s="10">
        <v>0</v>
      </c>
      <c r="L1571">
        <f t="shared" si="209"/>
        <v>678</v>
      </c>
      <c r="M1571">
        <f t="shared" si="210"/>
        <v>0</v>
      </c>
      <c r="N1571" t="e">
        <f>(B1571-L1571)/M1571</f>
        <v>#DIV/0!</v>
      </c>
      <c r="O1571" t="e">
        <f t="shared" si="211"/>
        <v>#DIV/0!</v>
      </c>
      <c r="P1571" t="e">
        <f>IF(O1571=1,G1571,"")</f>
        <v>#DIV/0!</v>
      </c>
      <c r="Q1571" t="e">
        <f>IF(O1571=1,IF(ISNUMBER(O1570),"",G1571),"")</f>
        <v>#DIV/0!</v>
      </c>
    </row>
    <row r="1572" spans="1:17" x14ac:dyDescent="0.25">
      <c r="A1572" s="2">
        <v>43233.048109409719</v>
      </c>
      <c r="B1572">
        <v>678</v>
      </c>
      <c r="C1572">
        <v>1</v>
      </c>
      <c r="D1572">
        <f>VLOOKUP(A1572,[1]Sheet1!A$2:F$6018,5,FALSE)</f>
        <v>681.11060735396006</v>
      </c>
      <c r="E1572">
        <f>VLOOKUP(A1572,[1]Sheet1!A$2:F$6018,6,FALSE)</f>
        <v>678</v>
      </c>
      <c r="F1572" s="5">
        <f ca="1">(OFFSET(E1572,$V$2,0)-D1572)/D1572</f>
        <v>-2.5382386078472942E-3</v>
      </c>
      <c r="G1572" s="5">
        <f t="shared" ca="1" si="212"/>
        <v>-1.7288212398001406</v>
      </c>
      <c r="H1572" s="6">
        <f t="shared" si="213"/>
        <v>1571</v>
      </c>
      <c r="I1572" s="5">
        <f t="shared" si="207"/>
        <v>0</v>
      </c>
      <c r="J1572" s="10" t="e">
        <f t="shared" si="208"/>
        <v>#DIV/0!</v>
      </c>
      <c r="K1572" s="10">
        <v>0</v>
      </c>
      <c r="L1572">
        <f t="shared" si="209"/>
        <v>678</v>
      </c>
      <c r="M1572">
        <f t="shared" si="210"/>
        <v>0</v>
      </c>
      <c r="N1572" t="e">
        <f>(B1572-L1572)/M1572</f>
        <v>#DIV/0!</v>
      </c>
      <c r="O1572" t="e">
        <f t="shared" si="211"/>
        <v>#DIV/0!</v>
      </c>
      <c r="P1572" t="e">
        <f>IF(O1572=1,G1572,"")</f>
        <v>#DIV/0!</v>
      </c>
      <c r="Q1572" t="e">
        <f>IF(O1572=1,IF(ISNUMBER(O1571),"",G1572),"")</f>
        <v>#DIV/0!</v>
      </c>
    </row>
    <row r="1573" spans="1:17" x14ac:dyDescent="0.25">
      <c r="A1573" s="2">
        <v>43233.048109409719</v>
      </c>
      <c r="B1573">
        <v>678</v>
      </c>
      <c r="C1573">
        <v>1</v>
      </c>
      <c r="D1573">
        <f>VLOOKUP(A1573,[1]Sheet1!A$2:F$6018,5,FALSE)</f>
        <v>681.11060735396006</v>
      </c>
      <c r="E1573">
        <f>VLOOKUP(A1573,[1]Sheet1!A$2:F$6018,6,FALSE)</f>
        <v>678</v>
      </c>
      <c r="F1573" s="5">
        <f ca="1">(OFFSET(E1573,$V$2,0)-D1573)/D1573</f>
        <v>-2.5382386078472942E-3</v>
      </c>
      <c r="G1573" s="5">
        <f t="shared" ca="1" si="212"/>
        <v>-1.7288212398001406</v>
      </c>
      <c r="H1573" s="6">
        <f t="shared" si="213"/>
        <v>1572</v>
      </c>
      <c r="I1573" s="5">
        <f t="shared" si="207"/>
        <v>0</v>
      </c>
      <c r="J1573" s="10" t="e">
        <f t="shared" si="208"/>
        <v>#DIV/0!</v>
      </c>
      <c r="K1573" s="10">
        <v>0</v>
      </c>
      <c r="L1573">
        <f t="shared" si="209"/>
        <v>678</v>
      </c>
      <c r="M1573">
        <f t="shared" si="210"/>
        <v>0</v>
      </c>
      <c r="N1573" t="e">
        <f>(B1573-L1573)/M1573</f>
        <v>#DIV/0!</v>
      </c>
      <c r="O1573" t="e">
        <f t="shared" si="211"/>
        <v>#DIV/0!</v>
      </c>
      <c r="P1573" t="e">
        <f>IF(O1573=1,G1573,"")</f>
        <v>#DIV/0!</v>
      </c>
      <c r="Q1573" t="e">
        <f>IF(O1573=1,IF(ISNUMBER(O1572),"",G1573),"")</f>
        <v>#DIV/0!</v>
      </c>
    </row>
    <row r="1574" spans="1:17" x14ac:dyDescent="0.25">
      <c r="A1574" s="2">
        <v>43233.048109409719</v>
      </c>
      <c r="B1574">
        <v>678</v>
      </c>
      <c r="C1574">
        <v>1</v>
      </c>
      <c r="D1574">
        <f>VLOOKUP(A1574,[1]Sheet1!A$2:F$6018,5,FALSE)</f>
        <v>681.11060735396006</v>
      </c>
      <c r="E1574">
        <f>VLOOKUP(A1574,[1]Sheet1!A$2:F$6018,6,FALSE)</f>
        <v>678</v>
      </c>
      <c r="F1574" s="5">
        <f ca="1">(OFFSET(E1574,$V$2,0)-D1574)/D1574</f>
        <v>-2.7854351691429845E-3</v>
      </c>
      <c r="G1574" s="5">
        <f t="shared" ca="1" si="212"/>
        <v>-1.8971894398000586</v>
      </c>
      <c r="H1574" s="6">
        <f t="shared" si="213"/>
        <v>1573</v>
      </c>
      <c r="I1574" s="5">
        <f t="shared" si="207"/>
        <v>0</v>
      </c>
      <c r="J1574" s="10" t="e">
        <f t="shared" si="208"/>
        <v>#DIV/0!</v>
      </c>
      <c r="K1574" s="10">
        <v>0</v>
      </c>
      <c r="L1574">
        <f t="shared" si="209"/>
        <v>678</v>
      </c>
      <c r="M1574">
        <f t="shared" si="210"/>
        <v>0</v>
      </c>
      <c r="N1574" t="e">
        <f>(B1574-L1574)/M1574</f>
        <v>#DIV/0!</v>
      </c>
      <c r="O1574" t="e">
        <f t="shared" si="211"/>
        <v>#DIV/0!</v>
      </c>
      <c r="P1574" t="e">
        <f>IF(O1574=1,G1574,"")</f>
        <v>#DIV/0!</v>
      </c>
      <c r="Q1574" t="e">
        <f>IF(O1574=1,IF(ISNUMBER(O1573),"",G1574),"")</f>
        <v>#DIV/0!</v>
      </c>
    </row>
    <row r="1575" spans="1:17" x14ac:dyDescent="0.25">
      <c r="A1575" s="2">
        <v>43233.048109409719</v>
      </c>
      <c r="B1575">
        <v>678</v>
      </c>
      <c r="C1575">
        <v>1</v>
      </c>
      <c r="D1575">
        <f>VLOOKUP(A1575,[1]Sheet1!A$2:F$6018,5,FALSE)</f>
        <v>681.11060735396006</v>
      </c>
      <c r="E1575">
        <f>VLOOKUP(A1575,[1]Sheet1!A$2:F$6018,6,FALSE)</f>
        <v>678</v>
      </c>
      <c r="F1575" s="5">
        <f ca="1">(OFFSET(E1575,$V$2,0)-D1575)/D1575</f>
        <v>-3.1154637982275667E-3</v>
      </c>
      <c r="G1575" s="5">
        <f t="shared" ca="1" si="212"/>
        <v>-2.1219754398000532</v>
      </c>
      <c r="H1575" s="6">
        <f t="shared" si="213"/>
        <v>1574</v>
      </c>
      <c r="I1575" s="5">
        <f t="shared" ref="I1575:I1638" si="214">A1575-A1574</f>
        <v>0</v>
      </c>
      <c r="J1575" s="10" t="e">
        <f t="shared" ref="J1575:J1638" si="215">(I1575-AVERAGE(I1552:I1574))/_xlfn.STDEV.S(I1552:I1574)</f>
        <v>#DIV/0!</v>
      </c>
      <c r="K1575" s="10">
        <v>0</v>
      </c>
      <c r="L1575">
        <f t="shared" ref="L1575:L1638" si="216">FORECAST(H1575,B1552:B1574,H1552:H1574)</f>
        <v>678</v>
      </c>
      <c r="M1575">
        <f t="shared" ref="M1575:M1638" si="217">STEYX(B1552:B1574,H1552:H1574)</f>
        <v>0</v>
      </c>
      <c r="N1575" t="e">
        <f t="shared" ref="N1575:N1638" si="218">(B1575-L1575)/M1575</f>
        <v>#DIV/0!</v>
      </c>
      <c r="O1575" t="e">
        <f t="shared" ref="O1575:O1638" si="219">IF(J1575&gt;1,IF(N1575&gt;0.8,1,""),"")</f>
        <v>#DIV/0!</v>
      </c>
      <c r="P1575" t="e">
        <f>IF(O1575=1,G1575,"")</f>
        <v>#DIV/0!</v>
      </c>
      <c r="Q1575" t="e">
        <f>IF(O1575=1,IF(ISNUMBER(O1574),"",G1575),"")</f>
        <v>#DIV/0!</v>
      </c>
    </row>
    <row r="1576" spans="1:17" x14ac:dyDescent="0.25">
      <c r="A1576" s="2">
        <v>43233.048181712962</v>
      </c>
      <c r="B1576">
        <v>678</v>
      </c>
      <c r="C1576">
        <v>2</v>
      </c>
      <c r="D1576">
        <f>VLOOKUP(A1576,[1]Sheet1!A$2:F$6018,5,FALSE)</f>
        <v>681.11060735396006</v>
      </c>
      <c r="E1576">
        <f>VLOOKUP(A1576,[1]Sheet1!A$2:F$6018,6,FALSE)</f>
        <v>678</v>
      </c>
      <c r="F1576" s="5">
        <f ca="1">(OFFSET(E1576,$V$2,0)-D1576)/D1576</f>
        <v>-3.1154637982275667E-3</v>
      </c>
      <c r="G1576" s="5">
        <f t="shared" ref="G1576:G1639" ca="1" si="220">IF(ISNUMBER(F1576),D1576*F1576,"")</f>
        <v>-2.1219754398000532</v>
      </c>
      <c r="H1576" s="6">
        <f t="shared" si="213"/>
        <v>1575</v>
      </c>
      <c r="I1576" s="5">
        <f t="shared" si="214"/>
        <v>7.2303242632187903E-5</v>
      </c>
      <c r="J1576" s="10" t="e">
        <f t="shared" si="215"/>
        <v>#DIV/0!</v>
      </c>
      <c r="K1576" s="10">
        <v>0</v>
      </c>
      <c r="L1576">
        <f t="shared" si="216"/>
        <v>678</v>
      </c>
      <c r="M1576">
        <f t="shared" si="217"/>
        <v>0</v>
      </c>
      <c r="N1576" t="e">
        <f t="shared" si="218"/>
        <v>#DIV/0!</v>
      </c>
      <c r="O1576" t="e">
        <f t="shared" si="219"/>
        <v>#DIV/0!</v>
      </c>
      <c r="P1576" t="e">
        <f>IF(O1576=1,G1576,"")</f>
        <v>#DIV/0!</v>
      </c>
      <c r="Q1576" t="e">
        <f>IF(O1576=1,IF(ISNUMBER(O1575),"",G1576),"")</f>
        <v>#DIV/0!</v>
      </c>
    </row>
    <row r="1577" spans="1:17" x14ac:dyDescent="0.25">
      <c r="A1577" s="2">
        <v>43233.048334513893</v>
      </c>
      <c r="B1577">
        <v>678</v>
      </c>
      <c r="C1577">
        <v>3</v>
      </c>
      <c r="D1577">
        <f>VLOOKUP(A1577,[1]Sheet1!A$2:F$6018,5,FALSE)</f>
        <v>681.11060735396006</v>
      </c>
      <c r="E1577">
        <f>VLOOKUP(A1577,[1]Sheet1!A$2:F$6018,6,FALSE)</f>
        <v>678</v>
      </c>
      <c r="F1577" s="5">
        <f ca="1">(OFFSET(E1577,$V$2,0)-D1577)/D1577</f>
        <v>-3.2749561229500333E-3</v>
      </c>
      <c r="G1577" s="5">
        <f t="shared" ca="1" si="220"/>
        <v>-2.2306073539600675</v>
      </c>
      <c r="H1577" s="6">
        <f t="shared" si="213"/>
        <v>1576</v>
      </c>
      <c r="I1577" s="5">
        <f t="shared" si="214"/>
        <v>1.5280093066394329E-4</v>
      </c>
      <c r="J1577" s="10">
        <f t="shared" si="215"/>
        <v>9.9266813723547198</v>
      </c>
      <c r="K1577" s="10">
        <f>(C1577-AVERAGE(C1554:C1576))/_xlfn.STDEV.S(C1554:C1576)</f>
        <v>9.3831486325683695</v>
      </c>
      <c r="L1577">
        <f t="shared" si="216"/>
        <v>678</v>
      </c>
      <c r="M1577">
        <f t="shared" si="217"/>
        <v>0</v>
      </c>
      <c r="N1577" t="e">
        <f t="shared" si="218"/>
        <v>#DIV/0!</v>
      </c>
      <c r="O1577" t="e">
        <f t="shared" si="219"/>
        <v>#DIV/0!</v>
      </c>
      <c r="P1577" t="e">
        <f>IF(O1577=1,G1577,"")</f>
        <v>#DIV/0!</v>
      </c>
      <c r="Q1577" t="e">
        <f>IF(O1577=1,IF(ISNUMBER(O1576),"",G1577),"")</f>
        <v>#DIV/0!</v>
      </c>
    </row>
    <row r="1578" spans="1:17" x14ac:dyDescent="0.25">
      <c r="A1578" s="2">
        <v>43233.048490046298</v>
      </c>
      <c r="B1578">
        <v>678</v>
      </c>
      <c r="C1578">
        <v>3</v>
      </c>
      <c r="D1578">
        <f>VLOOKUP(A1578,[1]Sheet1!A$2:F$6018,5,FALSE)</f>
        <v>681.11060735396006</v>
      </c>
      <c r="E1578">
        <f>VLOOKUP(A1578,[1]Sheet1!A$2:F$6018,6,FALSE)</f>
        <v>679.07614413294016</v>
      </c>
      <c r="F1578" s="5">
        <f ca="1">(OFFSET(E1578,$V$2,0)-D1578)/D1578</f>
        <v>-3.2749561229500333E-3</v>
      </c>
      <c r="G1578" s="5">
        <f t="shared" ca="1" si="220"/>
        <v>-2.2306073539600675</v>
      </c>
      <c r="H1578" s="6">
        <f t="shared" si="213"/>
        <v>1577</v>
      </c>
      <c r="I1578" s="5">
        <f t="shared" si="214"/>
        <v>1.555324051878415E-4</v>
      </c>
      <c r="J1578" s="10">
        <f t="shared" si="215"/>
        <v>4.209475913501203</v>
      </c>
      <c r="K1578" s="10">
        <f>(C1578-AVERAGE(C1555:C1577))/_xlfn.STDEV.S(C1555:C1577)</f>
        <v>4.0847261468587863</v>
      </c>
      <c r="L1578">
        <f t="shared" si="216"/>
        <v>678</v>
      </c>
      <c r="M1578">
        <f t="shared" si="217"/>
        <v>0</v>
      </c>
      <c r="N1578" t="e">
        <f t="shared" si="218"/>
        <v>#DIV/0!</v>
      </c>
      <c r="O1578" t="e">
        <f t="shared" si="219"/>
        <v>#DIV/0!</v>
      </c>
      <c r="P1578" t="e">
        <f>IF(O1578=1,G1578,"")</f>
        <v>#DIV/0!</v>
      </c>
      <c r="Q1578" t="e">
        <f>IF(O1578=1,IF(ISNUMBER(O1577),"",G1578),"")</f>
        <v>#DIV/0!</v>
      </c>
    </row>
    <row r="1579" spans="1:17" x14ac:dyDescent="0.25">
      <c r="A1579" s="2">
        <v>43233.048490046298</v>
      </c>
      <c r="B1579">
        <v>678</v>
      </c>
      <c r="C1579">
        <v>2</v>
      </c>
      <c r="D1579">
        <f>VLOOKUP(A1579,[1]Sheet1!A$2:F$6018,5,FALSE)</f>
        <v>681.11060735396006</v>
      </c>
      <c r="E1579">
        <f>VLOOKUP(A1579,[1]Sheet1!A$2:F$6018,6,FALSE)</f>
        <v>679.07614413294016</v>
      </c>
      <c r="F1579" s="5">
        <f ca="1">(OFFSET(E1579,$V$2,0)-D1579)/D1579</f>
        <v>-3.2749561229500333E-3</v>
      </c>
      <c r="G1579" s="5">
        <f t="shared" ca="1" si="220"/>
        <v>-2.2306073539600675</v>
      </c>
      <c r="H1579" s="6">
        <f t="shared" si="213"/>
        <v>1578</v>
      </c>
      <c r="I1579" s="5">
        <f t="shared" si="214"/>
        <v>0</v>
      </c>
      <c r="J1579" s="10">
        <f t="shared" si="215"/>
        <v>-0.36009921901319619</v>
      </c>
      <c r="K1579" s="10">
        <f>(C1579-AVERAGE(C1556:C1578))/_xlfn.STDEV.S(C1556:C1578)</f>
        <v>1.304921039837363</v>
      </c>
      <c r="L1579">
        <f t="shared" si="216"/>
        <v>678</v>
      </c>
      <c r="M1579">
        <f t="shared" si="217"/>
        <v>0</v>
      </c>
      <c r="N1579" t="e">
        <f t="shared" si="218"/>
        <v>#DIV/0!</v>
      </c>
      <c r="O1579" t="str">
        <f t="shared" si="219"/>
        <v/>
      </c>
      <c r="P1579" t="str">
        <f>IF(O1579=1,G1579,"")</f>
        <v/>
      </c>
      <c r="Q1579" t="str">
        <f>IF(O1579=1,IF(ISNUMBER(O1578),"",G1579),"")</f>
        <v/>
      </c>
    </row>
    <row r="1580" spans="1:17" x14ac:dyDescent="0.25">
      <c r="A1580" s="2">
        <v>43233.048846388891</v>
      </c>
      <c r="B1580">
        <v>680.07761185922016</v>
      </c>
      <c r="C1580">
        <v>12</v>
      </c>
      <c r="D1580">
        <f>VLOOKUP(A1580,[1]Sheet1!A$2:F$6018,5,FALSE)</f>
        <v>681.11060735396006</v>
      </c>
      <c r="E1580">
        <f>VLOOKUP(A1580,[1]Sheet1!A$2:F$6018,6,FALSE)</f>
        <v>681.10603023059991</v>
      </c>
      <c r="F1580" s="5">
        <f ca="1">(OFFSET(E1580,$V$2,0)-D1580)/D1580</f>
        <v>-3.2749561229500333E-3</v>
      </c>
      <c r="G1580" s="5">
        <f t="shared" ca="1" si="220"/>
        <v>-2.2306073539600675</v>
      </c>
      <c r="H1580" s="6">
        <f t="shared" si="213"/>
        <v>1579</v>
      </c>
      <c r="I1580" s="5">
        <f t="shared" si="214"/>
        <v>3.5634259256767109E-4</v>
      </c>
      <c r="J1580" s="10">
        <f t="shared" si="215"/>
        <v>7.393569294150093</v>
      </c>
      <c r="K1580" s="10">
        <f>(C1580-AVERAGE(C1557:C1579))/_xlfn.STDEV.S(C1557:C1579)</f>
        <v>17.343770203125036</v>
      </c>
      <c r="L1580">
        <f t="shared" si="216"/>
        <v>678</v>
      </c>
      <c r="M1580">
        <f t="shared" si="217"/>
        <v>0</v>
      </c>
      <c r="N1580" t="e">
        <f t="shared" si="218"/>
        <v>#DIV/0!</v>
      </c>
      <c r="O1580" t="e">
        <f t="shared" si="219"/>
        <v>#DIV/0!</v>
      </c>
      <c r="P1580" t="e">
        <f>IF(O1580=1,G1580,"")</f>
        <v>#DIV/0!</v>
      </c>
      <c r="Q1580" t="e">
        <f>IF(O1580=1,IF(ISNUMBER(O1579),"",G1580),"")</f>
        <v>#DIV/0!</v>
      </c>
    </row>
    <row r="1581" spans="1:17" x14ac:dyDescent="0.25">
      <c r="A1581" s="2">
        <v>43233.049140405092</v>
      </c>
      <c r="B1581">
        <v>681.11572938165989</v>
      </c>
      <c r="C1581">
        <v>8</v>
      </c>
      <c r="D1581">
        <f>VLOOKUP(A1581,[1]Sheet1!A$2:F$6018,5,FALSE)</f>
        <v>681.1311273539601</v>
      </c>
      <c r="E1581">
        <f>VLOOKUP(A1581,[1]Sheet1!A$2:F$6018,6,FALSE)</f>
        <v>681.39523087008013</v>
      </c>
      <c r="F1581" s="5">
        <f ca="1">(OFFSET(E1581,$V$2,0)-D1581)/D1581</f>
        <v>-3.3049838181751193E-3</v>
      </c>
      <c r="G1581" s="5">
        <f t="shared" ca="1" si="220"/>
        <v>-2.2511273539602144</v>
      </c>
      <c r="H1581" s="6">
        <f t="shared" si="213"/>
        <v>1580</v>
      </c>
      <c r="I1581" s="5">
        <f t="shared" si="214"/>
        <v>2.9401620122371241E-4</v>
      </c>
      <c r="J1581" s="10">
        <f t="shared" si="215"/>
        <v>3.1097364522618633</v>
      </c>
      <c r="K1581" s="10">
        <f>(C1581-AVERAGE(C1558:C1580))/_xlfn.STDEV.S(C1558:C1580)</f>
        <v>2.6984002155767466</v>
      </c>
      <c r="L1581">
        <f t="shared" si="216"/>
        <v>678.36132380160348</v>
      </c>
      <c r="M1581">
        <f t="shared" si="217"/>
        <v>0.41476893084004934</v>
      </c>
      <c r="N1581">
        <f t="shared" si="218"/>
        <v>6.6408194424731812</v>
      </c>
      <c r="O1581">
        <f t="shared" si="219"/>
        <v>1</v>
      </c>
      <c r="P1581">
        <f ca="1">IF(O1581=1,G1581,"")</f>
        <v>-2.2511273539602144</v>
      </c>
      <c r="Q1581">
        <f ca="1">IF(O1581=1,IF(ISNUMBER(O1580),"",G1581),"")</f>
        <v>-2.2511273539602144</v>
      </c>
    </row>
    <row r="1582" spans="1:17" x14ac:dyDescent="0.25">
      <c r="A1582" s="2">
        <v>43233.049140405092</v>
      </c>
      <c r="B1582">
        <v>681.47162131698008</v>
      </c>
      <c r="C1582">
        <v>2</v>
      </c>
      <c r="D1582">
        <f>VLOOKUP(A1582,[1]Sheet1!A$2:F$6018,5,FALSE)</f>
        <v>681.1311273539601</v>
      </c>
      <c r="E1582">
        <f>VLOOKUP(A1582,[1]Sheet1!A$2:F$6018,6,FALSE)</f>
        <v>681.39523087008013</v>
      </c>
      <c r="F1582" s="5">
        <f ca="1">(OFFSET(E1582,$V$2,0)-D1582)/D1582</f>
        <v>-3.3049838181751193E-3</v>
      </c>
      <c r="G1582" s="5">
        <f t="shared" ca="1" si="220"/>
        <v>-2.2511273539602144</v>
      </c>
      <c r="H1582" s="6">
        <f t="shared" si="213"/>
        <v>1581</v>
      </c>
      <c r="I1582" s="5">
        <f t="shared" si="214"/>
        <v>0</v>
      </c>
      <c r="J1582" s="10">
        <f t="shared" si="215"/>
        <v>-0.44828279903682783</v>
      </c>
      <c r="K1582" s="10">
        <f>(C1582-AVERAGE(C1559:C1581))/_xlfn.STDEV.S(C1559:C1581)</f>
        <v>-1.638243957276642E-2</v>
      </c>
      <c r="L1582">
        <f t="shared" si="216"/>
        <v>678.87855406727704</v>
      </c>
      <c r="M1582">
        <f t="shared" si="217"/>
        <v>0.68511810287936803</v>
      </c>
      <c r="N1582">
        <f t="shared" si="218"/>
        <v>3.78484707790536</v>
      </c>
      <c r="O1582" t="str">
        <f t="shared" si="219"/>
        <v/>
      </c>
      <c r="P1582" t="str">
        <f>IF(O1582=1,G1582,"")</f>
        <v/>
      </c>
      <c r="Q1582" t="str">
        <f>IF(O1582=1,IF(ISNUMBER(O1581),"",G1582),"")</f>
        <v/>
      </c>
    </row>
    <row r="1583" spans="1:17" x14ac:dyDescent="0.25">
      <c r="A1583" s="2">
        <v>43233.049275983787</v>
      </c>
      <c r="B1583">
        <v>680.76343940719994</v>
      </c>
      <c r="C1583">
        <v>2</v>
      </c>
      <c r="D1583">
        <f>VLOOKUP(A1583,[1]Sheet1!A$2:F$6018,5,FALSE)</f>
        <v>681.1311273539601</v>
      </c>
      <c r="E1583">
        <f>VLOOKUP(A1583,[1]Sheet1!A$2:F$6018,6,FALSE)</f>
        <v>680.46497311999997</v>
      </c>
      <c r="F1583" s="5">
        <f ca="1">(OFFSET(E1583,$V$2,0)-D1583)/D1583</f>
        <v>-3.281010856047616E-3</v>
      </c>
      <c r="G1583" s="5">
        <f t="shared" ca="1" si="220"/>
        <v>-2.2347986232402945</v>
      </c>
      <c r="H1583" s="6">
        <f t="shared" si="213"/>
        <v>1582</v>
      </c>
      <c r="I1583" s="5">
        <f t="shared" si="214"/>
        <v>1.3557869533542544E-4</v>
      </c>
      <c r="J1583" s="10">
        <f t="shared" si="215"/>
        <v>0.90757656695977318</v>
      </c>
      <c r="K1583" s="10">
        <f>(C1583-AVERAGE(C1560:C1582))/_xlfn.STDEV.S(C1560:C1582)</f>
        <v>-3.2885049792646205E-2</v>
      </c>
      <c r="L1583">
        <f t="shared" si="216"/>
        <v>679.42073317488359</v>
      </c>
      <c r="M1583">
        <f t="shared" si="217"/>
        <v>0.84943158405862007</v>
      </c>
      <c r="N1583">
        <f t="shared" si="218"/>
        <v>1.5807114516519838</v>
      </c>
      <c r="O1583" t="str">
        <f t="shared" si="219"/>
        <v/>
      </c>
      <c r="P1583" t="str">
        <f>IF(O1583=1,G1583,"")</f>
        <v/>
      </c>
      <c r="Q1583" t="str">
        <f>IF(O1583=1,IF(ISNUMBER(O1582),"",G1583),"")</f>
        <v/>
      </c>
    </row>
    <row r="1584" spans="1:17" x14ac:dyDescent="0.25">
      <c r="A1584" s="2">
        <v>43233.049275983787</v>
      </c>
      <c r="B1584">
        <v>680.3</v>
      </c>
      <c r="C1584">
        <v>1</v>
      </c>
      <c r="D1584">
        <f>VLOOKUP(A1584,[1]Sheet1!A$2:F$6018,5,FALSE)</f>
        <v>681.1311273539601</v>
      </c>
      <c r="E1584">
        <f>VLOOKUP(A1584,[1]Sheet1!A$2:F$6018,6,FALSE)</f>
        <v>680.46497311999997</v>
      </c>
      <c r="F1584" s="5">
        <f ca="1">(OFFSET(E1584,$V$2,0)-D1584)/D1584</f>
        <v>-3.2756208964161461E-3</v>
      </c>
      <c r="G1584" s="5">
        <f t="shared" ca="1" si="220"/>
        <v>-2.2311273539601189</v>
      </c>
      <c r="H1584" s="6">
        <f t="shared" si="213"/>
        <v>1583</v>
      </c>
      <c r="I1584" s="5">
        <f t="shared" si="214"/>
        <v>0</v>
      </c>
      <c r="J1584" s="10">
        <f t="shared" si="215"/>
        <v>-0.50108914980888508</v>
      </c>
      <c r="K1584" s="10">
        <f>(C1584-AVERAGE(C1561:C1583))/_xlfn.STDEV.S(C1561:C1583)</f>
        <v>-0.42920741094522824</v>
      </c>
      <c r="L1584">
        <f t="shared" si="216"/>
        <v>679.79858474106231</v>
      </c>
      <c r="M1584">
        <f t="shared" si="217"/>
        <v>0.8763121389226789</v>
      </c>
      <c r="N1584">
        <f t="shared" si="218"/>
        <v>0.57218796438683484</v>
      </c>
      <c r="O1584" t="str">
        <f t="shared" si="219"/>
        <v/>
      </c>
      <c r="P1584" t="str">
        <f>IF(O1584=1,G1584,"")</f>
        <v/>
      </c>
      <c r="Q1584" t="str">
        <f>IF(O1584=1,IF(ISNUMBER(O1583),"",G1584),"")</f>
        <v/>
      </c>
    </row>
    <row r="1585" spans="1:17" x14ac:dyDescent="0.25">
      <c r="A1585" s="2">
        <v>43233.049275983787</v>
      </c>
      <c r="B1585">
        <v>680.3</v>
      </c>
      <c r="C1585">
        <v>1</v>
      </c>
      <c r="D1585">
        <f>VLOOKUP(A1585,[1]Sheet1!A$2:F$6018,5,FALSE)</f>
        <v>681.1311273539601</v>
      </c>
      <c r="E1585">
        <f>VLOOKUP(A1585,[1]Sheet1!A$2:F$6018,6,FALSE)</f>
        <v>680.46497311999997</v>
      </c>
      <c r="F1585" s="5">
        <f ca="1">(OFFSET(E1585,$V$2,0)-D1585)/D1585</f>
        <v>-3.2756208964161461E-3</v>
      </c>
      <c r="G1585" s="5">
        <f t="shared" ca="1" si="220"/>
        <v>-2.2311273539601189</v>
      </c>
      <c r="H1585" s="6">
        <f t="shared" si="213"/>
        <v>1584</v>
      </c>
      <c r="I1585" s="5">
        <f t="shared" si="214"/>
        <v>0</v>
      </c>
      <c r="J1585" s="10">
        <f t="shared" si="215"/>
        <v>-0.50108914980888519</v>
      </c>
      <c r="K1585" s="10">
        <f>(C1585-AVERAGE(C1562:C1584))/_xlfn.STDEV.S(C1562:C1584)</f>
        <v>-0.42920741094522824</v>
      </c>
      <c r="L1585">
        <f t="shared" si="216"/>
        <v>680.06307009325508</v>
      </c>
      <c r="M1585">
        <f t="shared" si="217"/>
        <v>0.86468063019052699</v>
      </c>
      <c r="N1585">
        <f t="shared" si="218"/>
        <v>0.27400857434804621</v>
      </c>
      <c r="O1585" t="str">
        <f t="shared" si="219"/>
        <v/>
      </c>
      <c r="P1585" t="str">
        <f>IF(O1585=1,G1585,"")</f>
        <v/>
      </c>
      <c r="Q1585" t="str">
        <f>IF(O1585=1,IF(ISNUMBER(O1584),"",G1585),"")</f>
        <v/>
      </c>
    </row>
    <row r="1586" spans="1:17" x14ac:dyDescent="0.25">
      <c r="A1586" s="2">
        <v>43233.049844837973</v>
      </c>
      <c r="B1586">
        <v>680.32190278854011</v>
      </c>
      <c r="C1586">
        <v>10</v>
      </c>
      <c r="D1586">
        <f>VLOOKUP(A1586,[1]Sheet1!A$2:F$6018,5,FALSE)</f>
        <v>681.23</v>
      </c>
      <c r="E1586">
        <f>VLOOKUP(A1586,[1]Sheet1!A$2:F$6018,6,FALSE)</f>
        <v>679.8438357941601</v>
      </c>
      <c r="F1586" s="5">
        <f ca="1">(OFFSET(E1586,$V$2,0)-D1586)/D1586</f>
        <v>-3.4202838982429441E-3</v>
      </c>
      <c r="G1586" s="5">
        <f t="shared" ca="1" si="220"/>
        <v>-2.3300000000000409</v>
      </c>
      <c r="H1586" s="6">
        <f t="shared" si="213"/>
        <v>1585</v>
      </c>
      <c r="I1586" s="5">
        <f t="shared" si="214"/>
        <v>5.6885418598540127E-4</v>
      </c>
      <c r="J1586" s="10">
        <f t="shared" si="215"/>
        <v>5.118848213535915</v>
      </c>
      <c r="K1586" s="10">
        <f>(C1586-AVERAGE(C1563:C1585))/_xlfn.STDEV.S(C1563:C1585)</f>
        <v>2.9879438992725502</v>
      </c>
      <c r="L1586">
        <f t="shared" si="216"/>
        <v>680.30028271817537</v>
      </c>
      <c r="M1586">
        <f t="shared" si="217"/>
        <v>0.84671493430470368</v>
      </c>
      <c r="N1586">
        <f t="shared" si="218"/>
        <v>2.5534060507036022E-2</v>
      </c>
      <c r="O1586" t="str">
        <f t="shared" si="219"/>
        <v/>
      </c>
      <c r="P1586" t="str">
        <f>IF(O1586=1,G1586,"")</f>
        <v/>
      </c>
      <c r="Q1586" t="str">
        <f>IF(O1586=1,IF(ISNUMBER(O1585),"",G1586),"")</f>
        <v/>
      </c>
    </row>
    <row r="1587" spans="1:17" x14ac:dyDescent="0.25">
      <c r="A1587" s="2">
        <v>43233.049847037037</v>
      </c>
      <c r="B1587">
        <v>681.20834852624</v>
      </c>
      <c r="C1587">
        <v>3</v>
      </c>
      <c r="D1587">
        <f>VLOOKUP(A1587,[1]Sheet1!A$2:F$6018,5,FALSE)</f>
        <v>680.29003783695987</v>
      </c>
      <c r="E1587">
        <f>VLOOKUP(A1587,[1]Sheet1!A$2:F$6018,6,FALSE)</f>
        <v>679.38178611415992</v>
      </c>
      <c r="F1587" s="5">
        <f ca="1">(OFFSET(E1587,$V$2,0)-D1587)/D1587</f>
        <v>-2.0433017678454248E-3</v>
      </c>
      <c r="G1587" s="5">
        <f t="shared" ca="1" si="220"/>
        <v>-1.3900378369598911</v>
      </c>
      <c r="H1587" s="6">
        <f t="shared" si="213"/>
        <v>1586</v>
      </c>
      <c r="I1587" s="5">
        <f t="shared" si="214"/>
        <v>2.1990636014379561E-6</v>
      </c>
      <c r="J1587" s="10">
        <f t="shared" si="215"/>
        <v>-0.49737429252190807</v>
      </c>
      <c r="K1587" s="10">
        <f>(C1587-AVERAGE(C1564:C1586))/_xlfn.STDEV.S(C1564:C1586)</f>
        <v>0.15489466438616659</v>
      </c>
      <c r="L1587">
        <f t="shared" si="216"/>
        <v>680.51403179643853</v>
      </c>
      <c r="M1587">
        <f t="shared" si="217"/>
        <v>0.8264842311502798</v>
      </c>
      <c r="N1587">
        <f t="shared" si="218"/>
        <v>0.84008466663077042</v>
      </c>
      <c r="O1587" t="str">
        <f t="shared" si="219"/>
        <v/>
      </c>
      <c r="P1587" t="str">
        <f>IF(O1587=1,G1587,"")</f>
        <v/>
      </c>
      <c r="Q1587" t="str">
        <f>IF(O1587=1,IF(ISNUMBER(O1586),"",G1587),"")</f>
        <v/>
      </c>
    </row>
    <row r="1588" spans="1:17" x14ac:dyDescent="0.25">
      <c r="A1588" s="2">
        <v>43233.049847037037</v>
      </c>
      <c r="B1588">
        <v>681.23</v>
      </c>
      <c r="C1588">
        <v>1</v>
      </c>
      <c r="D1588">
        <f>VLOOKUP(A1588,[1]Sheet1!A$2:F$6018,5,FALSE)</f>
        <v>680.29003783695987</v>
      </c>
      <c r="E1588">
        <f>VLOOKUP(A1588,[1]Sheet1!A$2:F$6018,6,FALSE)</f>
        <v>679.38178611415992</v>
      </c>
      <c r="F1588" s="5">
        <f ca="1">(OFFSET(E1588,$V$2,0)-D1588)/D1588</f>
        <v>-2.0433017678454248E-3</v>
      </c>
      <c r="G1588" s="5">
        <f t="shared" ca="1" si="220"/>
        <v>-1.3900378369598911</v>
      </c>
      <c r="H1588" s="6">
        <f t="shared" si="213"/>
        <v>1587</v>
      </c>
      <c r="I1588" s="5">
        <f t="shared" si="214"/>
        <v>0</v>
      </c>
      <c r="J1588" s="10">
        <f t="shared" si="215"/>
        <v>-0.51313038048526516</v>
      </c>
      <c r="K1588" s="10">
        <f>(C1588-AVERAGE(C1565:C1587))/_xlfn.STDEV.S(C1565:C1587)</f>
        <v>-0.52384032716399231</v>
      </c>
      <c r="L1588">
        <f t="shared" si="216"/>
        <v>680.85441290669053</v>
      </c>
      <c r="M1588">
        <f t="shared" si="217"/>
        <v>0.81479271489417726</v>
      </c>
      <c r="N1588">
        <f t="shared" si="218"/>
        <v>0.46096029878994588</v>
      </c>
      <c r="O1588" t="str">
        <f t="shared" si="219"/>
        <v/>
      </c>
      <c r="P1588" t="str">
        <f>IF(O1588=1,G1588,"")</f>
        <v/>
      </c>
      <c r="Q1588" t="str">
        <f>IF(O1588=1,IF(ISNUMBER(O1587),"",G1588),"")</f>
        <v/>
      </c>
    </row>
    <row r="1589" spans="1:17" x14ac:dyDescent="0.25">
      <c r="A1589" s="2">
        <v>43233.05007568287</v>
      </c>
      <c r="B1589">
        <v>680.73635763743994</v>
      </c>
      <c r="C1589">
        <v>6</v>
      </c>
      <c r="D1589">
        <f>VLOOKUP(A1589,[1]Sheet1!A$2:F$6018,5,FALSE)</f>
        <v>680.29</v>
      </c>
      <c r="E1589">
        <f>VLOOKUP(A1589,[1]Sheet1!A$2:F$6018,6,FALSE)</f>
        <v>679.21341791416</v>
      </c>
      <c r="F1589" s="5">
        <f ca="1">(OFFSET(E1589,$V$2,0)-D1589)/D1589</f>
        <v>-2.0432462626232733E-3</v>
      </c>
      <c r="G1589" s="5">
        <f t="shared" ca="1" si="220"/>
        <v>-1.3899999999999866</v>
      </c>
      <c r="H1589" s="6">
        <f t="shared" si="213"/>
        <v>1588</v>
      </c>
      <c r="I1589" s="5">
        <f t="shared" si="214"/>
        <v>2.2864583297632635E-4</v>
      </c>
      <c r="J1589" s="10">
        <f t="shared" si="215"/>
        <v>1.0398365926610795</v>
      </c>
      <c r="K1589" s="10">
        <f>(C1589-AVERAGE(C1566:C1588))/_xlfn.STDEV.S(C1566:C1588)</f>
        <v>1.1043120410484162</v>
      </c>
      <c r="L1589">
        <f t="shared" si="216"/>
        <v>681.16051583222588</v>
      </c>
      <c r="M1589">
        <f t="shared" si="217"/>
        <v>0.79309042198298063</v>
      </c>
      <c r="N1589">
        <f t="shared" si="218"/>
        <v>-0.53481694272062219</v>
      </c>
      <c r="O1589" t="str">
        <f t="shared" si="219"/>
        <v/>
      </c>
      <c r="P1589" t="str">
        <f>IF(O1589=1,G1589,"")</f>
        <v/>
      </c>
      <c r="Q1589" t="str">
        <f>IF(O1589=1,IF(ISNUMBER(O1588),"",G1589),"")</f>
        <v/>
      </c>
    </row>
    <row r="1590" spans="1:17" x14ac:dyDescent="0.25">
      <c r="A1590" s="2">
        <v>43233.050377731481</v>
      </c>
      <c r="B1590">
        <v>680.29158299999995</v>
      </c>
      <c r="C1590">
        <v>5</v>
      </c>
      <c r="D1590">
        <f>VLOOKUP(A1590,[1]Sheet1!A$2:F$6018,5,FALSE)</f>
        <v>680.29</v>
      </c>
      <c r="E1590">
        <f>VLOOKUP(A1590,[1]Sheet1!A$2:F$6018,6,FALSE)</f>
        <v>678.98863191416001</v>
      </c>
      <c r="F1590" s="5">
        <f ca="1">(OFFSET(E1590,$V$2,0)-D1590)/D1590</f>
        <v>-2.0432462626232733E-3</v>
      </c>
      <c r="G1590" s="5">
        <f t="shared" ca="1" si="220"/>
        <v>-1.3899999999999866</v>
      </c>
      <c r="H1590" s="6">
        <f t="shared" si="213"/>
        <v>1589</v>
      </c>
      <c r="I1590" s="5">
        <f t="shared" si="214"/>
        <v>3.0204861104721203E-4</v>
      </c>
      <c r="J1590" s="10">
        <f t="shared" si="215"/>
        <v>1.4475955524935602</v>
      </c>
      <c r="K1590" s="10">
        <f>(C1590-AVERAGE(C1567:C1589))/_xlfn.STDEV.S(C1567:C1589)</f>
        <v>0.69490767564537492</v>
      </c>
      <c r="L1590">
        <f t="shared" si="216"/>
        <v>681.34246751684202</v>
      </c>
      <c r="M1590">
        <f t="shared" si="217"/>
        <v>0.77462976983659904</v>
      </c>
      <c r="N1590">
        <f t="shared" si="218"/>
        <v>-1.3566281051446669</v>
      </c>
      <c r="O1590" t="str">
        <f t="shared" si="219"/>
        <v/>
      </c>
      <c r="P1590" t="str">
        <f>IF(O1590=1,G1590,"")</f>
        <v/>
      </c>
      <c r="Q1590" t="str">
        <f>IF(O1590=1,IF(ISNUMBER(O1589),"",G1590),"")</f>
        <v/>
      </c>
    </row>
    <row r="1591" spans="1:17" x14ac:dyDescent="0.25">
      <c r="A1591" s="2">
        <v>43233.050377731481</v>
      </c>
      <c r="B1591">
        <v>680.29</v>
      </c>
      <c r="C1591">
        <v>1</v>
      </c>
      <c r="D1591">
        <f>VLOOKUP(A1591,[1]Sheet1!A$2:F$6018,5,FALSE)</f>
        <v>680.29</v>
      </c>
      <c r="E1591">
        <f>VLOOKUP(A1591,[1]Sheet1!A$2:F$6018,6,FALSE)</f>
        <v>678.98863191416001</v>
      </c>
      <c r="F1591" s="5">
        <f ca="1">(OFFSET(E1591,$V$2,0)-D1591)/D1591</f>
        <v>-2.0432462626232733E-3</v>
      </c>
      <c r="G1591" s="5">
        <f t="shared" ca="1" si="220"/>
        <v>-1.3899999999999866</v>
      </c>
      <c r="H1591" s="6">
        <f t="shared" si="213"/>
        <v>1590</v>
      </c>
      <c r="I1591" s="5">
        <f t="shared" si="214"/>
        <v>0</v>
      </c>
      <c r="J1591" s="10">
        <f t="shared" si="215"/>
        <v>-0.63662021054945261</v>
      </c>
      <c r="K1591" s="10">
        <f>(C1591-AVERAGE(C1568:C1590))/_xlfn.STDEV.S(C1568:C1590)</f>
        <v>-0.6382847385042254</v>
      </c>
      <c r="L1591">
        <f t="shared" si="216"/>
        <v>681.41462016209152</v>
      </c>
      <c r="M1591">
        <f t="shared" si="217"/>
        <v>0.78566830627819795</v>
      </c>
      <c r="N1591">
        <f t="shared" si="218"/>
        <v>-1.4314185173371907</v>
      </c>
      <c r="O1591" t="str">
        <f t="shared" si="219"/>
        <v/>
      </c>
      <c r="P1591" t="str">
        <f>IF(O1591=1,G1591,"")</f>
        <v/>
      </c>
      <c r="Q1591" t="str">
        <f>IF(O1591=1,IF(ISNUMBER(O1590),"",G1591),"")</f>
        <v/>
      </c>
    </row>
    <row r="1592" spans="1:17" x14ac:dyDescent="0.25">
      <c r="A1592" s="2">
        <v>43233.050531446759</v>
      </c>
      <c r="B1592">
        <v>680.29076501348004</v>
      </c>
      <c r="C1592">
        <v>5</v>
      </c>
      <c r="D1592">
        <f>VLOOKUP(A1592,[1]Sheet1!A$2:F$6018,5,FALSE)</f>
        <v>680.11366148063985</v>
      </c>
      <c r="E1592">
        <f>VLOOKUP(A1592,[1]Sheet1!A$2:F$6018,6,FALSE)</f>
        <v>678.88</v>
      </c>
      <c r="F1592" s="5">
        <f ca="1">(OFFSET(E1592,$V$2,0)-D1592)/D1592</f>
        <v>-1.7844980175779328E-3</v>
      </c>
      <c r="G1592" s="5">
        <f t="shared" ca="1" si="220"/>
        <v>-1.2136614806398711</v>
      </c>
      <c r="H1592" s="6">
        <f t="shared" si="213"/>
        <v>1591</v>
      </c>
      <c r="I1592" s="5">
        <f t="shared" si="214"/>
        <v>1.5371527842944488E-4</v>
      </c>
      <c r="J1592" s="10">
        <f t="shared" si="215"/>
        <v>0.35562870915935785</v>
      </c>
      <c r="K1592" s="10">
        <f>(C1592-AVERAGE(C1569:C1591))/_xlfn.STDEV.S(C1569:C1591)</f>
        <v>0.6382847385042254</v>
      </c>
      <c r="L1592">
        <f t="shared" si="216"/>
        <v>681.45932458204493</v>
      </c>
      <c r="M1592">
        <f t="shared" si="217"/>
        <v>0.80633500557291726</v>
      </c>
      <c r="N1592">
        <f t="shared" si="218"/>
        <v>-1.4492234127112</v>
      </c>
      <c r="O1592" t="str">
        <f t="shared" si="219"/>
        <v/>
      </c>
      <c r="P1592" t="str">
        <f>IF(O1592=1,G1592,"")</f>
        <v/>
      </c>
      <c r="Q1592" t="str">
        <f>IF(O1592=1,IF(ISNUMBER(O1591),"",G1592),"")</f>
        <v/>
      </c>
    </row>
    <row r="1593" spans="1:17" x14ac:dyDescent="0.25">
      <c r="A1593" s="2">
        <v>43233.050842662044</v>
      </c>
      <c r="B1593">
        <v>680.12415762119986</v>
      </c>
      <c r="C1593">
        <v>7</v>
      </c>
      <c r="D1593">
        <f>VLOOKUP(A1593,[1]Sheet1!A$2:F$6018,5,FALSE)</f>
        <v>678.89811027894007</v>
      </c>
      <c r="E1593">
        <f>VLOOKUP(A1593,[1]Sheet1!A$2:F$6018,6,FALSE)</f>
        <v>678.88</v>
      </c>
      <c r="F1593" s="5">
        <f ca="1">(OFFSET(E1593,$V$2,0)-D1593)/D1593</f>
        <v>2.7835120341316983E-6</v>
      </c>
      <c r="G1593" s="5">
        <f t="shared" ca="1" si="220"/>
        <v>1.8897210599106986E-3</v>
      </c>
      <c r="H1593" s="6">
        <f t="shared" si="213"/>
        <v>1592</v>
      </c>
      <c r="I1593" s="5">
        <f t="shared" si="214"/>
        <v>3.1121528445510194E-4</v>
      </c>
      <c r="J1593" s="10">
        <f t="shared" si="215"/>
        <v>1.338990661098348</v>
      </c>
      <c r="K1593" s="10">
        <f>(C1593-AVERAGE(C1570:C1592))/_xlfn.STDEV.S(C1570:C1592)</f>
        <v>1.2230375091358598</v>
      </c>
      <c r="L1593">
        <f t="shared" si="216"/>
        <v>681.47700789762303</v>
      </c>
      <c r="M1593">
        <f t="shared" si="217"/>
        <v>0.83398526750806612</v>
      </c>
      <c r="N1593">
        <f t="shared" si="218"/>
        <v>-1.6221512886737948</v>
      </c>
      <c r="O1593" t="str">
        <f t="shared" si="219"/>
        <v/>
      </c>
      <c r="P1593" t="str">
        <f>IF(O1593=1,G1593,"")</f>
        <v/>
      </c>
      <c r="Q1593" t="str">
        <f>IF(O1593=1,IF(ISNUMBER(O1592),"",G1593),"")</f>
        <v/>
      </c>
    </row>
    <row r="1594" spans="1:17" x14ac:dyDescent="0.25">
      <c r="A1594" s="2">
        <v>43233.050842662044</v>
      </c>
      <c r="B1594">
        <v>679.93</v>
      </c>
      <c r="C1594">
        <v>1</v>
      </c>
      <c r="D1594">
        <f>VLOOKUP(A1594,[1]Sheet1!A$2:F$6018,5,FALSE)</f>
        <v>678.89811027894007</v>
      </c>
      <c r="E1594">
        <f>VLOOKUP(A1594,[1]Sheet1!A$2:F$6018,6,FALSE)</f>
        <v>678.88</v>
      </c>
      <c r="F1594" s="5">
        <f ca="1">(OFFSET(E1594,$V$2,0)-D1594)/D1594</f>
        <v>2.7835120341316983E-6</v>
      </c>
      <c r="G1594" s="5">
        <f t="shared" ca="1" si="220"/>
        <v>1.8897210599106986E-3</v>
      </c>
      <c r="H1594" s="6">
        <f t="shared" si="213"/>
        <v>1593</v>
      </c>
      <c r="I1594" s="5">
        <f t="shared" si="214"/>
        <v>0</v>
      </c>
      <c r="J1594" s="10">
        <f t="shared" si="215"/>
        <v>-0.75340378212095815</v>
      </c>
      <c r="K1594" s="10">
        <f>(C1594-AVERAGE(C1571:C1593))/_xlfn.STDEV.S(C1571:C1593)</f>
        <v>-0.76363349499601552</v>
      </c>
      <c r="L1594">
        <f t="shared" si="216"/>
        <v>681.43855279304012</v>
      </c>
      <c r="M1594">
        <f t="shared" si="217"/>
        <v>0.87536120164555342</v>
      </c>
      <c r="N1594">
        <f t="shared" si="218"/>
        <v>-1.7233489332224274</v>
      </c>
      <c r="O1594" t="str">
        <f t="shared" si="219"/>
        <v/>
      </c>
      <c r="P1594" t="str">
        <f>IF(O1594=1,G1594,"")</f>
        <v/>
      </c>
      <c r="Q1594" t="str">
        <f>IF(O1594=1,IF(ISNUMBER(O1593),"",G1594),"")</f>
        <v/>
      </c>
    </row>
    <row r="1595" spans="1:17" x14ac:dyDescent="0.25">
      <c r="A1595" s="2">
        <v>43233.050842662044</v>
      </c>
      <c r="B1595">
        <v>679.93</v>
      </c>
      <c r="C1595">
        <v>1</v>
      </c>
      <c r="D1595">
        <f>VLOOKUP(A1595,[1]Sheet1!A$2:F$6018,5,FALSE)</f>
        <v>678.89811027894007</v>
      </c>
      <c r="E1595">
        <f>VLOOKUP(A1595,[1]Sheet1!A$2:F$6018,6,FALSE)</f>
        <v>678.88</v>
      </c>
      <c r="F1595" s="5">
        <f ca="1">(OFFSET(E1595,$V$2,0)-D1595)/D1595</f>
        <v>2.7835120341316983E-6</v>
      </c>
      <c r="G1595" s="5">
        <f t="shared" ca="1" si="220"/>
        <v>1.8897210599106986E-3</v>
      </c>
      <c r="H1595" s="6">
        <f t="shared" si="213"/>
        <v>1594</v>
      </c>
      <c r="I1595" s="5">
        <f t="shared" si="214"/>
        <v>0</v>
      </c>
      <c r="J1595" s="10">
        <f t="shared" si="215"/>
        <v>-0.75340378212095815</v>
      </c>
      <c r="K1595" s="10">
        <f>(C1595-AVERAGE(C1572:C1594))/_xlfn.STDEV.S(C1572:C1594)</f>
        <v>-0.76363349499601552</v>
      </c>
      <c r="L1595">
        <f t="shared" si="216"/>
        <v>681.34114350586265</v>
      </c>
      <c r="M1595">
        <f t="shared" si="217"/>
        <v>0.92609258576704856</v>
      </c>
      <c r="N1595">
        <f t="shared" si="218"/>
        <v>-1.5237607206345338</v>
      </c>
      <c r="O1595" t="str">
        <f t="shared" si="219"/>
        <v/>
      </c>
      <c r="P1595" t="str">
        <f>IF(O1595=1,G1595,"")</f>
        <v/>
      </c>
      <c r="Q1595" t="str">
        <f>IF(O1595=1,IF(ISNUMBER(O1594),"",G1595),"")</f>
        <v/>
      </c>
    </row>
    <row r="1596" spans="1:17" x14ac:dyDescent="0.25">
      <c r="A1596" s="2">
        <v>43233.050924074072</v>
      </c>
      <c r="B1596">
        <v>679.05378043437997</v>
      </c>
      <c r="C1596">
        <v>9</v>
      </c>
      <c r="D1596">
        <f>VLOOKUP(A1596,[1]Sheet1!A$2:F$6018,5,FALSE)</f>
        <v>678.89</v>
      </c>
      <c r="E1596">
        <f>VLOOKUP(A1596,[1]Sheet1!A$2:F$6018,6,FALSE)</f>
        <v>678.87999999999988</v>
      </c>
      <c r="F1596" s="5">
        <f ca="1">(OFFSET(E1596,$V$2,0)-D1596)/D1596</f>
        <v>1.4729926792250446E-5</v>
      </c>
      <c r="G1596" s="5">
        <f t="shared" ca="1" si="220"/>
        <v>9.9999999999909051E-3</v>
      </c>
      <c r="H1596" s="6">
        <f t="shared" si="213"/>
        <v>1595</v>
      </c>
      <c r="I1596" s="5">
        <f t="shared" si="214"/>
        <v>8.1412028521299362E-5</v>
      </c>
      <c r="J1596" s="10">
        <f t="shared" si="215"/>
        <v>-0.23726738954784973</v>
      </c>
      <c r="K1596" s="10">
        <f>(C1596-AVERAGE(C1573:C1595))/_xlfn.STDEV.S(C1573:C1595)</f>
        <v>1.7454479885623209</v>
      </c>
      <c r="L1596">
        <f t="shared" si="216"/>
        <v>681.22084884319133</v>
      </c>
      <c r="M1596">
        <f t="shared" si="217"/>
        <v>0.96655344205342586</v>
      </c>
      <c r="N1596">
        <f t="shared" si="218"/>
        <v>-2.2420575154204214</v>
      </c>
      <c r="O1596" t="str">
        <f t="shared" si="219"/>
        <v/>
      </c>
      <c r="P1596" t="str">
        <f>IF(O1596=1,G1596,"")</f>
        <v/>
      </c>
      <c r="Q1596" t="str">
        <f>IF(O1596=1,IF(ISNUMBER(O1595),"",G1596),"")</f>
        <v/>
      </c>
    </row>
    <row r="1597" spans="1:17" x14ac:dyDescent="0.25">
      <c r="A1597" s="2">
        <v>43233.050924074072</v>
      </c>
      <c r="B1597">
        <v>678.88</v>
      </c>
      <c r="C1597">
        <v>1</v>
      </c>
      <c r="D1597">
        <f>VLOOKUP(A1597,[1]Sheet1!A$2:F$6018,5,FALSE)</f>
        <v>678.89</v>
      </c>
      <c r="E1597">
        <f>VLOOKUP(A1597,[1]Sheet1!A$2:F$6018,6,FALSE)</f>
        <v>678.87999999999988</v>
      </c>
      <c r="F1597" s="5">
        <f ca="1">(OFFSET(E1597,$V$2,0)-D1597)/D1597</f>
        <v>1.4729926792250446E-5</v>
      </c>
      <c r="G1597" s="5">
        <f t="shared" ca="1" si="220"/>
        <v>9.9999999999909051E-3</v>
      </c>
      <c r="H1597" s="6">
        <f t="shared" si="213"/>
        <v>1596</v>
      </c>
      <c r="I1597" s="5">
        <f t="shared" si="214"/>
        <v>0</v>
      </c>
      <c r="J1597" s="10">
        <f t="shared" si="215"/>
        <v>-0.78523245819214116</v>
      </c>
      <c r="K1597" s="10">
        <f>(C1597-AVERAGE(C1574:C1596))/_xlfn.STDEV.S(C1574:C1596)</f>
        <v>-0.83228620433911704</v>
      </c>
      <c r="L1597">
        <f t="shared" si="216"/>
        <v>680.92528279361375</v>
      </c>
      <c r="M1597">
        <f t="shared" si="217"/>
        <v>1.0508899563136487</v>
      </c>
      <c r="N1597">
        <f t="shared" si="218"/>
        <v>-1.9462387867786566</v>
      </c>
      <c r="O1597" t="str">
        <f t="shared" si="219"/>
        <v/>
      </c>
      <c r="P1597" t="str">
        <f>IF(O1597=1,G1597,"")</f>
        <v/>
      </c>
      <c r="Q1597" t="str">
        <f>IF(O1597=1,IF(ISNUMBER(O1596),"",G1597),"")</f>
        <v/>
      </c>
    </row>
    <row r="1598" spans="1:17" x14ac:dyDescent="0.25">
      <c r="A1598" s="2">
        <v>43233.051347523149</v>
      </c>
      <c r="B1598">
        <v>678.88</v>
      </c>
      <c r="C1598">
        <v>6</v>
      </c>
      <c r="D1598">
        <f>VLOOKUP(A1598,[1]Sheet1!A$2:F$6018,5,FALSE)</f>
        <v>678.89</v>
      </c>
      <c r="E1598">
        <f>VLOOKUP(A1598,[1]Sheet1!A$2:F$6018,6,FALSE)</f>
        <v>678.8963287307198</v>
      </c>
      <c r="F1598" s="5">
        <f ca="1">(OFFSET(E1598,$V$2,0)-D1598)/D1598</f>
        <v>1.4729926792250446E-5</v>
      </c>
      <c r="G1598" s="5">
        <f t="shared" ca="1" si="220"/>
        <v>9.9999999999909051E-3</v>
      </c>
      <c r="H1598" s="6">
        <f t="shared" si="213"/>
        <v>1597</v>
      </c>
      <c r="I1598" s="5">
        <f t="shared" si="214"/>
        <v>4.2344907706137747E-4</v>
      </c>
      <c r="J1598" s="10">
        <f t="shared" si="215"/>
        <v>1.931836476142611</v>
      </c>
      <c r="K1598" s="10">
        <f>(C1598-AVERAGE(C1575:C1597))/_xlfn.STDEV.S(C1575:C1597)</f>
        <v>0.66322806908273391</v>
      </c>
      <c r="L1598">
        <f t="shared" si="216"/>
        <v>680.58699863962545</v>
      </c>
      <c r="M1598">
        <f t="shared" si="217"/>
        <v>1.1065356541272111</v>
      </c>
      <c r="N1598">
        <f t="shared" si="218"/>
        <v>-1.5426512767651055</v>
      </c>
      <c r="O1598" t="str">
        <f t="shared" si="219"/>
        <v/>
      </c>
      <c r="P1598" t="str">
        <f>IF(O1598=1,G1598,"")</f>
        <v/>
      </c>
      <c r="Q1598" t="str">
        <f>IF(O1598=1,IF(ISNUMBER(O1597),"",G1598),"")</f>
        <v/>
      </c>
    </row>
    <row r="1599" spans="1:17" x14ac:dyDescent="0.25">
      <c r="A1599" s="2">
        <v>43233.052485046297</v>
      </c>
      <c r="B1599">
        <v>678.89158790187992</v>
      </c>
      <c r="C1599">
        <v>14</v>
      </c>
      <c r="D1599">
        <f>VLOOKUP(A1599,[1]Sheet1!A$2:F$6018,5,FALSE)</f>
        <v>678.89</v>
      </c>
      <c r="E1599">
        <f>VLOOKUP(A1599,[1]Sheet1!A$2:F$6018,6,FALSE)</f>
        <v>678.9</v>
      </c>
      <c r="F1599" s="5">
        <f ca="1">(OFFSET(E1599,$V$2,0)-D1599)/D1599</f>
        <v>1.4729926792250446E-5</v>
      </c>
      <c r="G1599" s="5">
        <f t="shared" ca="1" si="220"/>
        <v>9.9999999999909051E-3</v>
      </c>
      <c r="H1599" s="6">
        <f t="shared" si="213"/>
        <v>1598</v>
      </c>
      <c r="I1599" s="5">
        <f t="shared" si="214"/>
        <v>1.1375231479178183E-3</v>
      </c>
      <c r="J1599" s="10">
        <f t="shared" si="215"/>
        <v>6.0243993821692818</v>
      </c>
      <c r="K1599" s="10">
        <f>(C1599-AVERAGE(C1576:C1598))/_xlfn.STDEV.S(C1576:C1598)</f>
        <v>3.0151134457776361</v>
      </c>
      <c r="L1599">
        <f t="shared" si="216"/>
        <v>680.23827970302852</v>
      </c>
      <c r="M1599">
        <f t="shared" si="217"/>
        <v>1.1175504765451436</v>
      </c>
      <c r="N1599">
        <f t="shared" si="218"/>
        <v>-1.2050389037565847</v>
      </c>
      <c r="O1599" t="str">
        <f t="shared" si="219"/>
        <v/>
      </c>
      <c r="P1599" t="str">
        <f>IF(O1599=1,G1599,"")</f>
        <v/>
      </c>
      <c r="Q1599" t="str">
        <f>IF(O1599=1,IF(ISNUMBER(O1598),"",G1599),"")</f>
        <v/>
      </c>
    </row>
    <row r="1600" spans="1:17" x14ac:dyDescent="0.25">
      <c r="A1600" s="2">
        <v>43233.052485046297</v>
      </c>
      <c r="B1600">
        <v>678.9</v>
      </c>
      <c r="C1600">
        <v>1</v>
      </c>
      <c r="D1600">
        <f>VLOOKUP(A1600,[1]Sheet1!A$2:F$6018,5,FALSE)</f>
        <v>678.89</v>
      </c>
      <c r="E1600">
        <f>VLOOKUP(A1600,[1]Sheet1!A$2:F$6018,6,FALSE)</f>
        <v>678.9</v>
      </c>
      <c r="F1600" s="5">
        <f ca="1">(OFFSET(E1600,$V$2,0)-D1600)/D1600</f>
        <v>1.4729926792250446E-5</v>
      </c>
      <c r="G1600" s="5">
        <f t="shared" ca="1" si="220"/>
        <v>9.9999999999909051E-3</v>
      </c>
      <c r="H1600" s="6">
        <f t="shared" si="213"/>
        <v>1599</v>
      </c>
      <c r="I1600" s="5">
        <f t="shared" si="214"/>
        <v>0</v>
      </c>
      <c r="J1600" s="10">
        <f t="shared" si="215"/>
        <v>-0.70679223250667067</v>
      </c>
      <c r="K1600" s="10">
        <f>(C1600-AVERAGE(C1577:C1599))/_xlfn.STDEV.S(C1577:C1599)</f>
        <v>-0.90692249119609103</v>
      </c>
      <c r="L1600">
        <f t="shared" si="216"/>
        <v>679.88114127110634</v>
      </c>
      <c r="M1600">
        <f t="shared" si="217"/>
        <v>1.0810432828874317</v>
      </c>
      <c r="N1600">
        <f t="shared" si="218"/>
        <v>-0.90758740805064719</v>
      </c>
      <c r="O1600" t="str">
        <f t="shared" si="219"/>
        <v/>
      </c>
      <c r="P1600" t="str">
        <f>IF(O1600=1,G1600,"")</f>
        <v/>
      </c>
      <c r="Q1600" t="str">
        <f>IF(O1600=1,IF(ISNUMBER(O1599),"",G1600),"")</f>
        <v/>
      </c>
    </row>
    <row r="1601" spans="1:17" x14ac:dyDescent="0.25">
      <c r="A1601" s="2">
        <v>43233.052485046297</v>
      </c>
      <c r="B1601">
        <v>678.9</v>
      </c>
      <c r="C1601">
        <v>2</v>
      </c>
      <c r="D1601">
        <f>VLOOKUP(A1601,[1]Sheet1!A$2:F$6018,5,FALSE)</f>
        <v>678.89</v>
      </c>
      <c r="E1601">
        <f>VLOOKUP(A1601,[1]Sheet1!A$2:F$6018,6,FALSE)</f>
        <v>678.9</v>
      </c>
      <c r="F1601" s="5">
        <f ca="1">(OFFSET(E1601,$V$2,0)-D1601)/D1601</f>
        <v>1.4729926792250446E-5</v>
      </c>
      <c r="G1601" s="5">
        <f t="shared" ca="1" si="220"/>
        <v>9.9999999999909051E-3</v>
      </c>
      <c r="H1601" s="6">
        <f t="shared" si="213"/>
        <v>1600</v>
      </c>
      <c r="I1601" s="5">
        <f t="shared" si="214"/>
        <v>0</v>
      </c>
      <c r="J1601" s="10">
        <f t="shared" si="215"/>
        <v>-0.67455445852647555</v>
      </c>
      <c r="K1601" s="10">
        <f>(C1601-AVERAGE(C1578:C1600))/_xlfn.STDEV.S(C1578:C1600)</f>
        <v>-0.61784485878185202</v>
      </c>
      <c r="L1601">
        <f t="shared" si="216"/>
        <v>679.51489362421046</v>
      </c>
      <c r="M1601">
        <f t="shared" si="217"/>
        <v>0.98821795874030349</v>
      </c>
      <c r="N1601">
        <f t="shared" si="218"/>
        <v>-0.62222470131416685</v>
      </c>
      <c r="O1601" t="str">
        <f t="shared" si="219"/>
        <v/>
      </c>
      <c r="P1601" t="str">
        <f>IF(O1601=1,G1601,"")</f>
        <v/>
      </c>
      <c r="Q1601" t="str">
        <f>IF(O1601=1,IF(ISNUMBER(O1600),"",G1601),"")</f>
        <v/>
      </c>
    </row>
    <row r="1602" spans="1:17" x14ac:dyDescent="0.25">
      <c r="A1602" s="2">
        <v>43233.052485046297</v>
      </c>
      <c r="B1602">
        <v>678.9</v>
      </c>
      <c r="C1602">
        <v>1</v>
      </c>
      <c r="D1602">
        <f>VLOOKUP(A1602,[1]Sheet1!A$2:F$6018,5,FALSE)</f>
        <v>678.89</v>
      </c>
      <c r="E1602">
        <f>VLOOKUP(A1602,[1]Sheet1!A$2:F$6018,6,FALSE)</f>
        <v>678.9</v>
      </c>
      <c r="F1602" s="5">
        <f ca="1">(OFFSET(E1602,$V$2,0)-D1602)/D1602</f>
        <v>1.4729926792250446E-5</v>
      </c>
      <c r="G1602" s="5">
        <f t="shared" ca="1" si="220"/>
        <v>9.9999999999909051E-3</v>
      </c>
      <c r="H1602" s="6">
        <f t="shared" si="213"/>
        <v>1601</v>
      </c>
      <c r="I1602" s="5">
        <f t="shared" si="214"/>
        <v>0</v>
      </c>
      <c r="J1602" s="10">
        <f t="shared" si="215"/>
        <v>-0.64299967462069219</v>
      </c>
      <c r="K1602" s="10">
        <f>(C1602-AVERAGE(C1579:C1601))/_xlfn.STDEV.S(C1579:C1601)</f>
        <v>-0.8557910588334372</v>
      </c>
      <c r="L1602">
        <f t="shared" si="216"/>
        <v>679.13797404055572</v>
      </c>
      <c r="M1602">
        <f t="shared" si="217"/>
        <v>0.81551687130139927</v>
      </c>
      <c r="N1602">
        <f t="shared" si="218"/>
        <v>-0.29180762401148502</v>
      </c>
      <c r="O1602" t="str">
        <f t="shared" si="219"/>
        <v/>
      </c>
      <c r="P1602" t="str">
        <f>IF(O1602=1,G1602,"")</f>
        <v/>
      </c>
      <c r="Q1602" t="str">
        <f>IF(O1602=1,IF(ISNUMBER(O1601),"",G1602),"")</f>
        <v/>
      </c>
    </row>
    <row r="1603" spans="1:17" x14ac:dyDescent="0.25">
      <c r="A1603" s="2">
        <v>43233.052485046297</v>
      </c>
      <c r="B1603">
        <v>678.9</v>
      </c>
      <c r="C1603">
        <v>1</v>
      </c>
      <c r="D1603">
        <f>VLOOKUP(A1603,[1]Sheet1!A$2:F$6018,5,FALSE)</f>
        <v>678.89</v>
      </c>
      <c r="E1603">
        <f>VLOOKUP(A1603,[1]Sheet1!A$2:F$6018,6,FALSE)</f>
        <v>678.9</v>
      </c>
      <c r="F1603" s="5">
        <f ca="1">(OFFSET(E1603,$V$2,0)-D1603)/D1603</f>
        <v>1.4729926792082986E-5</v>
      </c>
      <c r="G1603" s="5">
        <f t="shared" ca="1" si="220"/>
        <v>9.9999999998772182E-3</v>
      </c>
      <c r="H1603" s="6">
        <f t="shared" si="213"/>
        <v>1602</v>
      </c>
      <c r="I1603" s="5">
        <f t="shared" si="214"/>
        <v>0</v>
      </c>
      <c r="J1603" s="10">
        <f t="shared" si="215"/>
        <v>-0.64299967462069219</v>
      </c>
      <c r="K1603" s="10">
        <f>(C1603-AVERAGE(C1580:C1602))/_xlfn.STDEV.S(C1580:C1602)</f>
        <v>-0.83788848722373444</v>
      </c>
      <c r="L1603">
        <f t="shared" si="216"/>
        <v>678.75038252014201</v>
      </c>
      <c r="M1603">
        <f t="shared" si="217"/>
        <v>0.4745717249681054</v>
      </c>
      <c r="N1603">
        <f t="shared" si="218"/>
        <v>0.31526842411022543</v>
      </c>
      <c r="O1603" t="str">
        <f t="shared" si="219"/>
        <v/>
      </c>
      <c r="P1603" t="str">
        <f>IF(O1603=1,G1603,"")</f>
        <v/>
      </c>
      <c r="Q1603" t="str">
        <f>IF(O1603=1,IF(ISNUMBER(O1602),"",G1603),"")</f>
        <v/>
      </c>
    </row>
    <row r="1604" spans="1:17" x14ac:dyDescent="0.25">
      <c r="A1604" s="2">
        <v>43233.052485046297</v>
      </c>
      <c r="B1604">
        <v>678.9</v>
      </c>
      <c r="C1604">
        <v>1</v>
      </c>
      <c r="D1604">
        <f>VLOOKUP(A1604,[1]Sheet1!A$2:F$6018,5,FALSE)</f>
        <v>678.89</v>
      </c>
      <c r="E1604">
        <f>VLOOKUP(A1604,[1]Sheet1!A$2:F$6018,6,FALSE)</f>
        <v>678.9</v>
      </c>
      <c r="F1604" s="5">
        <f ca="1">(OFFSET(E1604,$V$2,0)-D1604)/D1604</f>
        <v>1.4729926792082986E-5</v>
      </c>
      <c r="G1604" s="5">
        <f t="shared" ca="1" si="220"/>
        <v>9.9999999998772182E-3</v>
      </c>
      <c r="H1604" s="6">
        <f t="shared" ref="H1604:H1667" si="221">H1603+1</f>
        <v>1603</v>
      </c>
      <c r="I1604" s="5">
        <f t="shared" si="214"/>
        <v>0</v>
      </c>
      <c r="J1604" s="10">
        <f t="shared" si="215"/>
        <v>-0.58724125194327526</v>
      </c>
      <c r="K1604" s="10">
        <f>(C1604-AVERAGE(C1581:C1603))/_xlfn.STDEV.S(C1581:C1603)</f>
        <v>-0.77889015538042339</v>
      </c>
      <c r="L1604">
        <f t="shared" si="216"/>
        <v>678.55741667751681</v>
      </c>
      <c r="M1604">
        <f t="shared" si="217"/>
        <v>0.39366757986151119</v>
      </c>
      <c r="N1604">
        <f t="shared" si="218"/>
        <v>0.87023504095430648</v>
      </c>
      <c r="O1604" t="str">
        <f t="shared" si="219"/>
        <v/>
      </c>
      <c r="P1604" t="str">
        <f>IF(O1604=1,G1604,"")</f>
        <v/>
      </c>
      <c r="Q1604" t="str">
        <f>IF(O1604=1,IF(ISNUMBER(O1603),"",G1604),"")</f>
        <v/>
      </c>
    </row>
    <row r="1605" spans="1:17" x14ac:dyDescent="0.25">
      <c r="A1605" s="2">
        <v>43233.052485046297</v>
      </c>
      <c r="B1605">
        <v>678.9</v>
      </c>
      <c r="C1605">
        <v>1</v>
      </c>
      <c r="D1605">
        <f>VLOOKUP(A1605,[1]Sheet1!A$2:F$6018,5,FALSE)</f>
        <v>678.89</v>
      </c>
      <c r="E1605">
        <f>VLOOKUP(A1605,[1]Sheet1!A$2:F$6018,6,FALSE)</f>
        <v>678.9</v>
      </c>
      <c r="F1605" s="5">
        <f ca="1">(OFFSET(E1605,$V$2,0)-D1605)/D1605</f>
        <v>1.4729926792250446E-5</v>
      </c>
      <c r="G1605" s="5">
        <f t="shared" ca="1" si="220"/>
        <v>9.9999999999909051E-3</v>
      </c>
      <c r="H1605" s="6">
        <f t="shared" si="221"/>
        <v>1604</v>
      </c>
      <c r="I1605" s="5">
        <f t="shared" si="214"/>
        <v>0</v>
      </c>
      <c r="J1605" s="10">
        <f t="shared" si="215"/>
        <v>-0.53931335911158795</v>
      </c>
      <c r="K1605" s="10">
        <f>(C1605-AVERAGE(C1582:C1604))/_xlfn.STDEV.S(C1582:C1604)</f>
        <v>-0.70941715414577355</v>
      </c>
      <c r="L1605">
        <f t="shared" si="216"/>
        <v>678.48099539472832</v>
      </c>
      <c r="M1605">
        <f t="shared" si="217"/>
        <v>0.39803830499091836</v>
      </c>
      <c r="N1605">
        <f t="shared" si="218"/>
        <v>1.0526740768861744</v>
      </c>
      <c r="O1605" t="str">
        <f t="shared" si="219"/>
        <v/>
      </c>
      <c r="P1605" t="str">
        <f>IF(O1605=1,G1605,"")</f>
        <v/>
      </c>
      <c r="Q1605" t="str">
        <f>IF(O1605=1,IF(ISNUMBER(O1604),"",G1605),"")</f>
        <v/>
      </c>
    </row>
    <row r="1606" spans="1:17" x14ac:dyDescent="0.25">
      <c r="A1606" s="2">
        <v>43233.052485046297</v>
      </c>
      <c r="B1606">
        <v>678.9</v>
      </c>
      <c r="C1606">
        <v>1</v>
      </c>
      <c r="D1606">
        <f>VLOOKUP(A1606,[1]Sheet1!A$2:F$6018,5,FALSE)</f>
        <v>678.89</v>
      </c>
      <c r="E1606">
        <f>VLOOKUP(A1606,[1]Sheet1!A$2:F$6018,6,FALSE)</f>
        <v>678.9</v>
      </c>
      <c r="F1606" s="5">
        <f ca="1">(OFFSET(E1606,$V$2,0)-D1606)/D1606</f>
        <v>1.4729926792250446E-5</v>
      </c>
      <c r="G1606" s="5">
        <f t="shared" ca="1" si="220"/>
        <v>9.9999999999909051E-3</v>
      </c>
      <c r="H1606" s="6">
        <f t="shared" si="221"/>
        <v>1605</v>
      </c>
      <c r="I1606" s="5">
        <f t="shared" si="214"/>
        <v>0</v>
      </c>
      <c r="J1606" s="10">
        <f t="shared" si="215"/>
        <v>-0.53931335911158795</v>
      </c>
      <c r="K1606" s="10">
        <f>(C1606-AVERAGE(C1583:C1605))/_xlfn.STDEV.S(C1583:C1605)</f>
        <v>-0.69249103578317683</v>
      </c>
      <c r="L1606">
        <f t="shared" si="216"/>
        <v>678.46601477015304</v>
      </c>
      <c r="M1606">
        <f t="shared" si="217"/>
        <v>0.39930226456434914</v>
      </c>
      <c r="N1606">
        <f t="shared" si="218"/>
        <v>1.0868589245804317</v>
      </c>
      <c r="O1606" t="str">
        <f t="shared" si="219"/>
        <v/>
      </c>
      <c r="P1606" t="str">
        <f>IF(O1606=1,G1606,"")</f>
        <v/>
      </c>
      <c r="Q1606" t="str">
        <f>IF(O1606=1,IF(ISNUMBER(O1605),"",G1606),"")</f>
        <v/>
      </c>
    </row>
    <row r="1607" spans="1:17" x14ac:dyDescent="0.25">
      <c r="A1607" s="2">
        <v>43233.052495775461</v>
      </c>
      <c r="B1607">
        <v>678.9</v>
      </c>
      <c r="C1607">
        <v>2</v>
      </c>
      <c r="D1607">
        <f>VLOOKUP(A1607,[1]Sheet1!A$2:F$6018,5,FALSE)</f>
        <v>678.89</v>
      </c>
      <c r="E1607">
        <f>VLOOKUP(A1607,[1]Sheet1!A$2:F$6018,6,FALSE)</f>
        <v>678.9</v>
      </c>
      <c r="F1607" s="5">
        <f ca="1">(OFFSET(E1607,$V$2,0)-D1607)/D1607</f>
        <v>1.4729926792250446E-5</v>
      </c>
      <c r="G1607" s="5">
        <f t="shared" ca="1" si="220"/>
        <v>9.9999999999909051E-3</v>
      </c>
      <c r="H1607" s="6">
        <f t="shared" si="221"/>
        <v>1606</v>
      </c>
      <c r="I1607" s="5">
        <f t="shared" si="214"/>
        <v>1.0729163477662951E-5</v>
      </c>
      <c r="J1607" s="10">
        <f t="shared" si="215"/>
        <v>-0.47466531902335213</v>
      </c>
      <c r="K1607" s="10">
        <f>(C1607-AVERAGE(C1584:C1606))/_xlfn.STDEV.S(C1584:C1606)</f>
        <v>-0.40318839718868094</v>
      </c>
      <c r="L1607">
        <f t="shared" si="216"/>
        <v>678.41154922939791</v>
      </c>
      <c r="M1607">
        <f t="shared" si="217"/>
        <v>0.40643448940383908</v>
      </c>
      <c r="N1607">
        <f t="shared" si="218"/>
        <v>1.2017945901159477</v>
      </c>
      <c r="O1607" t="str">
        <f t="shared" si="219"/>
        <v/>
      </c>
      <c r="P1607" t="str">
        <f>IF(O1607=1,G1607,"")</f>
        <v/>
      </c>
      <c r="Q1607" t="str">
        <f>IF(O1607=1,IF(ISNUMBER(O1606),"",G1607),"")</f>
        <v/>
      </c>
    </row>
    <row r="1608" spans="1:17" x14ac:dyDescent="0.25">
      <c r="A1608" s="2">
        <v>43233.052495775461</v>
      </c>
      <c r="B1608">
        <v>678.9</v>
      </c>
      <c r="C1608">
        <v>1</v>
      </c>
      <c r="D1608">
        <f>VLOOKUP(A1608,[1]Sheet1!A$2:F$6018,5,FALSE)</f>
        <v>678.89</v>
      </c>
      <c r="E1608">
        <f>VLOOKUP(A1608,[1]Sheet1!A$2:F$6018,6,FALSE)</f>
        <v>678.9</v>
      </c>
      <c r="F1608" s="5">
        <f ca="1">(OFFSET(E1608,$V$2,0)-D1608)/D1608</f>
        <v>1.4729926792250446E-5</v>
      </c>
      <c r="G1608" s="5">
        <f t="shared" ca="1" si="220"/>
        <v>9.9999999999909051E-3</v>
      </c>
      <c r="H1608" s="6">
        <f t="shared" si="221"/>
        <v>1607</v>
      </c>
      <c r="I1608" s="5">
        <f t="shared" si="214"/>
        <v>0</v>
      </c>
      <c r="J1608" s="10">
        <f t="shared" si="215"/>
        <v>-0.51638593625615292</v>
      </c>
      <c r="K1608" s="10">
        <f>(C1608-AVERAGE(C1585:C1607))/_xlfn.STDEV.S(C1585:C1607)</f>
        <v>-0.69249103578317683</v>
      </c>
      <c r="L1608">
        <f t="shared" si="216"/>
        <v>678.33338540026944</v>
      </c>
      <c r="M1608">
        <f t="shared" si="217"/>
        <v>0.39837286819289053</v>
      </c>
      <c r="N1608">
        <f t="shared" si="218"/>
        <v>1.422322263814888</v>
      </c>
      <c r="O1608" t="str">
        <f t="shared" si="219"/>
        <v/>
      </c>
      <c r="P1608" t="str">
        <f>IF(O1608=1,G1608,"")</f>
        <v/>
      </c>
      <c r="Q1608" t="str">
        <f>IF(O1608=1,IF(ISNUMBER(O1607),"",G1608),"")</f>
        <v/>
      </c>
    </row>
    <row r="1609" spans="1:17" x14ac:dyDescent="0.25">
      <c r="A1609" s="2">
        <v>43233.052495775461</v>
      </c>
      <c r="B1609">
        <v>678.9</v>
      </c>
      <c r="C1609">
        <v>1</v>
      </c>
      <c r="D1609">
        <f>VLOOKUP(A1609,[1]Sheet1!A$2:F$6018,5,FALSE)</f>
        <v>678.89</v>
      </c>
      <c r="E1609">
        <f>VLOOKUP(A1609,[1]Sheet1!A$2:F$6018,6,FALSE)</f>
        <v>678.9</v>
      </c>
      <c r="F1609" s="5">
        <f ca="1">(OFFSET(E1609,$V$2,0)-D1609)/D1609</f>
        <v>1.4729926792250446E-5</v>
      </c>
      <c r="G1609" s="5">
        <f t="shared" ca="1" si="220"/>
        <v>9.9999999999909051E-3</v>
      </c>
      <c r="H1609" s="6">
        <f t="shared" si="221"/>
        <v>1608</v>
      </c>
      <c r="I1609" s="5">
        <f t="shared" si="214"/>
        <v>0</v>
      </c>
      <c r="J1609" s="10">
        <f t="shared" si="215"/>
        <v>-0.51638593625615292</v>
      </c>
      <c r="K1609" s="10">
        <f>(C1609-AVERAGE(C1586:C1608))/_xlfn.STDEV.S(C1586:C1608)</f>
        <v>-0.69249103578317683</v>
      </c>
      <c r="L1609">
        <f t="shared" si="216"/>
        <v>678.27182236165481</v>
      </c>
      <c r="M1609">
        <f t="shared" si="217"/>
        <v>0.39804096107364217</v>
      </c>
      <c r="N1609">
        <f t="shared" si="218"/>
        <v>1.5781733534427482</v>
      </c>
      <c r="O1609" t="str">
        <f t="shared" si="219"/>
        <v/>
      </c>
      <c r="P1609" t="str">
        <f>IF(O1609=1,G1609,"")</f>
        <v/>
      </c>
      <c r="Q1609" t="str">
        <f>IF(O1609=1,IF(ISNUMBER(O1608),"",G1609),"")</f>
        <v/>
      </c>
    </row>
    <row r="1610" spans="1:17" x14ac:dyDescent="0.25">
      <c r="A1610" s="2">
        <v>43233.052875856483</v>
      </c>
      <c r="B1610">
        <v>678.9</v>
      </c>
      <c r="C1610">
        <v>3</v>
      </c>
      <c r="D1610">
        <f>VLOOKUP(A1610,[1]Sheet1!A$2:F$6018,5,FALSE)</f>
        <v>678.89</v>
      </c>
      <c r="E1610">
        <f>VLOOKUP(A1610,[1]Sheet1!A$2:F$6018,6,FALSE)</f>
        <v>678.9</v>
      </c>
      <c r="F1610" s="5">
        <f ca="1">(OFFSET(E1610,$V$2,0)-D1610)/D1610</f>
        <v>1.4729926792250446E-5</v>
      </c>
      <c r="G1610" s="5">
        <f t="shared" ca="1" si="220"/>
        <v>9.9999999999909051E-3</v>
      </c>
      <c r="H1610" s="6">
        <f t="shared" si="221"/>
        <v>1609</v>
      </c>
      <c r="I1610" s="5">
        <f t="shared" si="214"/>
        <v>3.8008102274034172E-4</v>
      </c>
      <c r="J1610" s="10">
        <f t="shared" si="215"/>
        <v>1.0356583740770036</v>
      </c>
      <c r="K1610" s="10">
        <f>(C1610-AVERAGE(C1587:C1609))/_xlfn.STDEV.S(C1587:C1609)</f>
        <v>-3.8492898180793801E-2</v>
      </c>
      <c r="L1610">
        <f t="shared" si="216"/>
        <v>678.22902442072223</v>
      </c>
      <c r="M1610">
        <f t="shared" si="217"/>
        <v>0.40672578215173066</v>
      </c>
      <c r="N1610">
        <f t="shared" si="218"/>
        <v>1.6497001388209054</v>
      </c>
      <c r="O1610">
        <f t="shared" si="219"/>
        <v>1</v>
      </c>
      <c r="P1610">
        <f ca="1">IF(O1610=1,G1610,"")</f>
        <v>9.9999999999909051E-3</v>
      </c>
      <c r="Q1610">
        <f ca="1">IF(O1610=1,IF(ISNUMBER(O1609),"",G1610),"")</f>
        <v>9.9999999999909051E-3</v>
      </c>
    </row>
    <row r="1611" spans="1:17" x14ac:dyDescent="0.25">
      <c r="A1611" s="2">
        <v>43233.053582962973</v>
      </c>
      <c r="B1611">
        <v>678.89583630506002</v>
      </c>
      <c r="C1611">
        <v>6</v>
      </c>
      <c r="D1611">
        <f>VLOOKUP(A1611,[1]Sheet1!A$2:F$6018,5,FALSE)</f>
        <v>678.89</v>
      </c>
      <c r="E1611">
        <f>VLOOKUP(A1611,[1]Sheet1!A$2:F$6018,6,FALSE)</f>
        <v>678.9</v>
      </c>
      <c r="F1611" s="5">
        <f ca="1">(OFFSET(E1611,$V$2,0)-D1611)/D1611</f>
        <v>8.9852553432828199E-4</v>
      </c>
      <c r="G1611" s="5">
        <f t="shared" ca="1" si="220"/>
        <v>0.61000000000012733</v>
      </c>
      <c r="H1611" s="6">
        <f t="shared" si="221"/>
        <v>1610</v>
      </c>
      <c r="I1611" s="5">
        <f t="shared" si="214"/>
        <v>7.0710649015381932E-4</v>
      </c>
      <c r="J1611" s="10">
        <f t="shared" si="215"/>
        <v>2.2113580052466015</v>
      </c>
      <c r="K1611" s="10">
        <f>(C1611-AVERAGE(C1588:C1610))/_xlfn.STDEV.S(C1588:C1610)</f>
        <v>0.84684375997746275</v>
      </c>
      <c r="L1611">
        <f t="shared" si="216"/>
        <v>678.29068043950519</v>
      </c>
      <c r="M1611">
        <f t="shared" si="217"/>
        <v>0.40617836523957901</v>
      </c>
      <c r="N1611">
        <f t="shared" si="218"/>
        <v>1.4898771508863533</v>
      </c>
      <c r="O1611">
        <f t="shared" si="219"/>
        <v>1</v>
      </c>
      <c r="P1611">
        <f ca="1">IF(O1611=1,G1611,"")</f>
        <v>0.61000000000012733</v>
      </c>
      <c r="Q1611" t="str">
        <f>IF(O1611=1,IF(ISNUMBER(O1610),"",G1611),"")</f>
        <v/>
      </c>
    </row>
    <row r="1612" spans="1:17" x14ac:dyDescent="0.25">
      <c r="A1612" s="2">
        <v>43233.05386028935</v>
      </c>
      <c r="B1612">
        <v>678.89</v>
      </c>
      <c r="C1612">
        <v>2</v>
      </c>
      <c r="D1612">
        <f>VLOOKUP(A1612,[1]Sheet1!A$2:F$6018,5,FALSE)</f>
        <v>678.89</v>
      </c>
      <c r="E1612">
        <f>VLOOKUP(A1612,[1]Sheet1!A$2:F$6018,6,FALSE)</f>
        <v>678.9</v>
      </c>
      <c r="F1612" s="5">
        <f ca="1">(OFFSET(E1612,$V$2,0)-D1612)/D1612</f>
        <v>1.6022759212243765E-3</v>
      </c>
      <c r="G1612" s="5">
        <f t="shared" ca="1" si="220"/>
        <v>1.0877691001600169</v>
      </c>
      <c r="H1612" s="6">
        <f t="shared" si="221"/>
        <v>1611</v>
      </c>
      <c r="I1612" s="5">
        <f t="shared" si="214"/>
        <v>2.7732637681765482E-4</v>
      </c>
      <c r="J1612" s="10">
        <f t="shared" si="215"/>
        <v>0.40374051304699182</v>
      </c>
      <c r="K1612" s="10">
        <f>(C1612-AVERAGE(C1589:C1611))/_xlfn.STDEV.S(C1589:C1611)</f>
        <v>-0.39572188177803214</v>
      </c>
      <c r="L1612">
        <f t="shared" si="216"/>
        <v>678.38112353277609</v>
      </c>
      <c r="M1612">
        <f t="shared" si="217"/>
        <v>0.37415165460860295</v>
      </c>
      <c r="N1612">
        <f t="shared" si="218"/>
        <v>1.3600807612523618</v>
      </c>
      <c r="O1612" t="str">
        <f t="shared" si="219"/>
        <v/>
      </c>
      <c r="P1612" t="str">
        <f>IF(O1612=1,G1612,"")</f>
        <v/>
      </c>
      <c r="Q1612" t="str">
        <f>IF(O1612=1,IF(ISNUMBER(O1611),"",G1612),"")</f>
        <v/>
      </c>
    </row>
    <row r="1613" spans="1:17" x14ac:dyDescent="0.25">
      <c r="A1613" s="2">
        <v>43233.05386028935</v>
      </c>
      <c r="B1613">
        <v>678.89</v>
      </c>
      <c r="C1613">
        <v>1</v>
      </c>
      <c r="D1613">
        <f>VLOOKUP(A1613,[1]Sheet1!A$2:F$6018,5,FALSE)</f>
        <v>678.89</v>
      </c>
      <c r="E1613">
        <f>VLOOKUP(A1613,[1]Sheet1!A$2:F$6018,6,FALSE)</f>
        <v>678.9</v>
      </c>
      <c r="F1613" s="5">
        <f ca="1">(OFFSET(E1613,$V$2,0)-D1613)/D1613</f>
        <v>1.6055620203568057E-3</v>
      </c>
      <c r="G1613" s="5">
        <f t="shared" ca="1" si="220"/>
        <v>1.0900000000000318</v>
      </c>
      <c r="H1613" s="6">
        <f t="shared" si="221"/>
        <v>1612</v>
      </c>
      <c r="I1613" s="5">
        <f t="shared" si="214"/>
        <v>0</v>
      </c>
      <c r="J1613" s="10">
        <f t="shared" si="215"/>
        <v>-0.57681345309531706</v>
      </c>
      <c r="K1613" s="10">
        <f>(C1613-AVERAGE(C1590:C1612))/_xlfn.STDEV.S(C1590:C1612)</f>
        <v>-0.6457859356488902</v>
      </c>
      <c r="L1613">
        <f t="shared" si="216"/>
        <v>678.44945055726498</v>
      </c>
      <c r="M1613">
        <f t="shared" si="217"/>
        <v>0.35919122968083755</v>
      </c>
      <c r="N1613">
        <f t="shared" si="218"/>
        <v>1.2265038963408403</v>
      </c>
      <c r="O1613" t="str">
        <f t="shared" si="219"/>
        <v/>
      </c>
      <c r="P1613" t="str">
        <f>IF(O1613=1,G1613,"")</f>
        <v/>
      </c>
      <c r="Q1613" t="str">
        <f>IF(O1613=1,IF(ISNUMBER(O1612),"",G1613),"")</f>
        <v/>
      </c>
    </row>
    <row r="1614" spans="1:17" x14ac:dyDescent="0.25">
      <c r="A1614" s="2">
        <v>43233.05386028935</v>
      </c>
      <c r="B1614">
        <v>678.89</v>
      </c>
      <c r="C1614">
        <v>1</v>
      </c>
      <c r="D1614">
        <f>VLOOKUP(A1614,[1]Sheet1!A$2:F$6018,5,FALSE)</f>
        <v>678.89</v>
      </c>
      <c r="E1614">
        <f>VLOOKUP(A1614,[1]Sheet1!A$2:F$6018,6,FALSE)</f>
        <v>678.9</v>
      </c>
      <c r="F1614" s="5">
        <f ca="1">(OFFSET(E1614,$V$2,0)-D1614)/D1614</f>
        <v>1.0692383832431416E-3</v>
      </c>
      <c r="G1614" s="5">
        <f t="shared" ca="1" si="220"/>
        <v>0.72589524599993638</v>
      </c>
      <c r="H1614" s="6">
        <f t="shared" si="221"/>
        <v>1613</v>
      </c>
      <c r="I1614" s="5">
        <f t="shared" si="214"/>
        <v>0</v>
      </c>
      <c r="J1614" s="10">
        <f t="shared" si="215"/>
        <v>-0.53015616571580193</v>
      </c>
      <c r="K1614" s="10">
        <f>(C1614-AVERAGE(C1591:C1613))/_xlfn.STDEV.S(C1591:C1613)</f>
        <v>-0.59329587896765301</v>
      </c>
      <c r="L1614">
        <f t="shared" si="216"/>
        <v>678.495721087589</v>
      </c>
      <c r="M1614">
        <f t="shared" si="217"/>
        <v>0.35857596557650084</v>
      </c>
      <c r="N1614">
        <f t="shared" si="218"/>
        <v>1.0995687114084178</v>
      </c>
      <c r="O1614" t="str">
        <f t="shared" si="219"/>
        <v/>
      </c>
      <c r="P1614" t="str">
        <f>IF(O1614=1,G1614,"")</f>
        <v/>
      </c>
      <c r="Q1614" t="str">
        <f>IF(O1614=1,IF(ISNUMBER(O1613),"",G1614),"")</f>
        <v/>
      </c>
    </row>
    <row r="1615" spans="1:17" x14ac:dyDescent="0.25">
      <c r="A1615" s="2">
        <v>43233.05386028935</v>
      </c>
      <c r="B1615">
        <v>678.89</v>
      </c>
      <c r="C1615">
        <v>2</v>
      </c>
      <c r="D1615">
        <f>VLOOKUP(A1615,[1]Sheet1!A$2:F$6018,5,FALSE)</f>
        <v>678.89</v>
      </c>
      <c r="E1615">
        <f>VLOOKUP(A1615,[1]Sheet1!A$2:F$6018,6,FALSE)</f>
        <v>678.9</v>
      </c>
      <c r="F1615" s="5">
        <f ca="1">(OFFSET(E1615,$V$2,0)-D1615)/D1615</f>
        <v>-2.3716113066928301E-4</v>
      </c>
      <c r="G1615" s="5">
        <f t="shared" ca="1" si="220"/>
        <v>-0.16100632000006954</v>
      </c>
      <c r="H1615" s="6">
        <f t="shared" si="221"/>
        <v>1614</v>
      </c>
      <c r="I1615" s="5">
        <f t="shared" si="214"/>
        <v>0</v>
      </c>
      <c r="J1615" s="10">
        <f t="shared" si="215"/>
        <v>-0.53015616571580193</v>
      </c>
      <c r="K1615" s="10">
        <f>(C1615-AVERAGE(C1592:C1614))/_xlfn.STDEV.S(C1592:C1614)</f>
        <v>-0.29664793948382651</v>
      </c>
      <c r="L1615">
        <f t="shared" si="216"/>
        <v>678.55845475625301</v>
      </c>
      <c r="M1615">
        <f t="shared" si="217"/>
        <v>0.3443667457232405</v>
      </c>
      <c r="N1615">
        <f t="shared" si="218"/>
        <v>0.96276788587893503</v>
      </c>
      <c r="O1615" t="str">
        <f t="shared" si="219"/>
        <v/>
      </c>
      <c r="P1615" t="str">
        <f>IF(O1615=1,G1615,"")</f>
        <v/>
      </c>
      <c r="Q1615" t="str">
        <f>IF(O1615=1,IF(ISNUMBER(O1614),"",G1615),"")</f>
        <v/>
      </c>
    </row>
    <row r="1616" spans="1:17" x14ac:dyDescent="0.25">
      <c r="A1616" s="2">
        <v>43233.05386028935</v>
      </c>
      <c r="B1616">
        <v>678.89</v>
      </c>
      <c r="C1616">
        <v>1</v>
      </c>
      <c r="D1616">
        <f>VLOOKUP(A1616,[1]Sheet1!A$2:F$6018,5,FALSE)</f>
        <v>678.89</v>
      </c>
      <c r="E1616">
        <f>VLOOKUP(A1616,[1]Sheet1!A$2:F$6018,6,FALSE)</f>
        <v>678.9</v>
      </c>
      <c r="F1616" s="5">
        <f ca="1">(OFFSET(E1616,$V$2,0)-D1616)/D1616</f>
        <v>-3.8770840636924078E-4</v>
      </c>
      <c r="G1616" s="5">
        <f t="shared" ca="1" si="220"/>
        <v>-0.26321136000001388</v>
      </c>
      <c r="H1616" s="6">
        <f t="shared" si="221"/>
        <v>1615</v>
      </c>
      <c r="I1616" s="5">
        <f t="shared" si="214"/>
        <v>0</v>
      </c>
      <c r="J1616" s="10">
        <f t="shared" si="215"/>
        <v>-0.50369252381043039</v>
      </c>
      <c r="K1616" s="10">
        <f>(C1616-AVERAGE(C1593:C1615))/_xlfn.STDEV.S(C1593:C1615)</f>
        <v>-0.55840303091192522</v>
      </c>
      <c r="L1616">
        <f t="shared" si="216"/>
        <v>678.63786480964825</v>
      </c>
      <c r="M1616">
        <f t="shared" si="217"/>
        <v>0.30792827010161583</v>
      </c>
      <c r="N1616">
        <f t="shared" si="218"/>
        <v>0.81881144030242115</v>
      </c>
      <c r="O1616" t="str">
        <f t="shared" si="219"/>
        <v/>
      </c>
      <c r="P1616" t="str">
        <f>IF(O1616=1,G1616,"")</f>
        <v/>
      </c>
      <c r="Q1616" t="str">
        <f>IF(O1616=1,IF(ISNUMBER(O1615),"",G1616),"")</f>
        <v/>
      </c>
    </row>
    <row r="1617" spans="1:17" x14ac:dyDescent="0.25">
      <c r="A1617" s="2">
        <v>43233.053995601847</v>
      </c>
      <c r="B1617">
        <v>678.89</v>
      </c>
      <c r="C1617">
        <v>2</v>
      </c>
      <c r="D1617">
        <f>VLOOKUP(A1617,[1]Sheet1!A$2:F$6018,5,FALSE)</f>
        <v>679.69963069068001</v>
      </c>
      <c r="E1617">
        <f>VLOOKUP(A1617,[1]Sheet1!A$2:F$6018,6,FALSE)</f>
        <v>678.9</v>
      </c>
      <c r="F1617" s="5">
        <f ca="1">(OFFSET(E1617,$V$2,0)-D1617)/D1617</f>
        <v>-1.5784061109314772E-3</v>
      </c>
      <c r="G1617" s="5">
        <f t="shared" ca="1" si="220"/>
        <v>-1.0728420506800376</v>
      </c>
      <c r="H1617" s="6">
        <f t="shared" si="221"/>
        <v>1616</v>
      </c>
      <c r="I1617" s="5">
        <f t="shared" si="214"/>
        <v>1.3531249715015292E-4</v>
      </c>
      <c r="J1617" s="10">
        <f t="shared" si="215"/>
        <v>1.4351487361979057E-2</v>
      </c>
      <c r="K1617" s="10">
        <f>(C1617-AVERAGE(C1594:C1616))/_xlfn.STDEV.S(C1594:C1616)</f>
        <v>-0.18765339874259637</v>
      </c>
      <c r="L1617">
        <f t="shared" si="216"/>
        <v>678.7174215438082</v>
      </c>
      <c r="M1617">
        <f t="shared" si="217"/>
        <v>0.26040286137164587</v>
      </c>
      <c r="N1617">
        <f t="shared" si="218"/>
        <v>0.66273640497937159</v>
      </c>
      <c r="O1617" t="str">
        <f t="shared" si="219"/>
        <v/>
      </c>
      <c r="P1617" t="str">
        <f>IF(O1617=1,G1617,"")</f>
        <v/>
      </c>
      <c r="Q1617" t="str">
        <f>IF(O1617=1,IF(ISNUMBER(O1616),"",G1617),"")</f>
        <v/>
      </c>
    </row>
    <row r="1618" spans="1:17" x14ac:dyDescent="0.25">
      <c r="A1618" s="2">
        <v>43233.054143807873</v>
      </c>
      <c r="B1618">
        <v>678.89886409493988</v>
      </c>
      <c r="C1618">
        <v>2</v>
      </c>
      <c r="D1618">
        <f>VLOOKUP(A1618,[1]Sheet1!A$2:F$6018,5,FALSE)</f>
        <v>679.69963069068001</v>
      </c>
      <c r="E1618">
        <f>VLOOKUP(A1618,[1]Sheet1!A$2:F$6018,6,FALSE)</f>
        <v>678.89999999999986</v>
      </c>
      <c r="F1618" s="5">
        <f ca="1">(OFFSET(E1618,$V$2,0)-D1618)/D1618</f>
        <v>-1.0553276279863205E-3</v>
      </c>
      <c r="G1618" s="5">
        <f t="shared" ca="1" si="220"/>
        <v>-0.71730579899997338</v>
      </c>
      <c r="H1618" s="6">
        <f t="shared" si="221"/>
        <v>1617</v>
      </c>
      <c r="I1618" s="5">
        <f t="shared" si="214"/>
        <v>1.4820602518739179E-4</v>
      </c>
      <c r="J1618" s="10">
        <f t="shared" si="215"/>
        <v>3.9017750311238976E-2</v>
      </c>
      <c r="K1618" s="10">
        <f>(C1618-AVERAGE(C1595:C1617))/_xlfn.STDEV.S(C1595:C1617)</f>
        <v>-0.20204633670169025</v>
      </c>
      <c r="L1618">
        <f t="shared" si="216"/>
        <v>678.79242702236945</v>
      </c>
      <c r="M1618">
        <f t="shared" si="217"/>
        <v>0.2034414381761234</v>
      </c>
      <c r="N1618">
        <f t="shared" si="218"/>
        <v>0.52318285559053412</v>
      </c>
      <c r="O1618" t="str">
        <f t="shared" si="219"/>
        <v/>
      </c>
      <c r="P1618" t="str">
        <f>IF(O1618=1,G1618,"")</f>
        <v/>
      </c>
      <c r="Q1618" t="str">
        <f>IF(O1618=1,IF(ISNUMBER(O1617),"",G1618),"")</f>
        <v/>
      </c>
    </row>
    <row r="1619" spans="1:17" x14ac:dyDescent="0.25">
      <c r="A1619" s="2">
        <v>43233.054143807873</v>
      </c>
      <c r="B1619">
        <v>678.9</v>
      </c>
      <c r="C1619">
        <v>1</v>
      </c>
      <c r="D1619">
        <f>VLOOKUP(A1619,[1]Sheet1!A$2:F$6018,5,FALSE)</f>
        <v>679.69963069068001</v>
      </c>
      <c r="E1619">
        <f>VLOOKUP(A1619,[1]Sheet1!A$2:F$6018,6,FALSE)</f>
        <v>678.89999999999986</v>
      </c>
      <c r="F1619" s="5">
        <f ca="1">(OFFSET(E1619,$V$2,0)-D1619)/D1619</f>
        <v>-5.8595901109337247E-4</v>
      </c>
      <c r="G1619" s="5">
        <f t="shared" ca="1" si="220"/>
        <v>-0.39827612344004132</v>
      </c>
      <c r="H1619" s="6">
        <f t="shared" si="221"/>
        <v>1618</v>
      </c>
      <c r="I1619" s="5">
        <f t="shared" si="214"/>
        <v>0</v>
      </c>
      <c r="J1619" s="10">
        <f t="shared" si="215"/>
        <v>-0.50632056229244948</v>
      </c>
      <c r="K1619" s="10">
        <f>(C1619-AVERAGE(C1596:C1618))/_xlfn.STDEV.S(C1596:C1618)</f>
        <v>-0.52803169535077688</v>
      </c>
      <c r="L1619">
        <f t="shared" si="216"/>
        <v>678.88130609846974</v>
      </c>
      <c r="M1619">
        <f t="shared" si="217"/>
        <v>3.2464625530487824E-2</v>
      </c>
      <c r="N1619">
        <f t="shared" si="218"/>
        <v>0.57582372273740867</v>
      </c>
      <c r="O1619" t="str">
        <f t="shared" si="219"/>
        <v/>
      </c>
      <c r="P1619" t="str">
        <f>IF(O1619=1,G1619,"")</f>
        <v/>
      </c>
      <c r="Q1619" t="str">
        <f>IF(O1619=1,IF(ISNUMBER(O1618),"",G1619),"")</f>
        <v/>
      </c>
    </row>
    <row r="1620" spans="1:17" x14ac:dyDescent="0.25">
      <c r="A1620" s="2">
        <v>43233.054668680546</v>
      </c>
      <c r="B1620">
        <v>678.89942780000001</v>
      </c>
      <c r="C1620">
        <v>5</v>
      </c>
      <c r="D1620">
        <f>VLOOKUP(A1620,[1]Sheet1!A$2:F$6018,5,FALSE)</f>
        <v>679.72194649068001</v>
      </c>
      <c r="E1620">
        <f>VLOOKUP(A1620,[1]Sheet1!A$2:F$6018,6,FALSE)</f>
        <v>678.9</v>
      </c>
      <c r="F1620" s="5">
        <f ca="1">(OFFSET(E1620,$V$2,0)-D1620)/D1620</f>
        <v>-6.2076337664027776E-4</v>
      </c>
      <c r="G1620" s="5">
        <f t="shared" ca="1" si="220"/>
        <v>-0.42194649068005674</v>
      </c>
      <c r="H1620" s="6">
        <f t="shared" si="221"/>
        <v>1619</v>
      </c>
      <c r="I1620" s="5">
        <f t="shared" si="214"/>
        <v>5.2487267385004088E-4</v>
      </c>
      <c r="J1620" s="10">
        <f t="shared" si="215"/>
        <v>1.3514722780224202</v>
      </c>
      <c r="K1620" s="10">
        <f>(C1620-AVERAGE(C1597:C1619))/_xlfn.STDEV.S(C1597:C1619)</f>
        <v>0.90915984236796066</v>
      </c>
      <c r="L1620">
        <f t="shared" si="216"/>
        <v>678.89602667021188</v>
      </c>
      <c r="M1620">
        <f t="shared" si="217"/>
        <v>6.620960546871957E-3</v>
      </c>
      <c r="N1620">
        <f t="shared" si="218"/>
        <v>0.51369129358994947</v>
      </c>
      <c r="O1620" t="str">
        <f t="shared" si="219"/>
        <v/>
      </c>
      <c r="P1620" t="str">
        <f>IF(O1620=1,G1620,"")</f>
        <v/>
      </c>
      <c r="Q1620" t="str">
        <f>IF(O1620=1,IF(ISNUMBER(O1619),"",G1620),"")</f>
        <v/>
      </c>
    </row>
    <row r="1621" spans="1:17" x14ac:dyDescent="0.25">
      <c r="A1621" s="2">
        <v>43233.054668680546</v>
      </c>
      <c r="B1621">
        <v>678.9</v>
      </c>
      <c r="C1621">
        <v>2</v>
      </c>
      <c r="D1621">
        <f>VLOOKUP(A1621,[1]Sheet1!A$2:F$6018,5,FALSE)</f>
        <v>679.72194649068001</v>
      </c>
      <c r="E1621">
        <f>VLOOKUP(A1621,[1]Sheet1!A$2:F$6018,6,FALSE)</f>
        <v>678.9</v>
      </c>
      <c r="F1621" s="5">
        <f ca="1">(OFFSET(E1621,$V$2,0)-D1621)/D1621</f>
        <v>-6.3491922382107166E-4</v>
      </c>
      <c r="G1621" s="5">
        <f t="shared" ca="1" si="220"/>
        <v>-0.43156853068001055</v>
      </c>
      <c r="H1621" s="6">
        <f t="shared" si="221"/>
        <v>1620</v>
      </c>
      <c r="I1621" s="5">
        <f t="shared" si="214"/>
        <v>0</v>
      </c>
      <c r="J1621" s="10">
        <f t="shared" si="215"/>
        <v>-0.55387798934413623</v>
      </c>
      <c r="K1621" s="10">
        <f>(C1621-AVERAGE(C1598:C1620))/_xlfn.STDEV.S(C1598:C1620)</f>
        <v>-0.1767296322363105</v>
      </c>
      <c r="L1621">
        <f t="shared" si="216"/>
        <v>678.89529923264001</v>
      </c>
      <c r="M1621">
        <f t="shared" si="217"/>
        <v>5.7762942357869485E-3</v>
      </c>
      <c r="N1621">
        <f t="shared" si="218"/>
        <v>0.81380330850187355</v>
      </c>
      <c r="O1621" t="str">
        <f t="shared" si="219"/>
        <v/>
      </c>
      <c r="P1621" t="str">
        <f>IF(O1621=1,G1621,"")</f>
        <v/>
      </c>
      <c r="Q1621" t="str">
        <f>IF(O1621=1,IF(ISNUMBER(O1620),"",G1621),"")</f>
        <v/>
      </c>
    </row>
    <row r="1622" spans="1:17" x14ac:dyDescent="0.25">
      <c r="A1622" s="2">
        <v>43233.054668680546</v>
      </c>
      <c r="B1622">
        <v>678.9</v>
      </c>
      <c r="C1622">
        <v>1</v>
      </c>
      <c r="D1622">
        <f>VLOOKUP(A1622,[1]Sheet1!A$2:F$6018,5,FALSE)</f>
        <v>679.72194649068001</v>
      </c>
      <c r="E1622">
        <f>VLOOKUP(A1622,[1]Sheet1!A$2:F$6018,6,FALSE)</f>
        <v>678.9</v>
      </c>
      <c r="F1622" s="5">
        <f ca="1">(OFFSET(E1622,$V$2,0)-D1622)/D1622</f>
        <v>-6.3491922382107166E-4</v>
      </c>
      <c r="G1622" s="5">
        <f t="shared" ca="1" si="220"/>
        <v>-0.43156853068001055</v>
      </c>
      <c r="H1622" s="6">
        <f t="shared" si="221"/>
        <v>1621</v>
      </c>
      <c r="I1622" s="5">
        <f t="shared" si="214"/>
        <v>0</v>
      </c>
      <c r="J1622" s="10">
        <f t="shared" si="215"/>
        <v>-0.49773073043860627</v>
      </c>
      <c r="K1622" s="10">
        <f>(C1622-AVERAGE(C1599:C1621))/_xlfn.STDEV.S(C1599:C1621)</f>
        <v>-0.47223168417438144</v>
      </c>
      <c r="L1622">
        <f t="shared" si="216"/>
        <v>678.89444093894201</v>
      </c>
      <c r="M1622">
        <f t="shared" si="217"/>
        <v>4.427560413262064E-3</v>
      </c>
      <c r="N1622">
        <f t="shared" si="218"/>
        <v>1.2555584879913477</v>
      </c>
      <c r="O1622" t="str">
        <f t="shared" si="219"/>
        <v/>
      </c>
      <c r="P1622" t="str">
        <f>IF(O1622=1,G1622,"")</f>
        <v/>
      </c>
      <c r="Q1622" t="str">
        <f>IF(O1622=1,IF(ISNUMBER(O1621),"",G1622),"")</f>
        <v/>
      </c>
    </row>
    <row r="1623" spans="1:17" x14ac:dyDescent="0.25">
      <c r="A1623" s="2">
        <v>43233.054668680546</v>
      </c>
      <c r="B1623">
        <v>679.58833465120006</v>
      </c>
      <c r="C1623">
        <v>3</v>
      </c>
      <c r="D1623">
        <f>VLOOKUP(A1623,[1]Sheet1!A$2:F$6018,5,FALSE)</f>
        <v>679.72194649068001</v>
      </c>
      <c r="E1623">
        <f>VLOOKUP(A1623,[1]Sheet1!A$2:F$6018,6,FALSE)</f>
        <v>678.9</v>
      </c>
      <c r="F1623" s="5">
        <f ca="1">(OFFSET(E1623,$V$2,0)-D1623)/D1623</f>
        <v>-6.3491922382107166E-4</v>
      </c>
      <c r="G1623" s="5">
        <f t="shared" ca="1" si="220"/>
        <v>-0.43156853068001055</v>
      </c>
      <c r="H1623" s="6">
        <f t="shared" si="221"/>
        <v>1622</v>
      </c>
      <c r="I1623" s="5">
        <f t="shared" si="214"/>
        <v>0</v>
      </c>
      <c r="J1623" s="10">
        <f t="shared" si="215"/>
        <v>-0.48881101644758318</v>
      </c>
      <c r="K1623" s="10">
        <f>(C1623-AVERAGE(C1600:C1622))/_xlfn.STDEV.S(C1600:C1622)</f>
        <v>0.92735754827221595</v>
      </c>
      <c r="L1623">
        <f t="shared" si="216"/>
        <v>678.89449054068632</v>
      </c>
      <c r="M1623">
        <f t="shared" si="217"/>
        <v>4.2600797923818875E-3</v>
      </c>
      <c r="N1623">
        <f t="shared" si="218"/>
        <v>162.87115367052701</v>
      </c>
      <c r="O1623" t="str">
        <f t="shared" si="219"/>
        <v/>
      </c>
      <c r="P1623" t="str">
        <f>IF(O1623=1,G1623,"")</f>
        <v/>
      </c>
      <c r="Q1623" t="str">
        <f>IF(O1623=1,IF(ISNUMBER(O1622),"",G1623),"")</f>
        <v/>
      </c>
    </row>
    <row r="1624" spans="1:17" x14ac:dyDescent="0.25">
      <c r="A1624" s="2">
        <v>43233.054668680546</v>
      </c>
      <c r="B1624">
        <v>679.99082899680002</v>
      </c>
      <c r="C1624">
        <v>2</v>
      </c>
      <c r="D1624">
        <f>VLOOKUP(A1624,[1]Sheet1!A$2:F$6018,5,FALSE)</f>
        <v>679.72194649068001</v>
      </c>
      <c r="E1624">
        <f>VLOOKUP(A1624,[1]Sheet1!A$2:F$6018,6,FALSE)</f>
        <v>678.9</v>
      </c>
      <c r="F1624" s="5">
        <f ca="1">(OFFSET(E1624,$V$2,0)-D1624)/D1624</f>
        <v>-6.3491922382107166E-4</v>
      </c>
      <c r="G1624" s="5">
        <f t="shared" ca="1" si="220"/>
        <v>-0.43156853068001055</v>
      </c>
      <c r="H1624" s="6">
        <f t="shared" si="221"/>
        <v>1623</v>
      </c>
      <c r="I1624" s="5">
        <f t="shared" si="214"/>
        <v>0</v>
      </c>
      <c r="J1624" s="10">
        <f t="shared" si="215"/>
        <v>-0.48881101644758329</v>
      </c>
      <c r="K1624" s="10">
        <f>(C1624-AVERAGE(C1601:C1623))/_xlfn.STDEV.S(C1601:C1623)</f>
        <v>9.8460535676896568E-2</v>
      </c>
      <c r="L1624">
        <f t="shared" si="216"/>
        <v>679.01498200334584</v>
      </c>
      <c r="M1624">
        <f t="shared" si="217"/>
        <v>0.13857355446346781</v>
      </c>
      <c r="N1624">
        <f t="shared" si="218"/>
        <v>7.0420867620267797</v>
      </c>
      <c r="O1624" t="str">
        <f t="shared" si="219"/>
        <v/>
      </c>
      <c r="P1624" t="str">
        <f>IF(O1624=1,G1624,"")</f>
        <v/>
      </c>
      <c r="Q1624" t="str">
        <f>IF(O1624=1,IF(ISNUMBER(O1623),"",G1624),"")</f>
        <v/>
      </c>
    </row>
    <row r="1625" spans="1:17" x14ac:dyDescent="0.25">
      <c r="A1625" s="2">
        <v>43233.054668680546</v>
      </c>
      <c r="B1625">
        <v>680</v>
      </c>
      <c r="C1625">
        <v>1</v>
      </c>
      <c r="D1625">
        <f>VLOOKUP(A1625,[1]Sheet1!A$2:F$6018,5,FALSE)</f>
        <v>679.72194649068001</v>
      </c>
      <c r="E1625">
        <f>VLOOKUP(A1625,[1]Sheet1!A$2:F$6018,6,FALSE)</f>
        <v>678.9</v>
      </c>
      <c r="F1625" s="5">
        <f ca="1">(OFFSET(E1625,$V$2,0)-D1625)/D1625</f>
        <v>-6.2566558625271561E-4</v>
      </c>
      <c r="G1625" s="5">
        <f t="shared" ca="1" si="220"/>
        <v>-0.42527863013992828</v>
      </c>
      <c r="H1625" s="6">
        <f t="shared" si="221"/>
        <v>1624</v>
      </c>
      <c r="I1625" s="5">
        <f t="shared" si="214"/>
        <v>0</v>
      </c>
      <c r="J1625" s="10">
        <f t="shared" si="215"/>
        <v>-0.48881101644758318</v>
      </c>
      <c r="K1625" s="10">
        <f>(C1625-AVERAGE(C1602:C1624))/_xlfn.STDEV.S(C1602:C1624)</f>
        <v>-0.65640357117931092</v>
      </c>
      <c r="L1625">
        <f t="shared" si="216"/>
        <v>679.19731041166835</v>
      </c>
      <c r="M1625">
        <f t="shared" si="217"/>
        <v>0.2378262667226663</v>
      </c>
      <c r="N1625">
        <f t="shared" si="218"/>
        <v>3.3751090634058394</v>
      </c>
      <c r="O1625" t="str">
        <f t="shared" si="219"/>
        <v/>
      </c>
      <c r="P1625" t="str">
        <f>IF(O1625=1,G1625,"")</f>
        <v/>
      </c>
      <c r="Q1625" t="str">
        <f>IF(O1625=1,IF(ISNUMBER(O1624),"",G1625),"")</f>
        <v/>
      </c>
    </row>
    <row r="1626" spans="1:17" x14ac:dyDescent="0.25">
      <c r="A1626" s="2">
        <v>43233.055230729173</v>
      </c>
      <c r="B1626">
        <v>679.58045086000004</v>
      </c>
      <c r="C1626">
        <v>6</v>
      </c>
      <c r="D1626">
        <f>VLOOKUP(A1626,[1]Sheet1!A$2:F$6018,5,FALSE)</f>
        <v>679.68204089068013</v>
      </c>
      <c r="E1626">
        <f>VLOOKUP(A1626,[1]Sheet1!A$2:F$6018,6,FALSE)</f>
        <v>679.50000000000011</v>
      </c>
      <c r="F1626" s="5">
        <f ca="1">(OFFSET(E1626,$V$2,0)-D1626)/D1626</f>
        <v>-5.6208766407823984E-4</v>
      </c>
      <c r="G1626" s="5">
        <f t="shared" ca="1" si="220"/>
        <v>-0.38204089068017311</v>
      </c>
      <c r="H1626" s="6">
        <f t="shared" si="221"/>
        <v>1625</v>
      </c>
      <c r="I1626" s="5">
        <f t="shared" si="214"/>
        <v>5.6204862630693242E-4</v>
      </c>
      <c r="J1626" s="10">
        <f t="shared" si="215"/>
        <v>2.404951017701678</v>
      </c>
      <c r="K1626" s="10">
        <f>(C1626-AVERAGE(C1603:C1625))/_xlfn.STDEV.S(C1603:C1625)</f>
        <v>3.1179169631017265</v>
      </c>
      <c r="L1626">
        <f t="shared" si="216"/>
        <v>679.36829904588194</v>
      </c>
      <c r="M1626">
        <f t="shared" si="217"/>
        <v>0.28359662593751295</v>
      </c>
      <c r="N1626">
        <f t="shared" si="218"/>
        <v>0.74807594560326829</v>
      </c>
      <c r="O1626" t="str">
        <f t="shared" si="219"/>
        <v/>
      </c>
      <c r="P1626" t="str">
        <f>IF(O1626=1,G1626,"")</f>
        <v/>
      </c>
      <c r="Q1626" t="str">
        <f>IF(O1626=1,IF(ISNUMBER(O1625),"",G1626),"")</f>
        <v/>
      </c>
    </row>
    <row r="1627" spans="1:17" x14ac:dyDescent="0.25">
      <c r="A1627" s="2">
        <v>43233.055779328701</v>
      </c>
      <c r="B1627">
        <v>679.5</v>
      </c>
      <c r="C1627">
        <v>6</v>
      </c>
      <c r="D1627">
        <f>VLOOKUP(A1627,[1]Sheet1!A$2:F$6018,5,FALSE)</f>
        <v>679.68204089068013</v>
      </c>
      <c r="E1627">
        <f>VLOOKUP(A1627,[1]Sheet1!A$2:F$6018,6,FALSE)</f>
        <v>679.97776910016</v>
      </c>
      <c r="F1627" s="5">
        <f ca="1">(OFFSET(E1627,$V$2,0)-D1627)/D1627</f>
        <v>-5.6208766407823984E-4</v>
      </c>
      <c r="G1627" s="5">
        <f t="shared" ca="1" si="220"/>
        <v>-0.38204089068017311</v>
      </c>
      <c r="H1627" s="6">
        <f t="shared" si="221"/>
        <v>1626</v>
      </c>
      <c r="I1627" s="5">
        <f t="shared" si="214"/>
        <v>5.4859952797414735E-4</v>
      </c>
      <c r="J1627" s="10">
        <f t="shared" si="215"/>
        <v>1.9881600964732042</v>
      </c>
      <c r="K1627" s="10">
        <f>(C1627-AVERAGE(C1604:C1626))/_xlfn.STDEV.S(C1604:C1626)</f>
        <v>2.50166763232335</v>
      </c>
      <c r="L1627">
        <f t="shared" si="216"/>
        <v>679.45327913400831</v>
      </c>
      <c r="M1627">
        <f t="shared" si="217"/>
        <v>0.28237409170052657</v>
      </c>
      <c r="N1627">
        <f t="shared" si="218"/>
        <v>0.16545733962462061</v>
      </c>
      <c r="O1627" t="str">
        <f t="shared" si="219"/>
        <v/>
      </c>
      <c r="P1627" t="str">
        <f>IF(O1627=1,G1627,"")</f>
        <v/>
      </c>
      <c r="Q1627" t="str">
        <f>IF(O1627=1,IF(ISNUMBER(O1626),"",G1627),"")</f>
        <v/>
      </c>
    </row>
    <row r="1628" spans="1:17" x14ac:dyDescent="0.25">
      <c r="A1628" s="2">
        <v>43233.056078576388</v>
      </c>
      <c r="B1628">
        <v>679.88311225856</v>
      </c>
      <c r="C1628">
        <v>6</v>
      </c>
      <c r="D1628">
        <f>VLOOKUP(A1628,[1]Sheet1!A$2:F$6018,5,FALSE)</f>
        <v>679.61109020284016</v>
      </c>
      <c r="E1628">
        <f>VLOOKUP(A1628,[1]Sheet1!A$2:F$6018,6,FALSE)</f>
        <v>679.98</v>
      </c>
      <c r="F1628" s="5">
        <f ca="1">(OFFSET(E1628,$V$2,0)-D1628)/D1628</f>
        <v>-4.5774739012477802E-4</v>
      </c>
      <c r="G1628" s="5">
        <f t="shared" ca="1" si="220"/>
        <v>-0.31109020284020517</v>
      </c>
      <c r="H1628" s="6">
        <f t="shared" si="221"/>
        <v>1627</v>
      </c>
      <c r="I1628" s="5">
        <f t="shared" si="214"/>
        <v>2.9924768750788644E-4</v>
      </c>
      <c r="J1628" s="10">
        <f t="shared" si="215"/>
        <v>0.6730187805468284</v>
      </c>
      <c r="K1628" s="10">
        <f>(C1628-AVERAGE(C1605:C1627))/_xlfn.STDEV.S(C1605:C1627)</f>
        <v>2.1197672611312104</v>
      </c>
      <c r="L1628">
        <f t="shared" si="216"/>
        <v>679.51619918094912</v>
      </c>
      <c r="M1628">
        <f t="shared" si="217"/>
        <v>0.27767504204598975</v>
      </c>
      <c r="N1628">
        <f t="shared" si="218"/>
        <v>1.321375788430128</v>
      </c>
      <c r="O1628" t="str">
        <f t="shared" si="219"/>
        <v/>
      </c>
      <c r="P1628" t="str">
        <f>IF(O1628=1,G1628,"")</f>
        <v/>
      </c>
      <c r="Q1628" t="str">
        <f>IF(O1628=1,IF(ISNUMBER(O1627),"",G1628),"")</f>
        <v/>
      </c>
    </row>
    <row r="1629" spans="1:17" x14ac:dyDescent="0.25">
      <c r="A1629" s="2">
        <v>43233.056211435192</v>
      </c>
      <c r="B1629">
        <v>679.97477061027996</v>
      </c>
      <c r="C1629">
        <v>3</v>
      </c>
      <c r="D1629">
        <f>VLOOKUP(A1629,[1]Sheet1!A$2:F$6018,5,FALSE)</f>
        <v>679.11701929999992</v>
      </c>
      <c r="E1629">
        <f>VLOOKUP(A1629,[1]Sheet1!A$2:F$6018,6,FALSE)</f>
        <v>679.61589524599992</v>
      </c>
      <c r="F1629" s="5">
        <f ca="1">(OFFSET(E1629,$V$2,0)-D1629)/D1629</f>
        <v>2.6943913169579745E-4</v>
      </c>
      <c r="G1629" s="5">
        <f t="shared" ca="1" si="220"/>
        <v>0.18298070000003011</v>
      </c>
      <c r="H1629" s="6">
        <f t="shared" si="221"/>
        <v>1628</v>
      </c>
      <c r="I1629" s="5">
        <f t="shared" si="214"/>
        <v>1.32858804136049E-4</v>
      </c>
      <c r="J1629" s="10">
        <f t="shared" si="215"/>
        <v>-0.10086477453719313</v>
      </c>
      <c r="K1629" s="10">
        <f>(C1629-AVERAGE(C1606:C1628))/_xlfn.STDEV.S(C1606:C1628)</f>
        <v>0.25442298891835002</v>
      </c>
      <c r="L1629">
        <f t="shared" si="216"/>
        <v>679.63863282226407</v>
      </c>
      <c r="M1629">
        <f t="shared" si="217"/>
        <v>0.28100437002506123</v>
      </c>
      <c r="N1629">
        <f t="shared" si="218"/>
        <v>1.1962012832252804</v>
      </c>
      <c r="O1629" t="str">
        <f t="shared" si="219"/>
        <v/>
      </c>
      <c r="P1629" t="str">
        <f>IF(O1629=1,G1629,"")</f>
        <v/>
      </c>
      <c r="Q1629" t="str">
        <f>IF(O1629=1,IF(ISNUMBER(O1628),"",G1629),"")</f>
        <v/>
      </c>
    </row>
    <row r="1630" spans="1:17" x14ac:dyDescent="0.25">
      <c r="A1630" s="2">
        <v>43233.056494942131</v>
      </c>
      <c r="B1630">
        <v>679.72039376296004</v>
      </c>
      <c r="C1630">
        <v>15</v>
      </c>
      <c r="D1630">
        <f>VLOOKUP(A1630,[1]Sheet1!A$2:F$6018,5,FALSE)</f>
        <v>679.03890579999995</v>
      </c>
      <c r="E1630">
        <f>VLOOKUP(A1630,[1]Sheet1!A$2:F$6018,6,FALSE)</f>
        <v>678.72899367999992</v>
      </c>
      <c r="F1630" s="5">
        <f ca="1">(OFFSET(E1630,$V$2,0)-D1630)/D1630</f>
        <v>1.2773193623982061E-3</v>
      </c>
      <c r="G1630" s="5">
        <f t="shared" ca="1" si="220"/>
        <v>0.86734954220003146</v>
      </c>
      <c r="H1630" s="6">
        <f t="shared" si="221"/>
        <v>1629</v>
      </c>
      <c r="I1630" s="5">
        <f t="shared" si="214"/>
        <v>2.8350693901302293E-4</v>
      </c>
      <c r="J1630" s="10">
        <f t="shared" si="215"/>
        <v>0.5296359514822041</v>
      </c>
      <c r="K1630" s="10">
        <f>(C1630-AVERAGE(C1607:C1629))/_xlfn.STDEV.S(C1607:C1629)</f>
        <v>6.6898660490294661</v>
      </c>
      <c r="L1630">
        <f t="shared" si="216"/>
        <v>679.76534958887521</v>
      </c>
      <c r="M1630">
        <f t="shared" si="217"/>
        <v>0.28127630735356407</v>
      </c>
      <c r="N1630">
        <f t="shared" si="218"/>
        <v>-0.15982798671577336</v>
      </c>
      <c r="O1630" t="str">
        <f t="shared" si="219"/>
        <v/>
      </c>
      <c r="P1630" t="str">
        <f>IF(O1630=1,G1630,"")</f>
        <v/>
      </c>
      <c r="Q1630" t="str">
        <f>IF(O1630=1,IF(ISNUMBER(O1629),"",G1630),"")</f>
        <v/>
      </c>
    </row>
    <row r="1631" spans="1:17" x14ac:dyDescent="0.25">
      <c r="A1631" s="2">
        <v>43233.05687403935</v>
      </c>
      <c r="B1631">
        <v>679.02796002783998</v>
      </c>
      <c r="C1631">
        <v>7</v>
      </c>
      <c r="D1631">
        <f>VLOOKUP(A1631,[1]Sheet1!A$2:F$6018,5,FALSE)</f>
        <v>678.99468469999999</v>
      </c>
      <c r="E1631">
        <f>VLOOKUP(A1631,[1]Sheet1!A$2:F$6018,6,FALSE)</f>
        <v>678.62678863999997</v>
      </c>
      <c r="F1631" s="5">
        <f ca="1">(OFFSET(E1631,$V$2,0)-D1631)/D1631</f>
        <v>1.4805937699559236E-3</v>
      </c>
      <c r="G1631" s="5">
        <f t="shared" ca="1" si="220"/>
        <v>1.0053153000000066</v>
      </c>
      <c r="H1631" s="6">
        <f t="shared" si="221"/>
        <v>1630</v>
      </c>
      <c r="I1631" s="5">
        <f t="shared" si="214"/>
        <v>3.7909721868345514E-4</v>
      </c>
      <c r="J1631" s="10">
        <f t="shared" si="215"/>
        <v>0.89908242106484082</v>
      </c>
      <c r="K1631" s="10">
        <f>(C1631-AVERAGE(C1608:C1630))/_xlfn.STDEV.S(C1608:C1630)</f>
        <v>1.2063440968989749</v>
      </c>
      <c r="L1631">
        <f t="shared" si="216"/>
        <v>679.83508258824168</v>
      </c>
      <c r="M1631">
        <f t="shared" si="217"/>
        <v>0.27359725133743662</v>
      </c>
      <c r="N1631">
        <f t="shared" si="218"/>
        <v>-2.9500389951149155</v>
      </c>
      <c r="O1631" t="str">
        <f t="shared" si="219"/>
        <v/>
      </c>
      <c r="P1631" t="str">
        <f>IF(O1631=1,G1631,"")</f>
        <v/>
      </c>
      <c r="Q1631" t="str">
        <f>IF(O1631=1,IF(ISNUMBER(O1630),"",G1631),"")</f>
        <v/>
      </c>
    </row>
    <row r="1632" spans="1:17" x14ac:dyDescent="0.25">
      <c r="A1632" s="2">
        <v>43233.056874918977</v>
      </c>
      <c r="B1632">
        <v>678.9891574249599</v>
      </c>
      <c r="C1632">
        <v>4</v>
      </c>
      <c r="D1632">
        <f>VLOOKUP(A1632,[1]Sheet1!A$2:F$6018,5,FALSE)</f>
        <v>678.95309364336003</v>
      </c>
      <c r="E1632">
        <f>VLOOKUP(A1632,[1]Sheet1!A$2:F$6018,6,FALSE)</f>
        <v>678.62678863999997</v>
      </c>
      <c r="F1632" s="5">
        <f ca="1">(OFFSET(E1632,$V$2,0)-D1632)/D1632</f>
        <v>1.541942096503479E-3</v>
      </c>
      <c r="G1632" s="5">
        <f t="shared" ca="1" si="220"/>
        <v>1.0469063566399655</v>
      </c>
      <c r="H1632" s="6">
        <f t="shared" si="221"/>
        <v>1631</v>
      </c>
      <c r="I1632" s="5">
        <f t="shared" si="214"/>
        <v>8.7962689576670527E-7</v>
      </c>
      <c r="J1632" s="10">
        <f t="shared" si="215"/>
        <v>-0.82808876100672335</v>
      </c>
      <c r="K1632" s="10">
        <f>(C1632-AVERAGE(C1609:C1631))/_xlfn.STDEV.S(C1609:C1631)</f>
        <v>0.17494098854290027</v>
      </c>
      <c r="L1632">
        <f t="shared" si="216"/>
        <v>679.77466434004225</v>
      </c>
      <c r="M1632">
        <f t="shared" si="217"/>
        <v>0.31362176801529257</v>
      </c>
      <c r="N1632">
        <f t="shared" si="218"/>
        <v>-2.5046313591473943</v>
      </c>
      <c r="O1632" t="str">
        <f t="shared" si="219"/>
        <v/>
      </c>
      <c r="P1632" t="str">
        <f>IF(O1632=1,G1632,"")</f>
        <v/>
      </c>
      <c r="Q1632" t="str">
        <f>IF(O1632=1,IF(ISNUMBER(O1631),"",G1632),"")</f>
        <v/>
      </c>
    </row>
    <row r="1633" spans="1:17" x14ac:dyDescent="0.25">
      <c r="A1633" s="2">
        <v>43233.057758125004</v>
      </c>
      <c r="B1633">
        <v>678.62763021631997</v>
      </c>
      <c r="C1633">
        <v>44</v>
      </c>
      <c r="D1633">
        <f>VLOOKUP(A1633,[1]Sheet1!A$2:F$6018,5,FALSE)</f>
        <v>679.77473453464006</v>
      </c>
      <c r="E1633">
        <f>VLOOKUP(A1633,[1]Sheet1!A$2:F$6018,6,FALSE)</f>
        <v>678.98232489168004</v>
      </c>
      <c r="F1633" s="5">
        <f ca="1">(OFFSET(E1633,$V$2,0)-D1633)/D1633</f>
        <v>3.3138252117321105E-4</v>
      </c>
      <c r="G1633" s="5">
        <f t="shared" ca="1" si="220"/>
        <v>0.22526546535993927</v>
      </c>
      <c r="H1633" s="6">
        <f t="shared" si="221"/>
        <v>1632</v>
      </c>
      <c r="I1633" s="5">
        <f t="shared" si="214"/>
        <v>8.8320602662861347E-4</v>
      </c>
      <c r="J1633" s="10">
        <f t="shared" si="215"/>
        <v>3.0282412043903824</v>
      </c>
      <c r="K1633" s="10">
        <f>(C1633-AVERAGE(C1610:C1632))/_xlfn.STDEV.S(C1610:C1632)</f>
        <v>12.681770541898114</v>
      </c>
      <c r="L1633">
        <f t="shared" si="216"/>
        <v>679.70598050049819</v>
      </c>
      <c r="M1633">
        <f t="shared" si="217"/>
        <v>0.34903310610102517</v>
      </c>
      <c r="N1633">
        <f t="shared" si="218"/>
        <v>-3.0895358214704505</v>
      </c>
      <c r="O1633" t="str">
        <f t="shared" si="219"/>
        <v/>
      </c>
      <c r="P1633" t="str">
        <f>IF(O1633=1,G1633,"")</f>
        <v/>
      </c>
      <c r="Q1633" t="str">
        <f>IF(O1633=1,IF(ISNUMBER(O1632),"",G1633),"")</f>
        <v/>
      </c>
    </row>
    <row r="1634" spans="1:17" x14ac:dyDescent="0.25">
      <c r="A1634" s="2">
        <v>43233.058296006937</v>
      </c>
      <c r="B1634">
        <v>678.88537424232004</v>
      </c>
      <c r="C1634">
        <v>4</v>
      </c>
      <c r="D1634">
        <f>VLOOKUP(A1634,[1]Sheet1!A$2:F$6018,5,FALSE)</f>
        <v>679.90642999864008</v>
      </c>
      <c r="E1634">
        <f>VLOOKUP(A1634,[1]Sheet1!A$2:F$6018,6,FALSE)</f>
        <v>679.30135456723997</v>
      </c>
      <c r="F1634" s="5">
        <f ca="1">(OFFSET(E1634,$V$2,0)-D1634)/D1634</f>
        <v>1.3762188035213732E-4</v>
      </c>
      <c r="G1634" s="5">
        <f t="shared" ca="1" si="220"/>
        <v>9.3570001359921676E-2</v>
      </c>
      <c r="H1634" s="6">
        <f t="shared" si="221"/>
        <v>1633</v>
      </c>
      <c r="I1634" s="5">
        <f t="shared" si="214"/>
        <v>5.3788193326909095E-4</v>
      </c>
      <c r="J1634" s="10">
        <f t="shared" si="215"/>
        <v>1.2132796045796368</v>
      </c>
      <c r="K1634" s="10">
        <f>(C1634-AVERAGE(C1611:C1633))/_xlfn.STDEV.S(C1611:C1633)</f>
        <v>-0.14962344286331108</v>
      </c>
      <c r="L1634">
        <f t="shared" si="216"/>
        <v>679.57336516113162</v>
      </c>
      <c r="M1634">
        <f t="shared" si="217"/>
        <v>0.41026164080671051</v>
      </c>
      <c r="N1634">
        <f t="shared" si="218"/>
        <v>-1.676956484302945</v>
      </c>
      <c r="O1634" t="str">
        <f t="shared" si="219"/>
        <v/>
      </c>
      <c r="P1634" t="str">
        <f>IF(O1634=1,G1634,"")</f>
        <v/>
      </c>
      <c r="Q1634" t="str">
        <f>IF(O1634=1,IF(ISNUMBER(O1633),"",G1634),"")</f>
        <v/>
      </c>
    </row>
    <row r="1635" spans="1:17" x14ac:dyDescent="0.25">
      <c r="A1635" s="2">
        <v>43233.058555821757</v>
      </c>
      <c r="B1635">
        <v>679.26884380963998</v>
      </c>
      <c r="C1635">
        <v>7</v>
      </c>
      <c r="D1635">
        <f>VLOOKUP(A1635,[1]Sheet1!A$2:F$6018,5,FALSE)</f>
        <v>679.90642999864008</v>
      </c>
      <c r="E1635">
        <f>VLOOKUP(A1635,[1]Sheet1!A$2:F$6018,6,FALSE)</f>
        <v>679.3</v>
      </c>
      <c r="F1635" s="5">
        <f ca="1">(OFFSET(E1635,$V$2,0)-D1635)/D1635</f>
        <v>2.759467936793526E-4</v>
      </c>
      <c r="G1635" s="5">
        <f t="shared" ca="1" si="220"/>
        <v>0.18761799936009993</v>
      </c>
      <c r="H1635" s="6">
        <f t="shared" si="221"/>
        <v>1634</v>
      </c>
      <c r="I1635" s="5">
        <f t="shared" si="214"/>
        <v>2.5981482031056657E-4</v>
      </c>
      <c r="J1635" s="10">
        <f t="shared" si="215"/>
        <v>0.2142570644507758</v>
      </c>
      <c r="K1635" s="10">
        <f>(C1635-AVERAGE(C1612:C1634))/_xlfn.STDEV.S(C1612:C1634)</f>
        <v>0.19299671311851305</v>
      </c>
      <c r="L1635">
        <f t="shared" si="216"/>
        <v>679.48839311868801</v>
      </c>
      <c r="M1635">
        <f t="shared" si="217"/>
        <v>0.43279592377321374</v>
      </c>
      <c r="N1635">
        <f t="shared" si="218"/>
        <v>-0.50728136978267502</v>
      </c>
      <c r="O1635" t="str">
        <f t="shared" si="219"/>
        <v/>
      </c>
      <c r="P1635" t="str">
        <f>IF(O1635=1,G1635,"")</f>
        <v/>
      </c>
      <c r="Q1635" t="str">
        <f>IF(O1635=1,IF(ISNUMBER(O1634),"",G1635),"")</f>
        <v/>
      </c>
    </row>
    <row r="1636" spans="1:17" x14ac:dyDescent="0.25">
      <c r="A1636" s="2">
        <v>43233.05912027778</v>
      </c>
      <c r="B1636">
        <v>679.28933192023999</v>
      </c>
      <c r="C1636">
        <v>5</v>
      </c>
      <c r="D1636">
        <f>VLOOKUP(A1636,[1]Sheet1!A$2:F$6018,5,FALSE)</f>
        <v>679.90642999864008</v>
      </c>
      <c r="E1636">
        <f>VLOOKUP(A1636,[1]Sheet1!A$2:F$6018,6,FALSE)</f>
        <v>679.29037796</v>
      </c>
      <c r="F1636" s="5">
        <f ca="1">(OFFSET(E1636,$V$2,0)-D1636)/D1636</f>
        <v>1.505675571596002E-3</v>
      </c>
      <c r="G1636" s="5">
        <f t="shared" ca="1" si="220"/>
        <v>1.0237185026199995</v>
      </c>
      <c r="H1636" s="6">
        <f t="shared" si="221"/>
        <v>1635</v>
      </c>
      <c r="I1636" s="5">
        <f t="shared" si="214"/>
        <v>5.6445602240273729E-4</v>
      </c>
      <c r="J1636" s="10">
        <f t="shared" si="215"/>
        <v>1.4072410619750111</v>
      </c>
      <c r="K1636" s="10">
        <f>(C1636-AVERAGE(C1613:C1635))/_xlfn.STDEV.S(C1613:C1635)</f>
        <v>-5.3203741364278904E-2</v>
      </c>
      <c r="L1636">
        <f t="shared" si="216"/>
        <v>679.46965878187245</v>
      </c>
      <c r="M1636">
        <f t="shared" si="217"/>
        <v>0.43477479734237612</v>
      </c>
      <c r="N1636">
        <f t="shared" si="218"/>
        <v>-0.41475923336573289</v>
      </c>
      <c r="O1636" t="str">
        <f t="shared" si="219"/>
        <v/>
      </c>
      <c r="P1636" t="str">
        <f>IF(O1636=1,G1636,"")</f>
        <v/>
      </c>
      <c r="Q1636" t="str">
        <f>IF(O1636=1,IF(ISNUMBER(O1635),"",G1636),"")</f>
        <v/>
      </c>
    </row>
    <row r="1637" spans="1:17" x14ac:dyDescent="0.25">
      <c r="A1637" s="2">
        <v>43233.05912027778</v>
      </c>
      <c r="B1637">
        <v>679.28</v>
      </c>
      <c r="C1637">
        <v>1</v>
      </c>
      <c r="D1637">
        <f>VLOOKUP(A1637,[1]Sheet1!A$2:F$6018,5,FALSE)</f>
        <v>679.90642999864008</v>
      </c>
      <c r="E1637">
        <f>VLOOKUP(A1637,[1]Sheet1!A$2:F$6018,6,FALSE)</f>
        <v>679.29037796</v>
      </c>
      <c r="F1637" s="5">
        <f ca="1">(OFFSET(E1637,$V$2,0)-D1637)/D1637</f>
        <v>1.6084125007644198E-3</v>
      </c>
      <c r="G1637" s="5">
        <f t="shared" ca="1" si="220"/>
        <v>1.0935700013599217</v>
      </c>
      <c r="H1637" s="6">
        <f t="shared" si="221"/>
        <v>1636</v>
      </c>
      <c r="I1637" s="5">
        <f t="shared" si="214"/>
        <v>0</v>
      </c>
      <c r="J1637" s="10">
        <f t="shared" si="215"/>
        <v>-0.87106704654013878</v>
      </c>
      <c r="K1637" s="10">
        <f>(C1637-AVERAGE(C1614:C1636))/_xlfn.STDEV.S(C1614:C1636)</f>
        <v>-0.52054051288715064</v>
      </c>
      <c r="L1637">
        <f t="shared" si="216"/>
        <v>679.44999537563956</v>
      </c>
      <c r="M1637">
        <f t="shared" si="217"/>
        <v>0.43551666933140831</v>
      </c>
      <c r="N1637">
        <f t="shared" si="218"/>
        <v>-0.39033035383136711</v>
      </c>
      <c r="O1637" t="str">
        <f t="shared" si="219"/>
        <v/>
      </c>
      <c r="P1637" t="str">
        <f>IF(O1637=1,G1637,"")</f>
        <v/>
      </c>
      <c r="Q1637" t="str">
        <f>IF(O1637=1,IF(ISNUMBER(O1636),"",G1637),"")</f>
        <v/>
      </c>
    </row>
    <row r="1638" spans="1:17" x14ac:dyDescent="0.25">
      <c r="A1638" s="2">
        <v>43233.05912027778</v>
      </c>
      <c r="B1638">
        <v>679.28</v>
      </c>
      <c r="C1638">
        <v>1</v>
      </c>
      <c r="D1638">
        <f>VLOOKUP(A1638,[1]Sheet1!A$2:F$6018,5,FALSE)</f>
        <v>679.90642999864008</v>
      </c>
      <c r="E1638">
        <f>VLOOKUP(A1638,[1]Sheet1!A$2:F$6018,6,FALSE)</f>
        <v>679.29037796</v>
      </c>
      <c r="F1638" s="5">
        <f ca="1">(OFFSET(E1638,$V$2,0)-D1638)/D1638</f>
        <v>1.6084125007645872E-3</v>
      </c>
      <c r="G1638" s="5">
        <f t="shared" ca="1" si="220"/>
        <v>1.0935700013600353</v>
      </c>
      <c r="H1638" s="6">
        <f t="shared" si="221"/>
        <v>1637</v>
      </c>
      <c r="I1638" s="5">
        <f t="shared" si="214"/>
        <v>0</v>
      </c>
      <c r="J1638" s="10">
        <f t="shared" si="215"/>
        <v>-0.87106704654013878</v>
      </c>
      <c r="K1638" s="10">
        <f>(C1638-AVERAGE(C1615:C1637))/_xlfn.STDEV.S(C1615:C1637)</f>
        <v>-0.52054051288715064</v>
      </c>
      <c r="L1638">
        <f t="shared" si="216"/>
        <v>679.42397386564699</v>
      </c>
      <c r="M1638">
        <f t="shared" si="217"/>
        <v>0.43521670870192464</v>
      </c>
      <c r="N1638">
        <f t="shared" si="218"/>
        <v>-0.3308096007536761</v>
      </c>
      <c r="O1638" t="str">
        <f t="shared" si="219"/>
        <v/>
      </c>
      <c r="P1638" t="str">
        <f>IF(O1638=1,G1638,"")</f>
        <v/>
      </c>
      <c r="Q1638" t="str">
        <f>IF(O1638=1,IF(ISNUMBER(O1637),"",G1638),"")</f>
        <v/>
      </c>
    </row>
    <row r="1639" spans="1:17" x14ac:dyDescent="0.25">
      <c r="A1639" s="2">
        <v>43233.05912027778</v>
      </c>
      <c r="B1639">
        <v>679.28</v>
      </c>
      <c r="C1639">
        <v>1</v>
      </c>
      <c r="D1639">
        <f>VLOOKUP(A1639,[1]Sheet1!A$2:F$6018,5,FALSE)</f>
        <v>679.90642999864008</v>
      </c>
      <c r="E1639">
        <f>VLOOKUP(A1639,[1]Sheet1!A$2:F$6018,6,FALSE)</f>
        <v>679.29037796</v>
      </c>
      <c r="F1639" s="5">
        <f ca="1">(OFFSET(E1639,$V$2,0)-D1639)/D1639</f>
        <v>1.6084125007644198E-3</v>
      </c>
      <c r="G1639" s="5">
        <f t="shared" ca="1" si="220"/>
        <v>1.0935700013599217</v>
      </c>
      <c r="H1639" s="6">
        <f t="shared" si="221"/>
        <v>1638</v>
      </c>
      <c r="I1639" s="5">
        <f t="shared" ref="I1639:I1702" si="222">A1639-A1638</f>
        <v>0</v>
      </c>
      <c r="J1639" s="10">
        <f t="shared" ref="J1639:J1702" si="223">(I1639-AVERAGE(I1616:I1638))/_xlfn.STDEV.S(I1616:I1638)</f>
        <v>-0.87106704654013878</v>
      </c>
      <c r="K1639" s="10">
        <f t="shared" ref="K1639:K1702" si="224">(C1639-AVERAGE(C1616:C1638))/_xlfn.STDEV.S(C1616:C1638)</f>
        <v>-0.5144677817704143</v>
      </c>
      <c r="L1639">
        <f t="shared" ref="L1639:L1702" si="225">FORECAST(H1639,B1616:B1638,H1616:H1638)</f>
        <v>679.3933278497251</v>
      </c>
      <c r="M1639">
        <f t="shared" ref="M1639:M1702" si="226">STEYX(B1616:B1638,H1616:H1638)</f>
        <v>0.43322200076364836</v>
      </c>
      <c r="N1639">
        <f t="shared" ref="N1639:N1702" si="227">(B1639-L1639)/M1639</f>
        <v>-0.26159301587952349</v>
      </c>
      <c r="O1639" t="str">
        <f t="shared" ref="O1639:O1702" si="228">IF(J1639&gt;1,IF(N1639&gt;0.8,1,""),"")</f>
        <v/>
      </c>
      <c r="P1639" t="str">
        <f>IF(O1639=1,G1639,"")</f>
        <v/>
      </c>
      <c r="Q1639" t="str">
        <f>IF(O1639=1,IF(ISNUMBER(O1638),"",G1639),"")</f>
        <v/>
      </c>
    </row>
    <row r="1640" spans="1:17" x14ac:dyDescent="0.25">
      <c r="A1640" s="2">
        <v>43233.059677337973</v>
      </c>
      <c r="B1640">
        <v>679.28516979988001</v>
      </c>
      <c r="C1640">
        <v>9</v>
      </c>
      <c r="D1640">
        <f>VLOOKUP(A1640,[1]Sheet1!A$2:F$6018,5,FALSE)</f>
        <v>679.97140999864007</v>
      </c>
      <c r="E1640">
        <f>VLOOKUP(A1640,[1]Sheet1!A$2:F$6018,6,FALSE)</f>
        <v>679.29666786054008</v>
      </c>
      <c r="F1640" s="5">
        <f ca="1">(OFFSET(E1640,$V$2,0)-D1640)/D1640</f>
        <v>1.6277839715674448E-3</v>
      </c>
      <c r="G1640" s="5">
        <f t="shared" ref="G1640:G1703" ca="1" si="229">IF(ISNUMBER(F1640),D1640*F1640,"")</f>
        <v>1.1068465623199018</v>
      </c>
      <c r="H1640" s="6">
        <f t="shared" si="221"/>
        <v>1639</v>
      </c>
      <c r="I1640" s="5">
        <f t="shared" si="222"/>
        <v>5.5706019338686019E-4</v>
      </c>
      <c r="J1640" s="10">
        <f t="shared" si="223"/>
        <v>1.2506953927013342</v>
      </c>
      <c r="K1640" s="10">
        <f t="shared" si="224"/>
        <v>0.37857063186879542</v>
      </c>
      <c r="L1640">
        <f t="shared" si="225"/>
        <v>679.35805732787469</v>
      </c>
      <c r="M1640">
        <f t="shared" si="226"/>
        <v>0.42899405699671184</v>
      </c>
      <c r="N1640">
        <f t="shared" si="227"/>
        <v>-0.16990335135397747</v>
      </c>
      <c r="O1640" t="str">
        <f t="shared" si="228"/>
        <v/>
      </c>
      <c r="P1640" t="str">
        <f>IF(O1640=1,G1640,"")</f>
        <v/>
      </c>
      <c r="Q1640" t="str">
        <f>IF(O1640=1,IF(ISNUMBER(O1639),"",G1640),"")</f>
        <v/>
      </c>
    </row>
    <row r="1641" spans="1:17" x14ac:dyDescent="0.25">
      <c r="A1641" s="2">
        <v>43233.060354027781</v>
      </c>
      <c r="B1641">
        <v>679.29227580531995</v>
      </c>
      <c r="C1641">
        <v>11</v>
      </c>
      <c r="D1641">
        <f>VLOOKUP(A1641,[1]Sheet1!A$2:F$6018,5,FALSE)</f>
        <v>680.14494079864005</v>
      </c>
      <c r="E1641">
        <f>VLOOKUP(A1641,[1]Sheet1!A$2:F$6018,6,FALSE)</f>
        <v>679.3</v>
      </c>
      <c r="F1641" s="5">
        <f ca="1">(OFFSET(E1641,$V$2,0)-D1641)/D1641</f>
        <v>1.3722306913347073E-3</v>
      </c>
      <c r="G1641" s="5">
        <f t="shared" ca="1" si="229"/>
        <v>0.93331576231992142</v>
      </c>
      <c r="H1641" s="6">
        <f t="shared" si="221"/>
        <v>1640</v>
      </c>
      <c r="I1641" s="5">
        <f t="shared" si="222"/>
        <v>6.766898077330552E-4</v>
      </c>
      <c r="J1641" s="10">
        <f t="shared" si="223"/>
        <v>1.5893255043852865</v>
      </c>
      <c r="K1641" s="10">
        <f t="shared" si="224"/>
        <v>0.56844421103490184</v>
      </c>
      <c r="L1641">
        <f t="shared" si="225"/>
        <v>679.31906139572675</v>
      </c>
      <c r="M1641">
        <f t="shared" si="226"/>
        <v>0.42187125583122859</v>
      </c>
      <c r="N1641">
        <f t="shared" si="227"/>
        <v>-6.3492333351856833E-2</v>
      </c>
      <c r="O1641" t="str">
        <f t="shared" si="228"/>
        <v/>
      </c>
      <c r="P1641" t="str">
        <f>IF(O1641=1,G1641,"")</f>
        <v/>
      </c>
      <c r="Q1641" t="str">
        <f>IF(O1641=1,IF(ISNUMBER(O1640),"",G1641),"")</f>
        <v/>
      </c>
    </row>
    <row r="1642" spans="1:17" x14ac:dyDescent="0.25">
      <c r="A1642" s="2">
        <v>43233.060498379629</v>
      </c>
      <c r="B1642">
        <v>679.3</v>
      </c>
      <c r="C1642">
        <v>3</v>
      </c>
      <c r="D1642">
        <f>VLOOKUP(A1642,[1]Sheet1!A$2:F$6018,5,FALSE)</f>
        <v>680.14494079864005</v>
      </c>
      <c r="E1642">
        <f>VLOOKUP(A1642,[1]Sheet1!A$2:F$6018,6,FALSE)</f>
        <v>679.3</v>
      </c>
      <c r="F1642" s="5">
        <f ca="1">(OFFSET(E1642,$V$2,0)-D1642)/D1642</f>
        <v>1.5627563340129566E-3</v>
      </c>
      <c r="G1642" s="5">
        <f t="shared" ca="1" si="229"/>
        <v>1.0629008142799421</v>
      </c>
      <c r="H1642" s="6">
        <f t="shared" si="221"/>
        <v>1641</v>
      </c>
      <c r="I1642" s="5">
        <f t="shared" si="222"/>
        <v>1.4435184857575223E-4</v>
      </c>
      <c r="J1642" s="10">
        <f t="shared" si="223"/>
        <v>-0.44294348126665128</v>
      </c>
      <c r="K1642" s="10">
        <f t="shared" si="224"/>
        <v>-0.3685099273324357</v>
      </c>
      <c r="L1642">
        <f t="shared" si="225"/>
        <v>679.27749138141746</v>
      </c>
      <c r="M1642">
        <f t="shared" si="226"/>
        <v>0.41161408843625263</v>
      </c>
      <c r="N1642">
        <f t="shared" si="227"/>
        <v>5.4683790508735314E-2</v>
      </c>
      <c r="O1642" t="str">
        <f t="shared" si="228"/>
        <v/>
      </c>
      <c r="P1642" t="str">
        <f>IF(O1642=1,G1642,"")</f>
        <v/>
      </c>
      <c r="Q1642" t="str">
        <f>IF(O1642=1,IF(ISNUMBER(O1641),"",G1642),"")</f>
        <v/>
      </c>
    </row>
    <row r="1643" spans="1:17" x14ac:dyDescent="0.25">
      <c r="A1643" s="2">
        <v>43233.060777245373</v>
      </c>
      <c r="B1643">
        <v>679.3</v>
      </c>
      <c r="C1643">
        <v>3</v>
      </c>
      <c r="D1643">
        <f>VLOOKUP(A1643,[1]Sheet1!A$2:F$6018,5,FALSE)</f>
        <v>680.14494079864005</v>
      </c>
      <c r="E1643">
        <f>VLOOKUP(A1643,[1]Sheet1!A$2:F$6018,6,FALSE)</f>
        <v>679.3</v>
      </c>
      <c r="F1643" s="5">
        <f ca="1">(OFFSET(E1643,$V$2,0)-D1643)/D1643</f>
        <v>2.2388687204991436E-3</v>
      </c>
      <c r="G1643" s="5">
        <f t="shared" ca="1" si="229"/>
        <v>1.5227552333598171</v>
      </c>
      <c r="H1643" s="6">
        <f t="shared" si="221"/>
        <v>1642</v>
      </c>
      <c r="I1643" s="5">
        <f t="shared" si="222"/>
        <v>2.7886574389412999E-4</v>
      </c>
      <c r="J1643" s="10">
        <f t="shared" si="223"/>
        <v>9.2473369885386156E-3</v>
      </c>
      <c r="K1643" s="10">
        <f t="shared" si="224"/>
        <v>-0.38008062489902233</v>
      </c>
      <c r="L1643">
        <f t="shared" si="225"/>
        <v>679.2327119879036</v>
      </c>
      <c r="M1643">
        <f t="shared" si="226"/>
        <v>0.39712753322198091</v>
      </c>
      <c r="N1643">
        <f t="shared" si="227"/>
        <v>0.16943678407395579</v>
      </c>
      <c r="O1643" t="str">
        <f t="shared" si="228"/>
        <v/>
      </c>
      <c r="P1643" t="str">
        <f>IF(O1643=1,G1643,"")</f>
        <v/>
      </c>
      <c r="Q1643" t="str">
        <f>IF(O1643=1,IF(ISNUMBER(O1642),"",G1643),"")</f>
        <v/>
      </c>
    </row>
    <row r="1644" spans="1:17" x14ac:dyDescent="0.25">
      <c r="A1644" s="2">
        <v>43233.061213067129</v>
      </c>
      <c r="B1644">
        <v>679.29999999999984</v>
      </c>
      <c r="C1644">
        <v>4</v>
      </c>
      <c r="D1644">
        <f>VLOOKUP(A1644,[1]Sheet1!A$2:F$6018,5,FALSE)</f>
        <v>680.14494079864005</v>
      </c>
      <c r="E1644">
        <f>VLOOKUP(A1644,[1]Sheet1!A$2:F$6018,6,FALSE)</f>
        <v>679.3</v>
      </c>
      <c r="F1644" s="5">
        <f ca="1">(OFFSET(E1644,$V$2,0)-D1644)/D1644</f>
        <v>2.2422561867021362E-3</v>
      </c>
      <c r="G1644" s="5">
        <f t="shared" ca="1" si="229"/>
        <v>1.5250592013599087</v>
      </c>
      <c r="H1644" s="6">
        <f t="shared" si="221"/>
        <v>1643</v>
      </c>
      <c r="I1644" s="5">
        <f t="shared" si="222"/>
        <v>4.3582175567280501E-4</v>
      </c>
      <c r="J1644" s="10">
        <f t="shared" si="223"/>
        <v>0.6219588339098252</v>
      </c>
      <c r="K1644" s="10">
        <f t="shared" si="224"/>
        <v>-0.25757029797791003</v>
      </c>
      <c r="L1644">
        <f t="shared" si="225"/>
        <v>679.1831329698839</v>
      </c>
      <c r="M1644">
        <f t="shared" si="226"/>
        <v>0.37706220039059934</v>
      </c>
      <c r="N1644">
        <f t="shared" si="227"/>
        <v>0.30994098585028718</v>
      </c>
      <c r="O1644" t="str">
        <f t="shared" si="228"/>
        <v/>
      </c>
      <c r="P1644" t="str">
        <f>IF(O1644=1,G1644,"")</f>
        <v/>
      </c>
      <c r="Q1644" t="str">
        <f>IF(O1644=1,IF(ISNUMBER(O1643),"",G1644),"")</f>
        <v/>
      </c>
    </row>
    <row r="1645" spans="1:17" x14ac:dyDescent="0.25">
      <c r="A1645" s="2">
        <v>43233.061653645833</v>
      </c>
      <c r="B1645">
        <v>679.30000000000007</v>
      </c>
      <c r="C1645">
        <v>5</v>
      </c>
      <c r="D1645">
        <f>VLOOKUP(A1645,[1]Sheet1!A$2:F$6018,5,FALSE)</f>
        <v>680.14494079864005</v>
      </c>
      <c r="E1645">
        <f>VLOOKUP(A1645,[1]Sheet1!A$2:F$6018,6,FALSE)</f>
        <v>679.90625534219998</v>
      </c>
      <c r="F1645" s="5">
        <f ca="1">(OFFSET(E1645,$V$2,0)-D1645)/D1645</f>
        <v>2.2422561867021362E-3</v>
      </c>
      <c r="G1645" s="5">
        <f t="shared" ca="1" si="229"/>
        <v>1.5250592013599087</v>
      </c>
      <c r="H1645" s="6">
        <f t="shared" si="221"/>
        <v>1644</v>
      </c>
      <c r="I1645" s="5">
        <f t="shared" si="222"/>
        <v>4.4057870400138199E-4</v>
      </c>
      <c r="J1645" s="10">
        <f t="shared" si="223"/>
        <v>0.578924427378815</v>
      </c>
      <c r="K1645" s="10">
        <f t="shared" si="224"/>
        <v>-0.15610887423458075</v>
      </c>
      <c r="L1645">
        <f t="shared" si="225"/>
        <v>679.12886062538223</v>
      </c>
      <c r="M1645">
        <f t="shared" si="226"/>
        <v>0.34963974414489113</v>
      </c>
      <c r="N1645">
        <f t="shared" si="227"/>
        <v>0.48947345799142611</v>
      </c>
      <c r="O1645" t="str">
        <f t="shared" si="228"/>
        <v/>
      </c>
      <c r="P1645" t="str">
        <f>IF(O1645=1,G1645,"")</f>
        <v/>
      </c>
      <c r="Q1645" t="str">
        <f>IF(O1645=1,IF(ISNUMBER(O1644),"",G1645),"")</f>
        <v/>
      </c>
    </row>
    <row r="1646" spans="1:17" x14ac:dyDescent="0.25">
      <c r="A1646" s="2">
        <v>43233.062073877307</v>
      </c>
      <c r="B1646">
        <v>679.90550989548012</v>
      </c>
      <c r="C1646">
        <v>13</v>
      </c>
      <c r="D1646">
        <f>VLOOKUP(A1646,[1]Sheet1!A$2:F$6018,5,FALSE)</f>
        <v>680.50338856316</v>
      </c>
      <c r="E1646">
        <f>VLOOKUP(A1646,[1]Sheet1!A$2:F$6018,6,FALSE)</f>
        <v>680</v>
      </c>
      <c r="F1646" s="5">
        <f ca="1">(OFFSET(E1646,$V$2,0)-D1646)/D1646</f>
        <v>1.7143359701750646E-3</v>
      </c>
      <c r="G1646" s="5">
        <f t="shared" ca="1" si="229"/>
        <v>1.1666114368398439</v>
      </c>
      <c r="H1646" s="6">
        <f t="shared" si="221"/>
        <v>1645</v>
      </c>
      <c r="I1646" s="5">
        <f t="shared" si="222"/>
        <v>4.2023147398140281E-4</v>
      </c>
      <c r="J1646" s="10">
        <f t="shared" si="223"/>
        <v>0.4414421728892351</v>
      </c>
      <c r="K1646" s="10">
        <f t="shared" si="224"/>
        <v>0.72782155475234578</v>
      </c>
      <c r="L1646">
        <f t="shared" si="225"/>
        <v>679.06984519787625</v>
      </c>
      <c r="M1646">
        <f t="shared" si="226"/>
        <v>0.31179304636893135</v>
      </c>
      <c r="N1646">
        <f t="shared" si="227"/>
        <v>2.6801902971725302</v>
      </c>
      <c r="O1646" t="str">
        <f t="shared" si="228"/>
        <v/>
      </c>
      <c r="P1646" t="str">
        <f>IF(O1646=1,G1646,"")</f>
        <v/>
      </c>
      <c r="Q1646" t="str">
        <f>IF(O1646=1,IF(ISNUMBER(O1645),"",G1646),"")</f>
        <v/>
      </c>
    </row>
    <row r="1647" spans="1:17" x14ac:dyDescent="0.25">
      <c r="A1647" s="2">
        <v>43233.062073877307</v>
      </c>
      <c r="B1647">
        <v>680</v>
      </c>
      <c r="C1647">
        <v>1</v>
      </c>
      <c r="D1647">
        <f>VLOOKUP(A1647,[1]Sheet1!A$2:F$6018,5,FALSE)</f>
        <v>680.50338856316</v>
      </c>
      <c r="E1647">
        <f>VLOOKUP(A1647,[1]Sheet1!A$2:F$6018,6,FALSE)</f>
        <v>680</v>
      </c>
      <c r="F1647" s="5">
        <f ca="1">(OFFSET(E1647,$V$2,0)-D1647)/D1647</f>
        <v>1.3112636931964931E-3</v>
      </c>
      <c r="G1647" s="5">
        <f t="shared" ca="1" si="229"/>
        <v>0.89231938652005738</v>
      </c>
      <c r="H1647" s="6">
        <f t="shared" si="221"/>
        <v>1646</v>
      </c>
      <c r="I1647" s="5">
        <f t="shared" si="222"/>
        <v>0</v>
      </c>
      <c r="J1647" s="10">
        <f t="shared" si="223"/>
        <v>-1.255456181649288</v>
      </c>
      <c r="K1647" s="10">
        <f t="shared" si="224"/>
        <v>-0.67389052550616302</v>
      </c>
      <c r="L1647">
        <f t="shared" si="225"/>
        <v>679.17941001416943</v>
      </c>
      <c r="M1647">
        <f t="shared" si="226"/>
        <v>0.35383974755717118</v>
      </c>
      <c r="N1647">
        <f t="shared" si="227"/>
        <v>2.3191006422984741</v>
      </c>
      <c r="O1647" t="str">
        <f t="shared" si="228"/>
        <v/>
      </c>
      <c r="P1647" t="str">
        <f>IF(O1647=1,G1647,"")</f>
        <v/>
      </c>
      <c r="Q1647" t="str">
        <f>IF(O1647=1,IF(ISNUMBER(O1646),"",G1647),"")</f>
        <v/>
      </c>
    </row>
    <row r="1648" spans="1:17" x14ac:dyDescent="0.25">
      <c r="A1648" s="2">
        <v>43233.062073877307</v>
      </c>
      <c r="B1648">
        <v>680</v>
      </c>
      <c r="C1648">
        <v>1</v>
      </c>
      <c r="D1648">
        <f>VLOOKUP(A1648,[1]Sheet1!A$2:F$6018,5,FALSE)</f>
        <v>680.50338856316</v>
      </c>
      <c r="E1648">
        <f>VLOOKUP(A1648,[1]Sheet1!A$2:F$6018,6,FALSE)</f>
        <v>680</v>
      </c>
      <c r="F1648" s="5">
        <f ca="1">(OFFSET(E1648,$V$2,0)-D1648)/D1648</f>
        <v>7.1624424658519356E-4</v>
      </c>
      <c r="G1648" s="5">
        <f t="shared" ca="1" si="229"/>
        <v>0.48740663684009178</v>
      </c>
      <c r="H1648" s="6">
        <f t="shared" si="221"/>
        <v>1647</v>
      </c>
      <c r="I1648" s="5">
        <f t="shared" si="222"/>
        <v>0</v>
      </c>
      <c r="J1648" s="10">
        <f t="shared" si="223"/>
        <v>-1.255456181649288</v>
      </c>
      <c r="K1648" s="10">
        <f t="shared" si="224"/>
        <v>-0.66691562237841562</v>
      </c>
      <c r="L1648">
        <f t="shared" si="225"/>
        <v>679.34141908937977</v>
      </c>
      <c r="M1648">
        <f t="shared" si="226"/>
        <v>0.3756678472614019</v>
      </c>
      <c r="N1648">
        <f t="shared" si="227"/>
        <v>1.7530936315717445</v>
      </c>
      <c r="O1648" t="str">
        <f t="shared" si="228"/>
        <v/>
      </c>
      <c r="P1648" t="str">
        <f>IF(O1648=1,G1648,"")</f>
        <v/>
      </c>
      <c r="Q1648" t="str">
        <f>IF(O1648=1,IF(ISNUMBER(O1647),"",G1648),"")</f>
        <v/>
      </c>
    </row>
    <row r="1649" spans="1:17" x14ac:dyDescent="0.25">
      <c r="A1649" s="2">
        <v>43233.062073877307</v>
      </c>
      <c r="B1649">
        <v>680</v>
      </c>
      <c r="C1649">
        <v>1</v>
      </c>
      <c r="D1649">
        <f>VLOOKUP(A1649,[1]Sheet1!A$2:F$6018,5,FALSE)</f>
        <v>680.50338856316</v>
      </c>
      <c r="E1649">
        <f>VLOOKUP(A1649,[1]Sheet1!A$2:F$6018,6,FALSE)</f>
        <v>680</v>
      </c>
      <c r="F1649" s="5">
        <f ca="1">(OFFSET(E1649,$V$2,0)-D1649)/D1649</f>
        <v>7.1624424658519356E-4</v>
      </c>
      <c r="G1649" s="5">
        <f t="shared" ca="1" si="229"/>
        <v>0.48740663684009178</v>
      </c>
      <c r="H1649" s="6">
        <f t="shared" si="221"/>
        <v>1648</v>
      </c>
      <c r="I1649" s="5">
        <f t="shared" si="222"/>
        <v>0</v>
      </c>
      <c r="J1649" s="10">
        <f t="shared" si="223"/>
        <v>-1.255456181649288</v>
      </c>
      <c r="K1649" s="10">
        <f t="shared" si="224"/>
        <v>-0.66691562237841562</v>
      </c>
      <c r="L1649">
        <f t="shared" si="225"/>
        <v>679.50422564312908</v>
      </c>
      <c r="M1649">
        <f t="shared" si="226"/>
        <v>0.37278809769564958</v>
      </c>
      <c r="N1649">
        <f t="shared" si="227"/>
        <v>1.3299092968243937</v>
      </c>
      <c r="O1649" t="str">
        <f t="shared" si="228"/>
        <v/>
      </c>
      <c r="P1649" t="str">
        <f>IF(O1649=1,G1649,"")</f>
        <v/>
      </c>
      <c r="Q1649" t="str">
        <f>IF(O1649=1,IF(ISNUMBER(O1648),"",G1649),"")</f>
        <v/>
      </c>
    </row>
    <row r="1650" spans="1:17" x14ac:dyDescent="0.25">
      <c r="A1650" s="2">
        <v>43233.06235158565</v>
      </c>
      <c r="B1650">
        <v>679.9947942</v>
      </c>
      <c r="C1650">
        <v>5</v>
      </c>
      <c r="D1650">
        <f>VLOOKUP(A1650,[1]Sheet1!A$2:F$6018,5,FALSE)</f>
        <v>681.37275716316003</v>
      </c>
      <c r="E1650">
        <f>VLOOKUP(A1650,[1]Sheet1!A$2:F$6018,6,FALSE)</f>
        <v>680.09404799800018</v>
      </c>
      <c r="F1650" s="5">
        <f ca="1">(OFFSET(E1650,$V$2,0)-D1650)/D1650</f>
        <v>-5.6057709843024186E-4</v>
      </c>
      <c r="G1650" s="5">
        <f t="shared" ca="1" si="229"/>
        <v>-0.38196196315993802</v>
      </c>
      <c r="H1650" s="6">
        <f t="shared" si="221"/>
        <v>1649</v>
      </c>
      <c r="I1650" s="5">
        <f t="shared" si="222"/>
        <v>2.7770834276452661E-4</v>
      </c>
      <c r="J1650" s="10">
        <f t="shared" si="223"/>
        <v>-7.6436469748981273E-2</v>
      </c>
      <c r="K1650" s="10">
        <f t="shared" si="224"/>
        <v>-0.19288876917665712</v>
      </c>
      <c r="L1650">
        <f t="shared" si="225"/>
        <v>679.62557477197743</v>
      </c>
      <c r="M1650">
        <f t="shared" si="226"/>
        <v>0.37886229265103116</v>
      </c>
      <c r="N1650">
        <f t="shared" si="227"/>
        <v>0.97454783752433694</v>
      </c>
      <c r="O1650" t="str">
        <f t="shared" si="228"/>
        <v/>
      </c>
      <c r="P1650" t="str">
        <f>IF(O1650=1,G1650,"")</f>
        <v/>
      </c>
      <c r="Q1650" t="str">
        <f>IF(O1650=1,IF(ISNUMBER(O1649),"",G1650),"")</f>
        <v/>
      </c>
    </row>
    <row r="1651" spans="1:17" x14ac:dyDescent="0.25">
      <c r="A1651" s="2">
        <v>43233.062869027781</v>
      </c>
      <c r="B1651">
        <v>680.00000000000023</v>
      </c>
      <c r="C1651">
        <v>5</v>
      </c>
      <c r="D1651">
        <f>VLOOKUP(A1651,[1]Sheet1!A$2:F$6018,5,FALSE)</f>
        <v>681.37275716316003</v>
      </c>
      <c r="E1651">
        <f>VLOOKUP(A1651,[1]Sheet1!A$2:F$6018,6,FALSE)</f>
        <v>680.93014850126008</v>
      </c>
      <c r="F1651" s="5">
        <f ca="1">(OFFSET(E1651,$V$2,0)-D1651)/D1651</f>
        <v>-5.6174415418896474E-4</v>
      </c>
      <c r="G1651" s="5">
        <f t="shared" ca="1" si="229"/>
        <v>-0.38275716316002217</v>
      </c>
      <c r="H1651" s="6">
        <f t="shared" si="221"/>
        <v>1650</v>
      </c>
      <c r="I1651" s="5">
        <f t="shared" si="222"/>
        <v>5.1744213124038652E-4</v>
      </c>
      <c r="J1651" s="10">
        <f t="shared" si="223"/>
        <v>0.91410817607847805</v>
      </c>
      <c r="K1651" s="10">
        <f t="shared" si="224"/>
        <v>-0.18793866321692509</v>
      </c>
      <c r="L1651">
        <f t="shared" si="225"/>
        <v>679.73309396359241</v>
      </c>
      <c r="M1651">
        <f t="shared" si="226"/>
        <v>0.37968639837120682</v>
      </c>
      <c r="N1651">
        <f t="shared" si="227"/>
        <v>0.70296444000312208</v>
      </c>
      <c r="O1651" t="str">
        <f t="shared" si="228"/>
        <v/>
      </c>
      <c r="P1651" t="str">
        <f>IF(O1651=1,G1651,"")</f>
        <v/>
      </c>
      <c r="Q1651" t="str">
        <f>IF(O1651=1,IF(ISNUMBER(O1650),"",G1651),"")</f>
        <v/>
      </c>
    </row>
    <row r="1652" spans="1:17" x14ac:dyDescent="0.25">
      <c r="A1652" s="2">
        <v>43233.064162048613</v>
      </c>
      <c r="B1652">
        <v>680.89574153926003</v>
      </c>
      <c r="C1652">
        <v>15</v>
      </c>
      <c r="D1652">
        <f>VLOOKUP(A1652,[1]Sheet1!A$2:F$6018,5,FALSE)</f>
        <v>681.37275716316003</v>
      </c>
      <c r="E1652">
        <f>VLOOKUP(A1652,[1]Sheet1!A$2:F$6018,6,FALSE)</f>
        <v>681</v>
      </c>
      <c r="F1652" s="5">
        <f ca="1">(OFFSET(E1652,$V$2,0)-D1652)/D1652</f>
        <v>-5.6174415418896474E-4</v>
      </c>
      <c r="G1652" s="5">
        <f t="shared" ca="1" si="229"/>
        <v>-0.38275716316002217</v>
      </c>
      <c r="H1652" s="6">
        <f t="shared" si="221"/>
        <v>1651</v>
      </c>
      <c r="I1652" s="5">
        <f t="shared" si="222"/>
        <v>1.2930208322359249E-3</v>
      </c>
      <c r="J1652" s="10">
        <f t="shared" si="223"/>
        <v>3.8668927698657476</v>
      </c>
      <c r="K1652" s="10">
        <f t="shared" si="224"/>
        <v>0.92463060000600805</v>
      </c>
      <c r="L1652">
        <f t="shared" si="225"/>
        <v>679.87350832937341</v>
      </c>
      <c r="M1652">
        <f t="shared" si="226"/>
        <v>0.34243478520774501</v>
      </c>
      <c r="N1652">
        <f t="shared" si="227"/>
        <v>2.9851909153051239</v>
      </c>
      <c r="O1652">
        <f t="shared" si="228"/>
        <v>1</v>
      </c>
      <c r="P1652">
        <f ca="1">IF(O1652=1,G1652,"")</f>
        <v>-0.38275716316002217</v>
      </c>
      <c r="Q1652">
        <f ca="1">IF(O1652=1,IF(ISNUMBER(O1651),"",G1652),"")</f>
        <v>-0.38275716316002217</v>
      </c>
    </row>
    <row r="1653" spans="1:17" x14ac:dyDescent="0.25">
      <c r="A1653" s="2">
        <v>43233.064555277779</v>
      </c>
      <c r="B1653">
        <v>680.99986439999998</v>
      </c>
      <c r="C1653">
        <v>5</v>
      </c>
      <c r="D1653">
        <f>VLOOKUP(A1653,[1]Sheet1!A$2:F$6018,5,FALSE)</f>
        <v>681.3818423631601</v>
      </c>
      <c r="E1653">
        <f>VLOOKUP(A1653,[1]Sheet1!A$2:F$6018,6,FALSE)</f>
        <v>681.00000000000011</v>
      </c>
      <c r="F1653" s="5">
        <f ca="1">(OFFSET(E1653,$V$2,0)-D1653)/D1653</f>
        <v>-5.7507015713995492E-4</v>
      </c>
      <c r="G1653" s="5">
        <f t="shared" ca="1" si="229"/>
        <v>-0.39184236316009446</v>
      </c>
      <c r="H1653" s="6">
        <f t="shared" si="221"/>
        <v>1652</v>
      </c>
      <c r="I1653" s="5">
        <f t="shared" si="222"/>
        <v>3.9322916563833132E-4</v>
      </c>
      <c r="J1653" s="10">
        <f t="shared" si="223"/>
        <v>0.14470741727888531</v>
      </c>
      <c r="K1653" s="10">
        <f t="shared" si="224"/>
        <v>-0.23749528117757102</v>
      </c>
      <c r="L1653">
        <f t="shared" si="225"/>
        <v>680.17737496114705</v>
      </c>
      <c r="M1653">
        <f t="shared" si="226"/>
        <v>0.32196061616679983</v>
      </c>
      <c r="N1653">
        <f t="shared" si="227"/>
        <v>2.5546274840858643</v>
      </c>
      <c r="O1653" t="str">
        <f t="shared" si="228"/>
        <v/>
      </c>
      <c r="P1653" t="str">
        <f>IF(O1653=1,G1653,"")</f>
        <v/>
      </c>
      <c r="Q1653" t="str">
        <f>IF(O1653=1,IF(ISNUMBER(O1652),"",G1653),"")</f>
        <v/>
      </c>
    </row>
    <row r="1654" spans="1:17" x14ac:dyDescent="0.25">
      <c r="A1654" s="2">
        <v>43233.065222106481</v>
      </c>
      <c r="B1654">
        <v>681</v>
      </c>
      <c r="C1654">
        <v>4</v>
      </c>
      <c r="D1654">
        <f>VLOOKUP(A1654,[1]Sheet1!A$2:F$6018,5,FALSE)</f>
        <v>681.3818423631601</v>
      </c>
      <c r="E1654">
        <f>VLOOKUP(A1654,[1]Sheet1!A$2:F$6018,6,FALSE)</f>
        <v>681</v>
      </c>
      <c r="F1654" s="5">
        <f ca="1">(OFFSET(E1654,$V$2,0)-D1654)/D1654</f>
        <v>-5.7507015713995492E-4</v>
      </c>
      <c r="G1654" s="5">
        <f t="shared" ca="1" si="229"/>
        <v>-0.39184236316009446</v>
      </c>
      <c r="H1654" s="6">
        <f t="shared" si="221"/>
        <v>1653</v>
      </c>
      <c r="I1654" s="5">
        <f t="shared" si="222"/>
        <v>6.6682870237855241E-4</v>
      </c>
      <c r="J1654" s="10">
        <f t="shared" si="223"/>
        <v>0.96325223204846855</v>
      </c>
      <c r="K1654" s="10">
        <f t="shared" si="224"/>
        <v>-0.30431070461315951</v>
      </c>
      <c r="L1654">
        <f t="shared" si="225"/>
        <v>680.46329326052012</v>
      </c>
      <c r="M1654">
        <f t="shared" si="226"/>
        <v>0.28728835731708258</v>
      </c>
      <c r="N1654">
        <f t="shared" si="227"/>
        <v>1.8681813091628861</v>
      </c>
      <c r="O1654" t="str">
        <f t="shared" si="228"/>
        <v/>
      </c>
      <c r="P1654" t="str">
        <f>IF(O1654=1,G1654,"")</f>
        <v/>
      </c>
      <c r="Q1654" t="str">
        <f>IF(O1654=1,IF(ISNUMBER(O1653),"",G1654),"")</f>
        <v/>
      </c>
    </row>
    <row r="1655" spans="1:17" x14ac:dyDescent="0.25">
      <c r="A1655" s="2">
        <v>43233.065352141202</v>
      </c>
      <c r="B1655">
        <v>681</v>
      </c>
      <c r="C1655">
        <v>2</v>
      </c>
      <c r="D1655">
        <f>VLOOKUP(A1655,[1]Sheet1!A$2:F$6018,5,FALSE)</f>
        <v>681.3818423631601</v>
      </c>
      <c r="E1655">
        <f>VLOOKUP(A1655,[1]Sheet1!A$2:F$6018,6,FALSE)</f>
        <v>681.07825656095997</v>
      </c>
      <c r="F1655" s="5">
        <f ca="1">(OFFSET(E1655,$V$2,0)-D1655)/D1655</f>
        <v>-5.7507015713978806E-4</v>
      </c>
      <c r="G1655" s="5">
        <f t="shared" ca="1" si="229"/>
        <v>-0.39184236315998078</v>
      </c>
      <c r="H1655" s="6">
        <f t="shared" si="221"/>
        <v>1654</v>
      </c>
      <c r="I1655" s="5">
        <f t="shared" si="222"/>
        <v>1.3003472122363746E-4</v>
      </c>
      <c r="J1655" s="10">
        <f t="shared" si="223"/>
        <v>-0.69528929794248362</v>
      </c>
      <c r="K1655" s="10">
        <f t="shared" si="224"/>
        <v>-0.51100618449353441</v>
      </c>
      <c r="L1655">
        <f t="shared" si="225"/>
        <v>680.66564124807826</v>
      </c>
      <c r="M1655">
        <f t="shared" si="226"/>
        <v>0.29411354894292441</v>
      </c>
      <c r="N1655">
        <f t="shared" si="227"/>
        <v>1.1368355967396333</v>
      </c>
      <c r="O1655" t="str">
        <f t="shared" si="228"/>
        <v/>
      </c>
      <c r="P1655" t="str">
        <f>IF(O1655=1,G1655,"")</f>
        <v/>
      </c>
      <c r="Q1655" t="str">
        <f>IF(O1655=1,IF(ISNUMBER(O1654),"",G1655),"")</f>
        <v/>
      </c>
    </row>
    <row r="1656" spans="1:17" x14ac:dyDescent="0.25">
      <c r="A1656" s="2">
        <v>43233.065352141202</v>
      </c>
      <c r="B1656">
        <v>681</v>
      </c>
      <c r="C1656">
        <v>1</v>
      </c>
      <c r="D1656">
        <f>VLOOKUP(A1656,[1]Sheet1!A$2:F$6018,5,FALSE)</f>
        <v>681.3818423631601</v>
      </c>
      <c r="E1656">
        <f>VLOOKUP(A1656,[1]Sheet1!A$2:F$6018,6,FALSE)</f>
        <v>681.07825656095997</v>
      </c>
      <c r="F1656" s="5">
        <f ca="1">(OFFSET(E1656,$V$2,0)-D1656)/D1656</f>
        <v>-5.7507015713995492E-4</v>
      </c>
      <c r="G1656" s="5">
        <f t="shared" ca="1" si="229"/>
        <v>-0.39184236316009446</v>
      </c>
      <c r="H1656" s="6">
        <f t="shared" si="221"/>
        <v>1655</v>
      </c>
      <c r="I1656" s="5">
        <f t="shared" si="222"/>
        <v>0</v>
      </c>
      <c r="J1656" s="10">
        <f t="shared" si="223"/>
        <v>-1.1179121122062918</v>
      </c>
      <c r="K1656" s="10">
        <f t="shared" si="224"/>
        <v>-0.60981817209617817</v>
      </c>
      <c r="L1656">
        <f t="shared" si="225"/>
        <v>680.84077111315241</v>
      </c>
      <c r="M1656">
        <f t="shared" si="226"/>
        <v>0.29099692400659594</v>
      </c>
      <c r="N1656">
        <f t="shared" si="227"/>
        <v>0.54718408928603313</v>
      </c>
      <c r="O1656" t="str">
        <f t="shared" si="228"/>
        <v/>
      </c>
      <c r="P1656" t="str">
        <f>IF(O1656=1,G1656,"")</f>
        <v/>
      </c>
      <c r="Q1656" t="str">
        <f>IF(O1656=1,IF(ISNUMBER(O1655),"",G1656),"")</f>
        <v/>
      </c>
    </row>
    <row r="1657" spans="1:17" x14ac:dyDescent="0.25">
      <c r="A1657" s="2">
        <v>43233.065653645826</v>
      </c>
      <c r="B1657">
        <v>680.99584839347995</v>
      </c>
      <c r="C1657">
        <v>6</v>
      </c>
      <c r="D1657">
        <f>VLOOKUP(A1657,[1]Sheet1!A$2:F$6018,5,FALSE)</f>
        <v>681.53370121115995</v>
      </c>
      <c r="E1657">
        <f>VLOOKUP(A1657,[1]Sheet1!A$2:F$6018,6,FALSE)</f>
        <v>681.20784161291999</v>
      </c>
      <c r="F1657" s="5">
        <f ca="1">(OFFSET(E1657,$V$2,0)-D1657)/D1657</f>
        <v>-7.977612995420843E-4</v>
      </c>
      <c r="G1657" s="5">
        <f t="shared" ca="1" si="229"/>
        <v>-0.54370121115994152</v>
      </c>
      <c r="H1657" s="6">
        <f t="shared" si="221"/>
        <v>1656</v>
      </c>
      <c r="I1657" s="5">
        <f t="shared" si="222"/>
        <v>3.0150462407618761E-4</v>
      </c>
      <c r="J1657" s="10">
        <f t="shared" si="223"/>
        <v>-9.0080409300216671E-2</v>
      </c>
      <c r="K1657" s="10">
        <f t="shared" si="224"/>
        <v>0.33829631438685898</v>
      </c>
      <c r="L1657">
        <f t="shared" si="225"/>
        <v>680.95633296264896</v>
      </c>
      <c r="M1657">
        <f t="shared" si="226"/>
        <v>0.29252776351820986</v>
      </c>
      <c r="N1657">
        <f t="shared" si="227"/>
        <v>0.1350826682422866</v>
      </c>
      <c r="O1657" t="str">
        <f t="shared" si="228"/>
        <v/>
      </c>
      <c r="P1657" t="str">
        <f>IF(O1657=1,G1657,"")</f>
        <v/>
      </c>
      <c r="Q1657" t="str">
        <f>IF(O1657=1,IF(ISNUMBER(O1656),"",G1657),"")</f>
        <v/>
      </c>
    </row>
    <row r="1658" spans="1:17" x14ac:dyDescent="0.25">
      <c r="A1658" s="2">
        <v>43233.065881134258</v>
      </c>
      <c r="B1658">
        <v>681.19981726546007</v>
      </c>
      <c r="C1658">
        <v>9</v>
      </c>
      <c r="D1658">
        <f>VLOOKUP(A1658,[1]Sheet1!A$2:F$6018,5,FALSE)</f>
        <v>681.53370121115995</v>
      </c>
      <c r="E1658">
        <f>VLOOKUP(A1658,[1]Sheet1!A$2:F$6018,6,FALSE)</f>
        <v>681.66769603199987</v>
      </c>
      <c r="F1658" s="5">
        <f ca="1">(OFFSET(E1658,$V$2,0)-D1658)/D1658</f>
        <v>-7.977612995420843E-4</v>
      </c>
      <c r="G1658" s="5">
        <f t="shared" ca="1" si="229"/>
        <v>-0.54370121115994152</v>
      </c>
      <c r="H1658" s="6">
        <f t="shared" si="221"/>
        <v>1657</v>
      </c>
      <c r="I1658" s="5">
        <f t="shared" si="222"/>
        <v>2.2748843184672296E-4</v>
      </c>
      <c r="J1658" s="10">
        <f t="shared" si="223"/>
        <v>-0.29330630221324833</v>
      </c>
      <c r="K1658" s="10">
        <f t="shared" si="224"/>
        <v>1.0675936382829938</v>
      </c>
      <c r="L1658">
        <f t="shared" si="225"/>
        <v>681.06851070389268</v>
      </c>
      <c r="M1658">
        <f t="shared" si="226"/>
        <v>0.29146161843952328</v>
      </c>
      <c r="N1658">
        <f t="shared" si="227"/>
        <v>0.45051064449033229</v>
      </c>
      <c r="O1658" t="str">
        <f t="shared" si="228"/>
        <v/>
      </c>
      <c r="P1658" t="str">
        <f>IF(O1658=1,G1658,"")</f>
        <v/>
      </c>
      <c r="Q1658" t="str">
        <f>IF(O1658=1,IF(ISNUMBER(O1657),"",G1658),"")</f>
        <v/>
      </c>
    </row>
    <row r="1659" spans="1:17" x14ac:dyDescent="0.25">
      <c r="A1659" s="2">
        <v>43233.065923877322</v>
      </c>
      <c r="B1659">
        <v>681.67</v>
      </c>
      <c r="C1659">
        <v>2</v>
      </c>
      <c r="D1659">
        <f>VLOOKUP(A1659,[1]Sheet1!A$2:F$6018,5,FALSE)</f>
        <v>681.53370121115995</v>
      </c>
      <c r="E1659">
        <f>VLOOKUP(A1659,[1]Sheet1!A$2:F$6018,6,FALSE)</f>
        <v>681.67</v>
      </c>
      <c r="F1659" s="5">
        <f ca="1">(OFFSET(E1659,$V$2,0)-D1659)/D1659</f>
        <v>-7.977612995420843E-4</v>
      </c>
      <c r="G1659" s="5">
        <f t="shared" ca="1" si="229"/>
        <v>-0.54370121115994152</v>
      </c>
      <c r="H1659" s="6">
        <f t="shared" si="221"/>
        <v>1658</v>
      </c>
      <c r="I1659" s="5">
        <f t="shared" si="222"/>
        <v>4.2743064113892615E-5</v>
      </c>
      <c r="J1659" s="10">
        <f t="shared" si="223"/>
        <v>-0.8742507917981257</v>
      </c>
      <c r="K1659" s="10">
        <f t="shared" si="224"/>
        <v>-0.69544303732923296</v>
      </c>
      <c r="L1659">
        <f t="shared" si="225"/>
        <v>681.22902815698126</v>
      </c>
      <c r="M1659">
        <f t="shared" si="226"/>
        <v>0.27446544280641227</v>
      </c>
      <c r="N1659">
        <f t="shared" si="227"/>
        <v>1.6066570658577604</v>
      </c>
      <c r="O1659" t="str">
        <f t="shared" si="228"/>
        <v/>
      </c>
      <c r="P1659" t="str">
        <f>IF(O1659=1,G1659,"")</f>
        <v/>
      </c>
      <c r="Q1659" t="str">
        <f>IF(O1659=1,IF(ISNUMBER(O1658),"",G1659),"")</f>
        <v/>
      </c>
    </row>
    <row r="1660" spans="1:17" x14ac:dyDescent="0.25">
      <c r="A1660" s="2">
        <v>43233.06635778935</v>
      </c>
      <c r="B1660">
        <v>681.66724799999997</v>
      </c>
      <c r="C1660">
        <v>5</v>
      </c>
      <c r="D1660">
        <f>VLOOKUP(A1660,[1]Sheet1!A$2:F$6018,5,FALSE)</f>
        <v>681.41811721116005</v>
      </c>
      <c r="E1660">
        <f>VLOOKUP(A1660,[1]Sheet1!A$2:F$6018,6,FALSE)</f>
        <v>681.67</v>
      </c>
      <c r="F1660" s="5">
        <f ca="1">(OFFSET(E1660,$V$2,0)-D1660)/D1660</f>
        <v>-6.2827388991680761E-4</v>
      </c>
      <c r="G1660" s="5">
        <f t="shared" ca="1" si="229"/>
        <v>-0.4281172111600427</v>
      </c>
      <c r="H1660" s="6">
        <f t="shared" si="221"/>
        <v>1659</v>
      </c>
      <c r="I1660" s="5">
        <f t="shared" si="222"/>
        <v>4.3391202780185267E-4</v>
      </c>
      <c r="J1660" s="10">
        <f t="shared" si="223"/>
        <v>0.43748118242186501</v>
      </c>
      <c r="K1660" s="10">
        <f t="shared" si="224"/>
        <v>7.4126065123956114E-2</v>
      </c>
      <c r="L1660">
        <f t="shared" si="225"/>
        <v>681.45044411883339</v>
      </c>
      <c r="M1660">
        <f t="shared" si="226"/>
        <v>0.2671340436619431</v>
      </c>
      <c r="N1660">
        <f t="shared" si="227"/>
        <v>0.81159210632452405</v>
      </c>
      <c r="O1660" t="str">
        <f t="shared" si="228"/>
        <v/>
      </c>
      <c r="P1660" t="str">
        <f>IF(O1660=1,G1660,"")</f>
        <v/>
      </c>
      <c r="Q1660" t="str">
        <f>IF(O1660=1,IF(ISNUMBER(O1659),"",G1660),"")</f>
        <v/>
      </c>
    </row>
    <row r="1661" spans="1:17" x14ac:dyDescent="0.25">
      <c r="A1661" s="2">
        <v>43233.066636249998</v>
      </c>
      <c r="B1661">
        <v>681.67</v>
      </c>
      <c r="C1661">
        <v>3</v>
      </c>
      <c r="D1661">
        <f>VLOOKUP(A1661,[1]Sheet1!A$2:F$6018,5,FALSE)</f>
        <v>681.41811721116005</v>
      </c>
      <c r="E1661">
        <f>VLOOKUP(A1661,[1]Sheet1!A$2:F$6018,6,FALSE)</f>
        <v>681.66999999999985</v>
      </c>
      <c r="F1661" s="5">
        <f ca="1">(OFFSET(E1661,$V$2,0)-D1661)/D1661</f>
        <v>-6.2827388991680761E-4</v>
      </c>
      <c r="G1661" s="5">
        <f t="shared" ca="1" si="229"/>
        <v>-0.4281172111600427</v>
      </c>
      <c r="H1661" s="6">
        <f t="shared" si="221"/>
        <v>1660</v>
      </c>
      <c r="I1661" s="5">
        <f t="shared" si="222"/>
        <v>2.7846064767800272E-4</v>
      </c>
      <c r="J1661" s="10">
        <f t="shared" si="223"/>
        <v>-0.11677591425988315</v>
      </c>
      <c r="K1661" s="10">
        <f t="shared" si="224"/>
        <v>-0.46436127557287465</v>
      </c>
      <c r="L1661">
        <f t="shared" si="225"/>
        <v>681.64223007971634</v>
      </c>
      <c r="M1661">
        <f t="shared" si="226"/>
        <v>0.25007264383965788</v>
      </c>
      <c r="N1661">
        <f t="shared" si="227"/>
        <v>0.11104741349246919</v>
      </c>
      <c r="O1661" t="str">
        <f t="shared" si="228"/>
        <v/>
      </c>
      <c r="P1661" t="str">
        <f>IF(O1661=1,G1661,"")</f>
        <v/>
      </c>
      <c r="Q1661" t="str">
        <f>IF(O1661=1,IF(ISNUMBER(O1660),"",G1661),"")</f>
        <v/>
      </c>
    </row>
    <row r="1662" spans="1:17" x14ac:dyDescent="0.25">
      <c r="A1662" s="2">
        <v>43233.067703078697</v>
      </c>
      <c r="B1662">
        <v>681.66655800000001</v>
      </c>
      <c r="C1662">
        <v>9</v>
      </c>
      <c r="D1662">
        <f>VLOOKUP(A1662,[1]Sheet1!A$2:F$6018,5,FALSE)</f>
        <v>681.27355321115999</v>
      </c>
      <c r="E1662">
        <f>VLOOKUP(A1662,[1]Sheet1!A$2:F$6018,6,FALSE)</f>
        <v>681.39570794968006</v>
      </c>
      <c r="F1662" s="5">
        <f ca="1">(OFFSET(E1662,$V$2,0)-D1662)/D1662</f>
        <v>-2.0847876629074774E-4</v>
      </c>
      <c r="G1662" s="5">
        <f t="shared" ca="1" si="229"/>
        <v>-0.14203106987997671</v>
      </c>
      <c r="H1662" s="6">
        <f t="shared" si="221"/>
        <v>1661</v>
      </c>
      <c r="I1662" s="5">
        <f t="shared" si="222"/>
        <v>1.0668286995496601E-3</v>
      </c>
      <c r="J1662" s="10">
        <f t="shared" si="223"/>
        <v>2.4455089370566996</v>
      </c>
      <c r="K1662" s="10">
        <f t="shared" si="224"/>
        <v>1.0211376116361841</v>
      </c>
      <c r="L1662">
        <f t="shared" si="225"/>
        <v>681.80618736075724</v>
      </c>
      <c r="M1662">
        <f t="shared" si="226"/>
        <v>0.23151212019612075</v>
      </c>
      <c r="N1662">
        <f t="shared" si="227"/>
        <v>-0.60311901009304369</v>
      </c>
      <c r="O1662" t="str">
        <f t="shared" si="228"/>
        <v/>
      </c>
      <c r="P1662" t="str">
        <f>IF(O1662=1,G1662,"")</f>
        <v/>
      </c>
      <c r="Q1662" t="str">
        <f>IF(O1662=1,IF(ISNUMBER(O1661),"",G1662),"")</f>
        <v/>
      </c>
    </row>
    <row r="1663" spans="1:17" x14ac:dyDescent="0.25">
      <c r="A1663" s="2">
        <v>43233.068610740738</v>
      </c>
      <c r="B1663">
        <v>681.53119915948014</v>
      </c>
      <c r="C1663">
        <v>15</v>
      </c>
      <c r="D1663">
        <f>VLOOKUP(A1663,[1]Sheet1!A$2:F$6018,5,FALSE)</f>
        <v>680.99057756249999</v>
      </c>
      <c r="E1663">
        <f>VLOOKUP(A1663,[1]Sheet1!A$2:F$6018,6,FALSE)</f>
        <v>680.99079520000009</v>
      </c>
      <c r="F1663" s="5">
        <f ca="1">(OFFSET(E1663,$V$2,0)-D1663)/D1663</f>
        <v>6.4436639656710213E-4</v>
      </c>
      <c r="G1663" s="5">
        <f t="shared" ca="1" si="229"/>
        <v>0.43880744456009779</v>
      </c>
      <c r="H1663" s="6">
        <f t="shared" si="221"/>
        <v>1662</v>
      </c>
      <c r="I1663" s="5">
        <f t="shared" si="222"/>
        <v>9.0766204084502533E-4</v>
      </c>
      <c r="J1663" s="10">
        <f t="shared" si="223"/>
        <v>1.6162279489511653</v>
      </c>
      <c r="K1663" s="10">
        <f t="shared" si="224"/>
        <v>2.4559747590097292</v>
      </c>
      <c r="L1663">
        <f t="shared" si="225"/>
        <v>681.94120611215396</v>
      </c>
      <c r="M1663">
        <f t="shared" si="226"/>
        <v>0.21898059248511786</v>
      </c>
      <c r="N1663">
        <f t="shared" si="227"/>
        <v>-1.8723437909306493</v>
      </c>
      <c r="O1663" t="str">
        <f t="shared" si="228"/>
        <v/>
      </c>
      <c r="P1663" t="str">
        <f>IF(O1663=1,G1663,"")</f>
        <v/>
      </c>
      <c r="Q1663" t="str">
        <f>IF(O1663=1,IF(ISNUMBER(O1662),"",G1663),"")</f>
        <v/>
      </c>
    </row>
    <row r="1664" spans="1:17" x14ac:dyDescent="0.25">
      <c r="A1664" s="2">
        <v>43233.068610740738</v>
      </c>
      <c r="B1664">
        <v>681.24</v>
      </c>
      <c r="C1664">
        <v>1</v>
      </c>
      <c r="D1664">
        <f>VLOOKUP(A1664,[1]Sheet1!A$2:F$6018,5,FALSE)</f>
        <v>680.99057756249999</v>
      </c>
      <c r="E1664">
        <f>VLOOKUP(A1664,[1]Sheet1!A$2:F$6018,6,FALSE)</f>
        <v>680.99079520000009</v>
      </c>
      <c r="F1664" s="5">
        <f ca="1">(OFFSET(E1664,$V$2,0)-D1664)/D1664</f>
        <v>5.8693827883896956E-4</v>
      </c>
      <c r="G1664" s="5">
        <f t="shared" ca="1" si="229"/>
        <v>0.39969943750008957</v>
      </c>
      <c r="H1664" s="6">
        <f t="shared" si="221"/>
        <v>1663</v>
      </c>
      <c r="I1664" s="5">
        <f t="shared" si="222"/>
        <v>0</v>
      </c>
      <c r="J1664" s="10">
        <f t="shared" si="223"/>
        <v>-1.1185752841375665</v>
      </c>
      <c r="K1664" s="10">
        <f t="shared" si="224"/>
        <v>-1.0427870557645709</v>
      </c>
      <c r="L1664">
        <f t="shared" si="225"/>
        <v>682.0248959387053</v>
      </c>
      <c r="M1664">
        <f t="shared" si="226"/>
        <v>0.226364012830851</v>
      </c>
      <c r="N1664">
        <f t="shared" si="227"/>
        <v>-3.4674060107416382</v>
      </c>
      <c r="O1664" t="str">
        <f t="shared" si="228"/>
        <v/>
      </c>
      <c r="P1664" t="str">
        <f>IF(O1664=1,G1664,"")</f>
        <v/>
      </c>
      <c r="Q1664" t="str">
        <f>IF(O1664=1,IF(ISNUMBER(O1663),"",G1664),"")</f>
        <v/>
      </c>
    </row>
    <row r="1665" spans="1:17" x14ac:dyDescent="0.25">
      <c r="A1665" s="2">
        <v>43233.068613958327</v>
      </c>
      <c r="B1665">
        <v>681.16787824850007</v>
      </c>
      <c r="C1665">
        <v>4</v>
      </c>
      <c r="D1665">
        <f>VLOOKUP(A1665,[1]Sheet1!A$2:F$6018,5,FALSE)</f>
        <v>680.99</v>
      </c>
      <c r="E1665">
        <f>VLOOKUP(A1665,[1]Sheet1!A$2:F$6018,6,FALSE)</f>
        <v>680.99079520000009</v>
      </c>
      <c r="F1665" s="5">
        <f ca="1">(OFFSET(E1665,$V$2,0)-D1665)/D1665</f>
        <v>2.9369006887005404E-5</v>
      </c>
      <c r="G1665" s="5">
        <f t="shared" ca="1" si="229"/>
        <v>1.999999999998181E-2</v>
      </c>
      <c r="H1665" s="6">
        <f t="shared" si="221"/>
        <v>1664</v>
      </c>
      <c r="I1665" s="5">
        <f t="shared" si="222"/>
        <v>3.217588528059423E-6</v>
      </c>
      <c r="J1665" s="10">
        <f t="shared" si="223"/>
        <v>-1.0154615205688466</v>
      </c>
      <c r="K1665" s="10">
        <f t="shared" si="224"/>
        <v>-0.26230287456512164</v>
      </c>
      <c r="L1665">
        <f t="shared" si="225"/>
        <v>682.03201184841896</v>
      </c>
      <c r="M1665">
        <f t="shared" si="226"/>
        <v>0.27424552236365102</v>
      </c>
      <c r="N1665">
        <f t="shared" si="227"/>
        <v>-3.1509488011732825</v>
      </c>
      <c r="O1665" t="str">
        <f t="shared" si="228"/>
        <v/>
      </c>
      <c r="P1665" t="str">
        <f>IF(O1665=1,G1665,"")</f>
        <v/>
      </c>
      <c r="Q1665" t="str">
        <f>IF(O1665=1,IF(ISNUMBER(O1664),"",G1665),"")</f>
        <v/>
      </c>
    </row>
    <row r="1666" spans="1:17" x14ac:dyDescent="0.25">
      <c r="A1666" s="2">
        <v>43233.068757766203</v>
      </c>
      <c r="B1666">
        <v>680.99079520000009</v>
      </c>
      <c r="C1666">
        <v>4</v>
      </c>
      <c r="D1666">
        <f>VLOOKUP(A1666,[1]Sheet1!A$2:F$6018,5,FALSE)</f>
        <v>680.98199999999997</v>
      </c>
      <c r="E1666">
        <f>VLOOKUP(A1666,[1]Sheet1!A$2:F$6018,6,FALSE)</f>
        <v>680.99</v>
      </c>
      <c r="F1666" s="5">
        <f ca="1">(OFFSET(E1666,$V$2,0)-D1666)/D1666</f>
        <v>4.1117092669145455E-5</v>
      </c>
      <c r="G1666" s="5">
        <f t="shared" ca="1" si="229"/>
        <v>2.8000000000020009E-2</v>
      </c>
      <c r="H1666" s="6">
        <f t="shared" si="221"/>
        <v>1665</v>
      </c>
      <c r="I1666" s="5">
        <f t="shared" si="222"/>
        <v>1.4380787615664303E-4</v>
      </c>
      <c r="J1666" s="10">
        <f t="shared" si="223"/>
        <v>-0.58805700040822095</v>
      </c>
      <c r="K1666" s="10">
        <f t="shared" si="224"/>
        <v>-0.27349956332277386</v>
      </c>
      <c r="L1666">
        <f t="shared" si="225"/>
        <v>682.00425256136168</v>
      </c>
      <c r="M1666">
        <f t="shared" si="226"/>
        <v>0.32422307019856539</v>
      </c>
      <c r="N1666">
        <f t="shared" si="227"/>
        <v>-3.1258027405049007</v>
      </c>
      <c r="O1666" t="str">
        <f t="shared" si="228"/>
        <v/>
      </c>
      <c r="P1666" t="str">
        <f>IF(O1666=1,G1666,"")</f>
        <v/>
      </c>
      <c r="Q1666" t="str">
        <f>IF(O1666=1,IF(ISNUMBER(O1665),"",G1666),"")</f>
        <v/>
      </c>
    </row>
    <row r="1667" spans="1:17" x14ac:dyDescent="0.25">
      <c r="A1667" s="2">
        <v>43233.068757766203</v>
      </c>
      <c r="B1667">
        <v>680.98991032994013</v>
      </c>
      <c r="C1667">
        <v>3</v>
      </c>
      <c r="D1667">
        <f>VLOOKUP(A1667,[1]Sheet1!A$2:F$6018,5,FALSE)</f>
        <v>680.98199999999997</v>
      </c>
      <c r="E1667">
        <f>VLOOKUP(A1667,[1]Sheet1!A$2:F$6018,6,FALSE)</f>
        <v>680.99</v>
      </c>
      <c r="F1667" s="5">
        <f ca="1">(OFFSET(E1667,$V$2,0)-D1667)/D1667</f>
        <v>4.1117092669145455E-5</v>
      </c>
      <c r="G1667" s="5">
        <f t="shared" ca="1" si="229"/>
        <v>2.8000000000020009E-2</v>
      </c>
      <c r="H1667" s="6">
        <f t="shared" si="221"/>
        <v>1666</v>
      </c>
      <c r="I1667" s="5">
        <f t="shared" si="222"/>
        <v>0</v>
      </c>
      <c r="J1667" s="10">
        <f t="shared" si="223"/>
        <v>-0.9695766807415569</v>
      </c>
      <c r="K1667" s="10">
        <f t="shared" si="224"/>
        <v>-0.51878526228503863</v>
      </c>
      <c r="L1667">
        <f t="shared" si="225"/>
        <v>681.9235474684566</v>
      </c>
      <c r="M1667">
        <f t="shared" si="226"/>
        <v>0.37868599637625688</v>
      </c>
      <c r="N1667">
        <f t="shared" si="227"/>
        <v>-2.465465180784836</v>
      </c>
      <c r="O1667" t="str">
        <f t="shared" si="228"/>
        <v/>
      </c>
      <c r="P1667" t="str">
        <f>IF(O1667=1,G1667,"")</f>
        <v/>
      </c>
      <c r="Q1667" t="str">
        <f>IF(O1667=1,IF(ISNUMBER(O1666),"",G1667),"")</f>
        <v/>
      </c>
    </row>
    <row r="1668" spans="1:17" x14ac:dyDescent="0.25">
      <c r="A1668" s="2">
        <v>43233.069007615741</v>
      </c>
      <c r="B1668">
        <v>680.98695801006011</v>
      </c>
      <c r="C1668">
        <v>3</v>
      </c>
      <c r="D1668">
        <f>VLOOKUP(A1668,[1]Sheet1!A$2:F$6018,5,FALSE)</f>
        <v>680.98000000000013</v>
      </c>
      <c r="E1668">
        <f>VLOOKUP(A1668,[1]Sheet1!A$2:F$6018,6,FALSE)</f>
        <v>680.99</v>
      </c>
      <c r="F1668" s="5">
        <f ca="1">(OFFSET(E1668,$V$2,0)-D1668)/D1668</f>
        <v>4.40541572437649E-5</v>
      </c>
      <c r="G1668" s="5">
        <f t="shared" ca="1" si="229"/>
        <v>2.9999999999859028E-2</v>
      </c>
      <c r="H1668" s="6">
        <f t="shared" ref="H1668:H1731" si="230">H1667+1</f>
        <v>1667</v>
      </c>
      <c r="I1668" s="5">
        <f t="shared" si="222"/>
        <v>2.498495377949439E-4</v>
      </c>
      <c r="J1668" s="10">
        <f t="shared" si="223"/>
        <v>-0.21453104449717161</v>
      </c>
      <c r="K1668" s="10">
        <f t="shared" si="224"/>
        <v>-0.50648067281995157</v>
      </c>
      <c r="L1668">
        <f t="shared" si="225"/>
        <v>681.82263953016559</v>
      </c>
      <c r="M1668">
        <f t="shared" si="226"/>
        <v>0.40935131313558404</v>
      </c>
      <c r="N1668">
        <f t="shared" si="227"/>
        <v>-2.0414775604462023</v>
      </c>
      <c r="O1668" t="str">
        <f t="shared" si="228"/>
        <v/>
      </c>
      <c r="P1668" t="str">
        <f>IF(O1668=1,G1668,"")</f>
        <v/>
      </c>
      <c r="Q1668" t="str">
        <f>IF(O1668=1,IF(ISNUMBER(O1667),"",G1668),"")</f>
        <v/>
      </c>
    </row>
    <row r="1669" spans="1:17" x14ac:dyDescent="0.25">
      <c r="A1669" s="2">
        <v>43233.069007615741</v>
      </c>
      <c r="B1669">
        <v>680.99</v>
      </c>
      <c r="C1669">
        <v>1</v>
      </c>
      <c r="D1669">
        <f>VLOOKUP(A1669,[1]Sheet1!A$2:F$6018,5,FALSE)</f>
        <v>680.98000000000013</v>
      </c>
      <c r="E1669">
        <f>VLOOKUP(A1669,[1]Sheet1!A$2:F$6018,6,FALSE)</f>
        <v>680.99</v>
      </c>
      <c r="F1669" s="5">
        <f ca="1">(OFFSET(E1669,$V$2,0)-D1669)/D1669</f>
        <v>4.40541572437649E-5</v>
      </c>
      <c r="G1669" s="5">
        <f t="shared" ca="1" si="229"/>
        <v>2.9999999999859028E-2</v>
      </c>
      <c r="H1669" s="6">
        <f t="shared" si="230"/>
        <v>1668</v>
      </c>
      <c r="I1669" s="5">
        <f t="shared" si="222"/>
        <v>0</v>
      </c>
      <c r="J1669" s="10">
        <f t="shared" si="223"/>
        <v>-0.87859614005911757</v>
      </c>
      <c r="K1669" s="10">
        <f t="shared" si="224"/>
        <v>-0.94691622549344368</v>
      </c>
      <c r="L1669">
        <f t="shared" si="225"/>
        <v>681.7011796825285</v>
      </c>
      <c r="M1669">
        <f t="shared" si="226"/>
        <v>0.41315435291047559</v>
      </c>
      <c r="N1669">
        <f t="shared" si="227"/>
        <v>-1.7213413764579109</v>
      </c>
      <c r="O1669" t="str">
        <f t="shared" si="228"/>
        <v/>
      </c>
      <c r="P1669" t="str">
        <f>IF(O1669=1,G1669,"")</f>
        <v/>
      </c>
      <c r="Q1669" t="str">
        <f>IF(O1669=1,IF(ISNUMBER(O1668),"",G1669),"")</f>
        <v/>
      </c>
    </row>
    <row r="1670" spans="1:17" x14ac:dyDescent="0.25">
      <c r="A1670" s="2">
        <v>43233.069560451389</v>
      </c>
      <c r="B1670">
        <v>680.98990613477997</v>
      </c>
      <c r="C1670">
        <v>7</v>
      </c>
      <c r="D1670">
        <f>VLOOKUP(A1670,[1]Sheet1!A$2:F$6018,5,FALSE)</f>
        <v>680.98000000000013</v>
      </c>
      <c r="E1670">
        <f>VLOOKUP(A1670,[1]Sheet1!A$2:F$6018,6,FALSE)</f>
        <v>680.99000000000012</v>
      </c>
      <c r="F1670" s="5">
        <f ca="1">(OFFSET(E1670,$V$2,0)-D1670)/D1670</f>
        <v>3.2319731445801531E-5</v>
      </c>
      <c r="G1670" s="5">
        <f t="shared" ca="1" si="229"/>
        <v>2.2009090719961932E-2</v>
      </c>
      <c r="H1670" s="6">
        <f t="shared" si="230"/>
        <v>1669</v>
      </c>
      <c r="I1670" s="5">
        <f t="shared" si="222"/>
        <v>5.5283564870478585E-4</v>
      </c>
      <c r="J1670" s="10">
        <f t="shared" si="223"/>
        <v>0.68092888727879186</v>
      </c>
      <c r="K1670" s="10">
        <f t="shared" si="224"/>
        <v>0.60386672163226507</v>
      </c>
      <c r="L1670">
        <f t="shared" si="225"/>
        <v>681.62007841557988</v>
      </c>
      <c r="M1670">
        <f t="shared" si="226"/>
        <v>0.43112943119423008</v>
      </c>
      <c r="N1670">
        <f t="shared" si="227"/>
        <v>-1.4616777125475562</v>
      </c>
      <c r="O1670" t="str">
        <f t="shared" si="228"/>
        <v/>
      </c>
      <c r="P1670" t="str">
        <f>IF(O1670=1,G1670,"")</f>
        <v/>
      </c>
      <c r="Q1670" t="str">
        <f>IF(O1670=1,IF(ISNUMBER(O1669),"",G1670),"")</f>
        <v/>
      </c>
    </row>
    <row r="1671" spans="1:17" x14ac:dyDescent="0.25">
      <c r="A1671" s="2">
        <v>43233.070093842587</v>
      </c>
      <c r="B1671">
        <v>680.98981460000016</v>
      </c>
      <c r="C1671">
        <v>7</v>
      </c>
      <c r="D1671">
        <f>VLOOKUP(A1671,[1]Sheet1!A$2:F$6018,5,FALSE)</f>
        <v>680.98</v>
      </c>
      <c r="E1671">
        <f>VLOOKUP(A1671,[1]Sheet1!A$2:F$6018,6,FALSE)</f>
        <v>680.99</v>
      </c>
      <c r="F1671" s="5">
        <f ca="1">(OFFSET(E1671,$V$2,0)-D1671)/D1671</f>
        <v>-3.6762724309082268E-4</v>
      </c>
      <c r="G1671" s="5">
        <f t="shared" ca="1" si="229"/>
        <v>-0.25034679999998843</v>
      </c>
      <c r="H1671" s="6">
        <f t="shared" si="230"/>
        <v>1670</v>
      </c>
      <c r="I1671" s="5">
        <f t="shared" si="222"/>
        <v>5.3339119767770171E-4</v>
      </c>
      <c r="J1671" s="10">
        <f t="shared" si="223"/>
        <v>0.56703353903023301</v>
      </c>
      <c r="K1671" s="10">
        <f t="shared" si="224"/>
        <v>0.54557129626767231</v>
      </c>
      <c r="L1671">
        <f t="shared" si="225"/>
        <v>681.53543822463848</v>
      </c>
      <c r="M1671">
        <f t="shared" si="226"/>
        <v>0.44075196085558149</v>
      </c>
      <c r="N1671">
        <f t="shared" si="227"/>
        <v>-1.2379380538186768</v>
      </c>
      <c r="O1671" t="str">
        <f t="shared" si="228"/>
        <v/>
      </c>
      <c r="P1671" t="str">
        <f>IF(O1671=1,G1671,"")</f>
        <v/>
      </c>
      <c r="Q1671" t="str">
        <f>IF(O1671=1,IF(ISNUMBER(O1670),"",G1671),"")</f>
        <v/>
      </c>
    </row>
    <row r="1672" spans="1:17" x14ac:dyDescent="0.25">
      <c r="A1672" s="2">
        <v>43233.071104467592</v>
      </c>
      <c r="B1672">
        <v>680.98741130971996</v>
      </c>
      <c r="C1672">
        <v>11</v>
      </c>
      <c r="D1672">
        <f>VLOOKUP(A1672,[1]Sheet1!A$2:F$6018,5,FALSE)</f>
        <v>680.9799999999999</v>
      </c>
      <c r="E1672">
        <f>VLOOKUP(A1672,[1]Sheet1!A$2:F$6018,6,FALSE)</f>
        <v>680.99</v>
      </c>
      <c r="F1672" s="5">
        <f ca="1">(OFFSET(E1672,$V$2,0)-D1672)/D1672</f>
        <v>-3.6762724309065577E-4</v>
      </c>
      <c r="G1672" s="5">
        <f t="shared" ca="1" si="229"/>
        <v>-0.25034679999987475</v>
      </c>
      <c r="H1672" s="6">
        <f t="shared" si="230"/>
        <v>1671</v>
      </c>
      <c r="I1672" s="5">
        <f t="shared" si="222"/>
        <v>1.0106250047101639E-3</v>
      </c>
      <c r="J1672" s="10">
        <f t="shared" si="223"/>
        <v>1.8288513579002981</v>
      </c>
      <c r="K1672" s="10">
        <f t="shared" si="224"/>
        <v>1.5089533771232291</v>
      </c>
      <c r="L1672">
        <f t="shared" si="225"/>
        <v>681.43904409719619</v>
      </c>
      <c r="M1672">
        <f t="shared" si="226"/>
        <v>0.43699538458430315</v>
      </c>
      <c r="N1672">
        <f t="shared" si="227"/>
        <v>-1.0334955548920708</v>
      </c>
      <c r="O1672" t="str">
        <f t="shared" si="228"/>
        <v/>
      </c>
      <c r="P1672" t="str">
        <f>IF(O1672=1,G1672,"")</f>
        <v/>
      </c>
      <c r="Q1672" t="str">
        <f>IF(O1672=1,IF(ISNUMBER(O1671),"",G1672),"")</f>
        <v/>
      </c>
    </row>
    <row r="1673" spans="1:17" x14ac:dyDescent="0.25">
      <c r="A1673" s="2">
        <v>43233.071726076392</v>
      </c>
      <c r="B1673">
        <v>680.98199008134009</v>
      </c>
      <c r="C1673">
        <v>7</v>
      </c>
      <c r="D1673">
        <f>VLOOKUP(A1673,[1]Sheet1!A$2:F$6018,5,FALSE)</f>
        <v>681.54347139235995</v>
      </c>
      <c r="E1673">
        <f>VLOOKUP(A1673,[1]Sheet1!A$2:F$6018,6,FALSE)</f>
        <v>680.99</v>
      </c>
      <c r="F1673" s="5">
        <f ca="1">(OFFSET(E1673,$V$2,0)-D1673)/D1673</f>
        <v>-1.1940811210432798E-3</v>
      </c>
      <c r="G1673" s="5">
        <f t="shared" ca="1" si="229"/>
        <v>-0.8138181923599177</v>
      </c>
      <c r="H1673" s="6">
        <f t="shared" si="230"/>
        <v>1672</v>
      </c>
      <c r="I1673" s="5">
        <f t="shared" si="222"/>
        <v>6.2160880042938516E-4</v>
      </c>
      <c r="J1673" s="10">
        <f t="shared" si="223"/>
        <v>0.60472502750475488</v>
      </c>
      <c r="K1673" s="10">
        <f t="shared" si="224"/>
        <v>0.36970223718865569</v>
      </c>
      <c r="L1673">
        <f t="shared" si="225"/>
        <v>681.33049507421117</v>
      </c>
      <c r="M1673">
        <f t="shared" si="226"/>
        <v>0.41564710873518151</v>
      </c>
      <c r="N1673">
        <f t="shared" si="227"/>
        <v>-0.83846365233139564</v>
      </c>
      <c r="O1673" t="str">
        <f t="shared" si="228"/>
        <v/>
      </c>
      <c r="P1673" t="str">
        <f>IF(O1673=1,G1673,"")</f>
        <v/>
      </c>
      <c r="Q1673" t="str">
        <f>IF(O1673=1,IF(ISNUMBER(O1672),"",G1673),"")</f>
        <v/>
      </c>
    </row>
    <row r="1674" spans="1:17" x14ac:dyDescent="0.25">
      <c r="A1674" s="2">
        <v>43233.071983055554</v>
      </c>
      <c r="B1674">
        <v>680.99</v>
      </c>
      <c r="C1674">
        <v>3</v>
      </c>
      <c r="D1674">
        <f>VLOOKUP(A1674,[1]Sheet1!A$2:F$6018,5,FALSE)</f>
        <v>681.54347139235995</v>
      </c>
      <c r="E1674">
        <f>VLOOKUP(A1674,[1]Sheet1!A$2:F$6018,6,FALSE)</f>
        <v>680.99</v>
      </c>
      <c r="F1674" s="5">
        <f ca="1">(OFFSET(E1674,$V$2,0)-D1674)/D1674</f>
        <v>-1.1940811210432798E-3</v>
      </c>
      <c r="G1674" s="5">
        <f t="shared" ca="1" si="229"/>
        <v>-0.8138181923599177</v>
      </c>
      <c r="H1674" s="6">
        <f t="shared" si="230"/>
        <v>1673</v>
      </c>
      <c r="I1674" s="5">
        <f t="shared" si="222"/>
        <v>2.5697916134959087E-4</v>
      </c>
      <c r="J1674" s="10">
        <f t="shared" si="223"/>
        <v>-0.3956249023726216</v>
      </c>
      <c r="K1674" s="10">
        <f t="shared" si="224"/>
        <v>-0.65080877499275669</v>
      </c>
      <c r="L1674">
        <f t="shared" si="225"/>
        <v>681.2087803872821</v>
      </c>
      <c r="M1674">
        <f t="shared" si="226"/>
        <v>0.3682046171734033</v>
      </c>
      <c r="N1674">
        <f t="shared" si="227"/>
        <v>-0.59418154221314934</v>
      </c>
      <c r="O1674" t="str">
        <f t="shared" si="228"/>
        <v/>
      </c>
      <c r="P1674" t="str">
        <f>IF(O1674=1,G1674,"")</f>
        <v/>
      </c>
      <c r="Q1674" t="str">
        <f>IF(O1674=1,IF(ISNUMBER(O1673),"",G1674),"")</f>
        <v/>
      </c>
    </row>
    <row r="1675" spans="1:17" x14ac:dyDescent="0.25">
      <c r="A1675" s="2">
        <v>43233.071983055554</v>
      </c>
      <c r="B1675">
        <v>680.99</v>
      </c>
      <c r="C1675">
        <v>2</v>
      </c>
      <c r="D1675">
        <f>VLOOKUP(A1675,[1]Sheet1!A$2:F$6018,5,FALSE)</f>
        <v>681.54347139235995</v>
      </c>
      <c r="E1675">
        <f>VLOOKUP(A1675,[1]Sheet1!A$2:F$6018,6,FALSE)</f>
        <v>680.99</v>
      </c>
      <c r="F1675" s="5">
        <f ca="1">(OFFSET(E1675,$V$2,0)-D1675)/D1675</f>
        <v>-1.1940811210432798E-3</v>
      </c>
      <c r="G1675" s="5">
        <f t="shared" ca="1" si="229"/>
        <v>-0.8138181923599177</v>
      </c>
      <c r="H1675" s="6">
        <f t="shared" si="230"/>
        <v>1674</v>
      </c>
      <c r="I1675" s="5">
        <f t="shared" si="222"/>
        <v>0</v>
      </c>
      <c r="J1675" s="10">
        <f t="shared" si="223"/>
        <v>-1.0396769817718277</v>
      </c>
      <c r="K1675" s="10">
        <f t="shared" si="224"/>
        <v>-0.87091281901060025</v>
      </c>
      <c r="L1675">
        <f t="shared" si="225"/>
        <v>681.07726725678378</v>
      </c>
      <c r="M1675">
        <f t="shared" si="226"/>
        <v>0.27597209019777347</v>
      </c>
      <c r="N1675">
        <f t="shared" si="227"/>
        <v>-0.31621768969911368</v>
      </c>
      <c r="O1675" t="str">
        <f t="shared" si="228"/>
        <v/>
      </c>
      <c r="P1675" t="str">
        <f>IF(O1675=1,G1675,"")</f>
        <v/>
      </c>
      <c r="Q1675" t="str">
        <f>IF(O1675=1,IF(ISNUMBER(O1674),"",G1675),"")</f>
        <v/>
      </c>
    </row>
    <row r="1676" spans="1:17" x14ac:dyDescent="0.25">
      <c r="A1676" s="2">
        <v>43233.072005034723</v>
      </c>
      <c r="B1676">
        <v>680.99</v>
      </c>
      <c r="C1676">
        <v>5</v>
      </c>
      <c r="D1676">
        <f>VLOOKUP(A1676,[1]Sheet1!A$2:F$6018,5,FALSE)</f>
        <v>681.54347139235995</v>
      </c>
      <c r="E1676">
        <f>VLOOKUP(A1676,[1]Sheet1!A$2:F$6018,6,FALSE)</f>
        <v>680.99</v>
      </c>
      <c r="F1676" s="5">
        <f ca="1">(OFFSET(E1676,$V$2,0)-D1676)/D1676</f>
        <v>-1.1940811210432798E-3</v>
      </c>
      <c r="G1676" s="5">
        <f t="shared" ca="1" si="229"/>
        <v>-0.8138181923599177</v>
      </c>
      <c r="H1676" s="6">
        <f t="shared" si="230"/>
        <v>1675</v>
      </c>
      <c r="I1676" s="5">
        <f t="shared" si="222"/>
        <v>2.1979169105179608E-5</v>
      </c>
      <c r="J1676" s="10">
        <f t="shared" si="223"/>
        <v>-0.94808652066753518</v>
      </c>
      <c r="K1676" s="10">
        <f t="shared" si="224"/>
        <v>1.2298481488432728E-2</v>
      </c>
      <c r="L1676">
        <f t="shared" si="225"/>
        <v>681.02252700565896</v>
      </c>
      <c r="M1676">
        <f t="shared" si="226"/>
        <v>0.26446657196722928</v>
      </c>
      <c r="N1676">
        <f t="shared" si="227"/>
        <v>-0.12299099057017815</v>
      </c>
      <c r="O1676" t="str">
        <f t="shared" si="228"/>
        <v/>
      </c>
      <c r="P1676" t="str">
        <f>IF(O1676=1,G1676,"")</f>
        <v/>
      </c>
      <c r="Q1676" t="str">
        <f>IF(O1676=1,IF(ISNUMBER(O1675),"",G1676),"")</f>
        <v/>
      </c>
    </row>
    <row r="1677" spans="1:17" x14ac:dyDescent="0.25">
      <c r="A1677" s="2">
        <v>43233.072696111107</v>
      </c>
      <c r="B1677">
        <v>680.99</v>
      </c>
      <c r="C1677">
        <v>6</v>
      </c>
      <c r="D1677">
        <f>VLOOKUP(A1677,[1]Sheet1!A$2:F$6018,5,FALSE)</f>
        <v>681.54347139235995</v>
      </c>
      <c r="E1677">
        <f>VLOOKUP(A1677,[1]Sheet1!A$2:F$6018,6,FALSE)</f>
        <v>681.13152214128002</v>
      </c>
      <c r="F1677" s="5">
        <f ca="1">(OFFSET(E1677,$V$2,0)-D1677)/D1677</f>
        <v>-1.1940811210432798E-3</v>
      </c>
      <c r="G1677" s="5">
        <f t="shared" ca="1" si="229"/>
        <v>-0.8138181923599177</v>
      </c>
      <c r="H1677" s="6">
        <f t="shared" si="230"/>
        <v>1676</v>
      </c>
      <c r="I1677" s="5">
        <f t="shared" si="222"/>
        <v>6.9107638410059735E-4</v>
      </c>
      <c r="J1677" s="10">
        <f t="shared" si="223"/>
        <v>1.074615954664988</v>
      </c>
      <c r="K1677" s="10">
        <f t="shared" si="224"/>
        <v>0.29516355572238423</v>
      </c>
      <c r="L1677">
        <f t="shared" si="225"/>
        <v>680.97695788550766</v>
      </c>
      <c r="M1677">
        <f t="shared" si="226"/>
        <v>0.25542656363018973</v>
      </c>
      <c r="N1677">
        <f t="shared" si="227"/>
        <v>5.106013371120173E-2</v>
      </c>
      <c r="O1677" t="str">
        <f t="shared" si="228"/>
        <v/>
      </c>
      <c r="P1677" t="str">
        <f>IF(O1677=1,G1677,"")</f>
        <v/>
      </c>
      <c r="Q1677" t="str">
        <f>IF(O1677=1,IF(ISNUMBER(O1676),"",G1677),"")</f>
        <v/>
      </c>
    </row>
    <row r="1678" spans="1:17" x14ac:dyDescent="0.25">
      <c r="A1678" s="2">
        <v>43233.073523703701</v>
      </c>
      <c r="B1678">
        <v>680.98633113923995</v>
      </c>
      <c r="C1678">
        <v>7</v>
      </c>
      <c r="D1678">
        <f>VLOOKUP(A1678,[1]Sheet1!A$2:F$6018,5,FALSE)</f>
        <v>681.87</v>
      </c>
      <c r="E1678">
        <f>VLOOKUP(A1678,[1]Sheet1!A$2:F$6018,6,FALSE)</f>
        <v>681.42938500706009</v>
      </c>
      <c r="F1678" s="5">
        <f ca="1">(OFFSET(E1678,$V$2,0)-D1678)/D1678</f>
        <v>-1.6723815390029988E-3</v>
      </c>
      <c r="G1678" s="5">
        <f t="shared" ca="1" si="229"/>
        <v>-1.1403467999999748</v>
      </c>
      <c r="H1678" s="6">
        <f t="shared" si="230"/>
        <v>1677</v>
      </c>
      <c r="I1678" s="5">
        <f t="shared" si="222"/>
        <v>8.2759259385056794E-4</v>
      </c>
      <c r="J1678" s="10">
        <f t="shared" si="223"/>
        <v>1.4661763635258263</v>
      </c>
      <c r="K1678" s="10">
        <f t="shared" si="224"/>
        <v>0.55343166697947022</v>
      </c>
      <c r="L1678">
        <f t="shared" si="225"/>
        <v>680.93151913373595</v>
      </c>
      <c r="M1678">
        <f t="shared" si="226"/>
        <v>0.24331370900900987</v>
      </c>
      <c r="N1678">
        <f t="shared" si="227"/>
        <v>0.22527298493474845</v>
      </c>
      <c r="O1678" t="str">
        <f t="shared" si="228"/>
        <v/>
      </c>
      <c r="P1678" t="str">
        <f>IF(O1678=1,G1678,"")</f>
        <v/>
      </c>
      <c r="Q1678" t="str">
        <f>IF(O1678=1,IF(ISNUMBER(O1677),"",G1678),"")</f>
        <v/>
      </c>
    </row>
    <row r="1679" spans="1:17" x14ac:dyDescent="0.25">
      <c r="A1679" s="2">
        <v>43233.073975902778</v>
      </c>
      <c r="B1679">
        <v>681.56600329714001</v>
      </c>
      <c r="C1679">
        <v>14</v>
      </c>
      <c r="D1679">
        <f>VLOOKUP(A1679,[1]Sheet1!A$2:F$6018,5,FALSE)</f>
        <v>681.87</v>
      </c>
      <c r="E1679">
        <f>VLOOKUP(A1679,[1]Sheet1!A$2:F$6018,6,FALSE)</f>
        <v>681.39027700000008</v>
      </c>
      <c r="F1679" s="5">
        <f ca="1">(OFFSET(E1679,$V$2,0)-D1679)/D1679</f>
        <v>-1.6723815390029988E-3</v>
      </c>
      <c r="G1679" s="5">
        <f t="shared" ca="1" si="229"/>
        <v>-1.1403467999999748</v>
      </c>
      <c r="H1679" s="6">
        <f t="shared" si="230"/>
        <v>1678</v>
      </c>
      <c r="I1679" s="5">
        <f t="shared" si="222"/>
        <v>4.5219907769933343E-4</v>
      </c>
      <c r="J1679" s="10">
        <f t="shared" si="223"/>
        <v>0.27267616865500777</v>
      </c>
      <c r="K1679" s="10">
        <f t="shared" si="224"/>
        <v>2.5018436604038237</v>
      </c>
      <c r="L1679">
        <f t="shared" si="225"/>
        <v>680.88556089629833</v>
      </c>
      <c r="M1679">
        <f t="shared" si="226"/>
        <v>0.22759237101714758</v>
      </c>
      <c r="N1679">
        <f t="shared" si="227"/>
        <v>2.9897416938919172</v>
      </c>
      <c r="O1679" t="str">
        <f t="shared" si="228"/>
        <v/>
      </c>
      <c r="P1679" t="str">
        <f>IF(O1679=1,G1679,"")</f>
        <v/>
      </c>
      <c r="Q1679" t="str">
        <f>IF(O1679=1,IF(ISNUMBER(O1678),"",G1679),"")</f>
        <v/>
      </c>
    </row>
    <row r="1680" spans="1:17" x14ac:dyDescent="0.25">
      <c r="A1680" s="2">
        <v>43233.073990092591</v>
      </c>
      <c r="B1680">
        <v>681.87340651260001</v>
      </c>
      <c r="C1680">
        <v>2</v>
      </c>
      <c r="D1680">
        <f>VLOOKUP(A1680,[1]Sheet1!A$2:F$6018,5,FALSE)</f>
        <v>681.87</v>
      </c>
      <c r="E1680">
        <f>VLOOKUP(A1680,[1]Sheet1!A$2:F$6018,6,FALSE)</f>
        <v>681.01</v>
      </c>
      <c r="F1680" s="5">
        <f ca="1">(OFFSET(E1680,$V$2,0)-D1680)/D1680</f>
        <v>-1.6723815390029988E-3</v>
      </c>
      <c r="G1680" s="5">
        <f t="shared" ca="1" si="229"/>
        <v>-1.1403467999999748</v>
      </c>
      <c r="H1680" s="6">
        <f t="shared" si="230"/>
        <v>1679</v>
      </c>
      <c r="I1680" s="5">
        <f t="shared" si="222"/>
        <v>1.4189812645781785E-5</v>
      </c>
      <c r="J1680" s="10">
        <f t="shared" si="223"/>
        <v>-1.0387923063251392</v>
      </c>
      <c r="K1680" s="10">
        <f t="shared" si="224"/>
        <v>-1.0043006885738957</v>
      </c>
      <c r="L1680">
        <f t="shared" si="225"/>
        <v>680.94057728941345</v>
      </c>
      <c r="M1680">
        <f t="shared" si="226"/>
        <v>0.25113377181835445</v>
      </c>
      <c r="N1680">
        <f t="shared" si="227"/>
        <v>3.7144714405885488</v>
      </c>
      <c r="O1680" t="str">
        <f t="shared" si="228"/>
        <v/>
      </c>
      <c r="P1680" t="str">
        <f>IF(O1680=1,G1680,"")</f>
        <v/>
      </c>
      <c r="Q1680" t="str">
        <f>IF(O1680=1,IF(ISNUMBER(O1679),"",G1680),"")</f>
        <v/>
      </c>
    </row>
    <row r="1681" spans="1:17" x14ac:dyDescent="0.25">
      <c r="A1681" s="2">
        <v>43233.074005995368</v>
      </c>
      <c r="B1681">
        <v>681.87</v>
      </c>
      <c r="C1681">
        <v>2</v>
      </c>
      <c r="D1681">
        <f>VLOOKUP(A1681,[1]Sheet1!A$2:F$6018,5,FALSE)</f>
        <v>681.19022373323992</v>
      </c>
      <c r="E1681">
        <f>VLOOKUP(A1681,[1]Sheet1!A$2:F$6018,6,FALSE)</f>
        <v>681.01</v>
      </c>
      <c r="F1681" s="5">
        <f ca="1">(OFFSET(E1681,$V$2,0)-D1681)/D1681</f>
        <v>-6.76126164459242E-4</v>
      </c>
      <c r="G1681" s="5">
        <f t="shared" ca="1" si="229"/>
        <v>-0.46057053323988845</v>
      </c>
      <c r="H1681" s="6">
        <f t="shared" si="230"/>
        <v>1680</v>
      </c>
      <c r="I1681" s="5">
        <f t="shared" si="222"/>
        <v>1.5902776794973761E-5</v>
      </c>
      <c r="J1681" s="10">
        <f t="shared" si="223"/>
        <v>-0.97585738601385774</v>
      </c>
      <c r="K1681" s="10">
        <f t="shared" si="224"/>
        <v>-0.93842368492878903</v>
      </c>
      <c r="L1681">
        <f t="shared" si="225"/>
        <v>681.04193337195875</v>
      </c>
      <c r="M1681">
        <f t="shared" si="226"/>
        <v>0.30230543715279024</v>
      </c>
      <c r="N1681">
        <f t="shared" si="227"/>
        <v>2.7391721294868319</v>
      </c>
      <c r="O1681" t="str">
        <f t="shared" si="228"/>
        <v/>
      </c>
      <c r="P1681" t="str">
        <f>IF(O1681=1,G1681,"")</f>
        <v/>
      </c>
      <c r="Q1681" t="str">
        <f>IF(O1681=1,IF(ISNUMBER(O1680),"",G1681),"")</f>
        <v/>
      </c>
    </row>
    <row r="1682" spans="1:17" x14ac:dyDescent="0.25">
      <c r="A1682" s="2">
        <v>43233.074005995368</v>
      </c>
      <c r="B1682">
        <v>681.87</v>
      </c>
      <c r="C1682">
        <v>2</v>
      </c>
      <c r="D1682">
        <f>VLOOKUP(A1682,[1]Sheet1!A$2:F$6018,5,FALSE)</f>
        <v>681.19022373323992</v>
      </c>
      <c r="E1682">
        <f>VLOOKUP(A1682,[1]Sheet1!A$2:F$6018,6,FALSE)</f>
        <v>681.01</v>
      </c>
      <c r="F1682" s="5">
        <f ca="1">(OFFSET(E1682,$V$2,0)-D1682)/D1682</f>
        <v>-6.76126164459242E-4</v>
      </c>
      <c r="G1682" s="5">
        <f t="shared" ca="1" si="229"/>
        <v>-0.46057053323988845</v>
      </c>
      <c r="H1682" s="6">
        <f t="shared" si="230"/>
        <v>1681</v>
      </c>
      <c r="I1682" s="5">
        <f t="shared" si="222"/>
        <v>0</v>
      </c>
      <c r="J1682" s="10">
        <f t="shared" si="223"/>
        <v>-0.97728862924208637</v>
      </c>
      <c r="K1682" s="10">
        <f t="shared" si="224"/>
        <v>-0.86022171118472324</v>
      </c>
      <c r="L1682">
        <f t="shared" si="225"/>
        <v>681.15244621690636</v>
      </c>
      <c r="M1682">
        <f t="shared" si="226"/>
        <v>0.34354369347542518</v>
      </c>
      <c r="N1682">
        <f t="shared" si="227"/>
        <v>2.0886827402785029</v>
      </c>
      <c r="O1682" t="str">
        <f t="shared" si="228"/>
        <v/>
      </c>
      <c r="P1682" t="str">
        <f>IF(O1682=1,G1682,"")</f>
        <v/>
      </c>
      <c r="Q1682" t="str">
        <f>IF(O1682=1,IF(ISNUMBER(O1681),"",G1682),"")</f>
        <v/>
      </c>
    </row>
    <row r="1683" spans="1:17" x14ac:dyDescent="0.25">
      <c r="A1683" s="2">
        <v>43233.07534476852</v>
      </c>
      <c r="B1683">
        <v>681.0956003857001</v>
      </c>
      <c r="C1683">
        <v>29</v>
      </c>
      <c r="D1683">
        <f>VLOOKUP(A1683,[1]Sheet1!A$2:F$6018,5,FALSE)</f>
        <v>681</v>
      </c>
      <c r="E1683">
        <f>VLOOKUP(A1683,[1]Sheet1!A$2:F$6018,6,FALSE)</f>
        <v>681.01</v>
      </c>
      <c r="F1683" s="5">
        <f ca="1">(OFFSET(E1683,$V$2,0)-D1683)/D1683</f>
        <v>-3.9698502202638802E-4</v>
      </c>
      <c r="G1683" s="5">
        <f t="shared" ca="1" si="229"/>
        <v>-0.27034679999997024</v>
      </c>
      <c r="H1683" s="6">
        <f t="shared" si="230"/>
        <v>1682</v>
      </c>
      <c r="I1683" s="5">
        <f t="shared" si="222"/>
        <v>1.33877315238351E-3</v>
      </c>
      <c r="J1683" s="10">
        <f t="shared" si="223"/>
        <v>2.7182586085342835</v>
      </c>
      <c r="K1683" s="10">
        <f t="shared" si="224"/>
        <v>6.0774105309673949</v>
      </c>
      <c r="L1683">
        <f t="shared" si="225"/>
        <v>681.30147297552935</v>
      </c>
      <c r="M1683">
        <f t="shared" si="226"/>
        <v>0.36124698937112065</v>
      </c>
      <c r="N1683">
        <f t="shared" si="227"/>
        <v>-0.56989427147240668</v>
      </c>
      <c r="O1683" t="str">
        <f t="shared" si="228"/>
        <v/>
      </c>
      <c r="P1683" t="str">
        <f>IF(O1683=1,G1683,"")</f>
        <v/>
      </c>
      <c r="Q1683" t="str">
        <f>IF(O1683=1,IF(ISNUMBER(O1682),"",G1683),"")</f>
        <v/>
      </c>
    </row>
    <row r="1684" spans="1:17" x14ac:dyDescent="0.25">
      <c r="A1684" s="2">
        <v>43233.076151296293</v>
      </c>
      <c r="B1684">
        <v>681.00994140774014</v>
      </c>
      <c r="C1684">
        <v>9</v>
      </c>
      <c r="D1684">
        <f>VLOOKUP(A1684,[1]Sheet1!A$2:F$6018,5,FALSE)</f>
        <v>681</v>
      </c>
      <c r="E1684">
        <f>VLOOKUP(A1684,[1]Sheet1!A$2:F$6018,6,FALSE)</f>
        <v>681.01</v>
      </c>
      <c r="F1684" s="5">
        <f ca="1">(OFFSET(E1684,$V$2,0)-D1684)/D1684</f>
        <v>-3.9698502202638802E-4</v>
      </c>
      <c r="G1684" s="5">
        <f t="shared" ca="1" si="229"/>
        <v>-0.27034679999997024</v>
      </c>
      <c r="H1684" s="6">
        <f t="shared" si="230"/>
        <v>1683</v>
      </c>
      <c r="I1684" s="5">
        <f t="shared" si="222"/>
        <v>8.0652777251088992E-4</v>
      </c>
      <c r="J1684" s="10">
        <f t="shared" si="223"/>
        <v>0.99583827570436245</v>
      </c>
      <c r="K1684" s="10">
        <f t="shared" si="224"/>
        <v>0.41543726908208412</v>
      </c>
      <c r="L1684">
        <f t="shared" si="225"/>
        <v>681.31317806210018</v>
      </c>
      <c r="M1684">
        <f t="shared" si="226"/>
        <v>0.34890442552733003</v>
      </c>
      <c r="N1684">
        <f t="shared" si="227"/>
        <v>-0.8691109432095232</v>
      </c>
      <c r="O1684" t="str">
        <f t="shared" si="228"/>
        <v/>
      </c>
      <c r="P1684" t="str">
        <f>IF(O1684=1,G1684,"")</f>
        <v/>
      </c>
      <c r="Q1684" t="str">
        <f>IF(O1684=1,IF(ISNUMBER(O1683),"",G1684),"")</f>
        <v/>
      </c>
    </row>
    <row r="1685" spans="1:17" x14ac:dyDescent="0.25">
      <c r="A1685" s="2">
        <v>43233.07670060185</v>
      </c>
      <c r="B1685">
        <v>681.0089670077399</v>
      </c>
      <c r="C1685">
        <v>6</v>
      </c>
      <c r="D1685">
        <f>VLOOKUP(A1685,[1]Sheet1!A$2:F$6018,5,FALSE)</f>
        <v>681</v>
      </c>
      <c r="E1685">
        <f>VLOOKUP(A1685,[1]Sheet1!A$2:F$6018,6,FALSE)</f>
        <v>681.00200909072009</v>
      </c>
      <c r="F1685" s="5">
        <f ca="1">(OFFSET(E1685,$V$2,0)-D1685)/D1685</f>
        <v>-3.9698502202638802E-4</v>
      </c>
      <c r="G1685" s="5">
        <f t="shared" ca="1" si="229"/>
        <v>-0.27034679999997024</v>
      </c>
      <c r="H1685" s="6">
        <f t="shared" si="230"/>
        <v>1684</v>
      </c>
      <c r="I1685" s="5">
        <f t="shared" si="222"/>
        <v>5.4930555779719725E-4</v>
      </c>
      <c r="J1685" s="10">
        <f t="shared" si="223"/>
        <v>0.31869117367913852</v>
      </c>
      <c r="K1685" s="10">
        <f t="shared" si="224"/>
        <v>-0.10423615134680628</v>
      </c>
      <c r="L1685">
        <f t="shared" si="225"/>
        <v>681.31703630208062</v>
      </c>
      <c r="M1685">
        <f t="shared" si="226"/>
        <v>0.33491899492155608</v>
      </c>
      <c r="N1685">
        <f t="shared" si="227"/>
        <v>-0.91983225499909604</v>
      </c>
      <c r="O1685" t="str">
        <f t="shared" si="228"/>
        <v/>
      </c>
      <c r="P1685" t="str">
        <f>IF(O1685=1,G1685,"")</f>
        <v/>
      </c>
      <c r="Q1685" t="str">
        <f>IF(O1685=1,IF(ISNUMBER(O1684),"",G1685),"")</f>
        <v/>
      </c>
    </row>
    <row r="1686" spans="1:17" x14ac:dyDescent="0.25">
      <c r="A1686" s="2">
        <v>43233.077130543978</v>
      </c>
      <c r="B1686">
        <v>681.0028519261399</v>
      </c>
      <c r="C1686">
        <v>7</v>
      </c>
      <c r="D1686">
        <f>VLOOKUP(A1686,[1]Sheet1!A$2:F$6018,5,FALSE)</f>
        <v>681</v>
      </c>
      <c r="E1686">
        <f>VLOOKUP(A1686,[1]Sheet1!A$2:F$6018,6,FALSE)</f>
        <v>680.72965320000003</v>
      </c>
      <c r="F1686" s="5">
        <f ca="1">(OFFSET(E1686,$V$2,0)-D1686)/D1686</f>
        <v>-3.9698502202638802E-4</v>
      </c>
      <c r="G1686" s="5">
        <f t="shared" ca="1" si="229"/>
        <v>-0.27034679999997024</v>
      </c>
      <c r="H1686" s="6">
        <f t="shared" si="230"/>
        <v>1685</v>
      </c>
      <c r="I1686" s="5">
        <f t="shared" si="222"/>
        <v>4.2994212708435953E-4</v>
      </c>
      <c r="J1686" s="10">
        <f t="shared" si="223"/>
        <v>9.6269941247342616E-2</v>
      </c>
      <c r="K1686" s="10">
        <f t="shared" si="224"/>
        <v>7.6684129834390199E-2</v>
      </c>
      <c r="L1686">
        <f t="shared" si="225"/>
        <v>681.32821174434093</v>
      </c>
      <c r="M1686">
        <f t="shared" si="226"/>
        <v>0.31553291771845504</v>
      </c>
      <c r="N1686">
        <f t="shared" si="227"/>
        <v>-1.0311438202823255</v>
      </c>
      <c r="O1686" t="str">
        <f t="shared" si="228"/>
        <v/>
      </c>
      <c r="P1686" t="str">
        <f>IF(O1686=1,G1686,"")</f>
        <v/>
      </c>
      <c r="Q1686" t="str">
        <f>IF(O1686=1,IF(ISNUMBER(O1685),"",G1686),"")</f>
        <v/>
      </c>
    </row>
    <row r="1687" spans="1:17" x14ac:dyDescent="0.25">
      <c r="A1687" s="2">
        <v>43233.077130543978</v>
      </c>
      <c r="B1687">
        <v>681</v>
      </c>
      <c r="C1687">
        <v>1</v>
      </c>
      <c r="D1687">
        <f>VLOOKUP(A1687,[1]Sheet1!A$2:F$6018,5,FALSE)</f>
        <v>681</v>
      </c>
      <c r="E1687">
        <f>VLOOKUP(A1687,[1]Sheet1!A$2:F$6018,6,FALSE)</f>
        <v>680.72965320000003</v>
      </c>
      <c r="F1687" s="5">
        <f ca="1">(OFFSET(E1687,$V$2,0)-D1687)/D1687</f>
        <v>-3.9698502202638802E-4</v>
      </c>
      <c r="G1687" s="5">
        <f t="shared" ca="1" si="229"/>
        <v>-0.27034679999997024</v>
      </c>
      <c r="H1687" s="6">
        <f t="shared" si="230"/>
        <v>1686</v>
      </c>
      <c r="I1687" s="5">
        <f t="shared" si="222"/>
        <v>0</v>
      </c>
      <c r="J1687" s="10">
        <f t="shared" si="223"/>
        <v>-0.95812270268520117</v>
      </c>
      <c r="K1687" s="10">
        <f t="shared" si="224"/>
        <v>-0.86820112697117413</v>
      </c>
      <c r="L1687">
        <f t="shared" si="225"/>
        <v>681.33274583629827</v>
      </c>
      <c r="M1687">
        <f t="shared" si="226"/>
        <v>0.30242564641846925</v>
      </c>
      <c r="N1687">
        <f t="shared" si="227"/>
        <v>-1.1002566754469258</v>
      </c>
      <c r="O1687" t="str">
        <f t="shared" si="228"/>
        <v/>
      </c>
      <c r="P1687" t="str">
        <f>IF(O1687=1,G1687,"")</f>
        <v/>
      </c>
      <c r="Q1687" t="str">
        <f>IF(O1687=1,IF(ISNUMBER(O1686),"",G1687),"")</f>
        <v/>
      </c>
    </row>
    <row r="1688" spans="1:17" x14ac:dyDescent="0.25">
      <c r="A1688" s="2">
        <v>43233.077130543978</v>
      </c>
      <c r="B1688">
        <v>681</v>
      </c>
      <c r="C1688">
        <v>1</v>
      </c>
      <c r="D1688">
        <f>VLOOKUP(A1688,[1]Sheet1!A$2:F$6018,5,FALSE)</f>
        <v>681</v>
      </c>
      <c r="E1688">
        <f>VLOOKUP(A1688,[1]Sheet1!A$2:F$6018,6,FALSE)</f>
        <v>680.72965320000003</v>
      </c>
      <c r="F1688" s="5">
        <f ca="1">(OFFSET(E1688,$V$2,0)-D1688)/D1688</f>
        <v>-3.9698502202638802E-4</v>
      </c>
      <c r="G1688" s="5">
        <f t="shared" ca="1" si="229"/>
        <v>-0.27034679999997024</v>
      </c>
      <c r="H1688" s="6">
        <f t="shared" si="230"/>
        <v>1687</v>
      </c>
      <c r="I1688" s="5">
        <f t="shared" si="222"/>
        <v>0</v>
      </c>
      <c r="J1688" s="10">
        <f t="shared" si="223"/>
        <v>-0.95812270268520117</v>
      </c>
      <c r="K1688" s="10">
        <f t="shared" si="224"/>
        <v>-0.86820112697117413</v>
      </c>
      <c r="L1688">
        <f t="shared" si="225"/>
        <v>681.31427430755559</v>
      </c>
      <c r="M1688">
        <f t="shared" si="226"/>
        <v>0.3050754257900532</v>
      </c>
      <c r="N1688">
        <f t="shared" si="227"/>
        <v>-1.0301528113636724</v>
      </c>
      <c r="O1688" t="str">
        <f t="shared" si="228"/>
        <v/>
      </c>
      <c r="P1688" t="str">
        <f>IF(O1688=1,G1688,"")</f>
        <v/>
      </c>
      <c r="Q1688" t="str">
        <f>IF(O1688=1,IF(ISNUMBER(O1687),"",G1688),"")</f>
        <v/>
      </c>
    </row>
    <row r="1689" spans="1:17" x14ac:dyDescent="0.25">
      <c r="A1689" s="2">
        <v>43233.077130543978</v>
      </c>
      <c r="B1689">
        <v>681</v>
      </c>
      <c r="C1689">
        <v>1</v>
      </c>
      <c r="D1689">
        <f>VLOOKUP(A1689,[1]Sheet1!A$2:F$6018,5,FALSE)</f>
        <v>681</v>
      </c>
      <c r="E1689">
        <f>VLOOKUP(A1689,[1]Sheet1!A$2:F$6018,6,FALSE)</f>
        <v>680.72965320000003</v>
      </c>
      <c r="F1689" s="5">
        <f ca="1">(OFFSET(E1689,$V$2,0)-D1689)/D1689</f>
        <v>-1.0994766519822289E-3</v>
      </c>
      <c r="G1689" s="5">
        <f t="shared" ca="1" si="229"/>
        <v>-0.74874359999989792</v>
      </c>
      <c r="H1689" s="6">
        <f t="shared" si="230"/>
        <v>1688</v>
      </c>
      <c r="I1689" s="5">
        <f t="shared" si="222"/>
        <v>0</v>
      </c>
      <c r="J1689" s="10">
        <f t="shared" si="223"/>
        <v>-0.95741547760720436</v>
      </c>
      <c r="K1689" s="10">
        <f t="shared" si="224"/>
        <v>-0.83482506256366273</v>
      </c>
      <c r="L1689">
        <f t="shared" si="225"/>
        <v>681.29152197332849</v>
      </c>
      <c r="M1689">
        <f t="shared" si="226"/>
        <v>0.30928239471381808</v>
      </c>
      <c r="N1689">
        <f t="shared" si="227"/>
        <v>-0.94257538841883892</v>
      </c>
      <c r="O1689" t="str">
        <f t="shared" si="228"/>
        <v/>
      </c>
      <c r="P1689" t="str">
        <f>IF(O1689=1,G1689,"")</f>
        <v/>
      </c>
      <c r="Q1689" t="str">
        <f>IF(O1689=1,IF(ISNUMBER(O1688),"",G1689),"")</f>
        <v/>
      </c>
    </row>
    <row r="1690" spans="1:17" x14ac:dyDescent="0.25">
      <c r="A1690" s="2">
        <v>43233.077130543978</v>
      </c>
      <c r="B1690">
        <v>681</v>
      </c>
      <c r="C1690">
        <v>1</v>
      </c>
      <c r="D1690">
        <f>VLOOKUP(A1690,[1]Sheet1!A$2:F$6018,5,FALSE)</f>
        <v>681</v>
      </c>
      <c r="E1690">
        <f>VLOOKUP(A1690,[1]Sheet1!A$2:F$6018,6,FALSE)</f>
        <v>680.72965320000003</v>
      </c>
      <c r="F1690" s="5">
        <f ca="1">(OFFSET(E1690,$V$2,0)-D1690)/D1690</f>
        <v>-1.1727823788546009E-3</v>
      </c>
      <c r="G1690" s="5">
        <f t="shared" ca="1" si="229"/>
        <v>-0.79866479999998319</v>
      </c>
      <c r="H1690" s="6">
        <f t="shared" si="230"/>
        <v>1689</v>
      </c>
      <c r="I1690" s="5">
        <f t="shared" si="222"/>
        <v>0</v>
      </c>
      <c r="J1690" s="10">
        <f t="shared" si="223"/>
        <v>-0.92933426754775428</v>
      </c>
      <c r="K1690" s="10">
        <f t="shared" si="224"/>
        <v>-0.80286805420529772</v>
      </c>
      <c r="L1690">
        <f t="shared" si="225"/>
        <v>681.25326196531887</v>
      </c>
      <c r="M1690">
        <f t="shared" si="226"/>
        <v>0.31469155440251489</v>
      </c>
      <c r="N1690">
        <f t="shared" si="227"/>
        <v>-0.8047942875356886</v>
      </c>
      <c r="O1690" t="str">
        <f t="shared" si="228"/>
        <v/>
      </c>
      <c r="P1690" t="str">
        <f>IF(O1690=1,G1690,"")</f>
        <v/>
      </c>
      <c r="Q1690" t="str">
        <f>IF(O1690=1,IF(ISNUMBER(O1689),"",G1690),"")</f>
        <v/>
      </c>
    </row>
    <row r="1691" spans="1:17" x14ac:dyDescent="0.25">
      <c r="A1691" s="2">
        <v>43233.077130543978</v>
      </c>
      <c r="B1691">
        <v>681</v>
      </c>
      <c r="C1691">
        <v>1</v>
      </c>
      <c r="D1691">
        <f>VLOOKUP(A1691,[1]Sheet1!A$2:F$6018,5,FALSE)</f>
        <v>681</v>
      </c>
      <c r="E1691">
        <f>VLOOKUP(A1691,[1]Sheet1!A$2:F$6018,6,FALSE)</f>
        <v>680.72965320000003</v>
      </c>
      <c r="F1691" s="5">
        <f ca="1">(OFFSET(E1691,$V$2,0)-D1691)/D1691</f>
        <v>-1.1727823788546009E-3</v>
      </c>
      <c r="G1691" s="5">
        <f t="shared" ca="1" si="229"/>
        <v>-0.79866479999998319</v>
      </c>
      <c r="H1691" s="6">
        <f t="shared" si="230"/>
        <v>1690</v>
      </c>
      <c r="I1691" s="5">
        <f t="shared" si="222"/>
        <v>0</v>
      </c>
      <c r="J1691" s="10">
        <f t="shared" si="223"/>
        <v>-0.92933426754775428</v>
      </c>
      <c r="K1691" s="10">
        <f t="shared" si="224"/>
        <v>-0.78135203346391935</v>
      </c>
      <c r="L1691">
        <f t="shared" si="225"/>
        <v>681.21480537173034</v>
      </c>
      <c r="M1691">
        <f t="shared" si="226"/>
        <v>0.31844143518876605</v>
      </c>
      <c r="N1691">
        <f t="shared" si="227"/>
        <v>-0.67455220330546173</v>
      </c>
      <c r="O1691" t="str">
        <f t="shared" si="228"/>
        <v/>
      </c>
      <c r="P1691" t="str">
        <f>IF(O1691=1,G1691,"")</f>
        <v/>
      </c>
      <c r="Q1691" t="str">
        <f>IF(O1691=1,IF(ISNUMBER(O1690),"",G1691),"")</f>
        <v/>
      </c>
    </row>
    <row r="1692" spans="1:17" x14ac:dyDescent="0.25">
      <c r="A1692" s="2">
        <v>43233.077130543978</v>
      </c>
      <c r="B1692">
        <v>681</v>
      </c>
      <c r="C1692">
        <v>1</v>
      </c>
      <c r="D1692">
        <f>VLOOKUP(A1692,[1]Sheet1!A$2:F$6018,5,FALSE)</f>
        <v>681</v>
      </c>
      <c r="E1692">
        <f>VLOOKUP(A1692,[1]Sheet1!A$2:F$6018,6,FALSE)</f>
        <v>680.72965320000003</v>
      </c>
      <c r="F1692" s="5">
        <f ca="1">(OFFSET(E1692,$V$2,0)-D1692)/D1692</f>
        <v>-1.4537444933920838E-3</v>
      </c>
      <c r="G1692" s="5">
        <f t="shared" ca="1" si="229"/>
        <v>-0.99000000000000909</v>
      </c>
      <c r="H1692" s="6">
        <f t="shared" si="230"/>
        <v>1691</v>
      </c>
      <c r="I1692" s="5">
        <f t="shared" si="222"/>
        <v>0</v>
      </c>
      <c r="J1692" s="10">
        <f t="shared" si="223"/>
        <v>-0.88640184721680304</v>
      </c>
      <c r="K1692" s="10">
        <f t="shared" si="224"/>
        <v>-0.76044978704605792</v>
      </c>
      <c r="L1692">
        <f t="shared" si="225"/>
        <v>681.17593740657173</v>
      </c>
      <c r="M1692">
        <f t="shared" si="226"/>
        <v>0.32052717873390302</v>
      </c>
      <c r="N1692">
        <f t="shared" si="227"/>
        <v>-0.54890011906851277</v>
      </c>
      <c r="O1692" t="str">
        <f t="shared" si="228"/>
        <v/>
      </c>
      <c r="P1692" t="str">
        <f>IF(O1692=1,G1692,"")</f>
        <v/>
      </c>
      <c r="Q1692" t="str">
        <f>IF(O1692=1,IF(ISNUMBER(O1691),"",G1692),"")</f>
        <v/>
      </c>
    </row>
    <row r="1693" spans="1:17" x14ac:dyDescent="0.25">
      <c r="A1693" s="2">
        <v>43233.077130543978</v>
      </c>
      <c r="B1693">
        <v>681</v>
      </c>
      <c r="C1693">
        <v>1</v>
      </c>
      <c r="D1693">
        <f>VLOOKUP(A1693,[1]Sheet1!A$2:F$6018,5,FALSE)</f>
        <v>681</v>
      </c>
      <c r="E1693">
        <f>VLOOKUP(A1693,[1]Sheet1!A$2:F$6018,6,FALSE)</f>
        <v>680.72965320000003</v>
      </c>
      <c r="F1693" s="5">
        <f ca="1">(OFFSET(E1693,$V$2,0)-D1693)/D1693</f>
        <v>-1.4537444933920838E-3</v>
      </c>
      <c r="G1693" s="5">
        <f t="shared" ca="1" si="229"/>
        <v>-0.99000000000000909</v>
      </c>
      <c r="H1693" s="6">
        <f t="shared" si="230"/>
        <v>1692</v>
      </c>
      <c r="I1693" s="5">
        <f t="shared" si="222"/>
        <v>0</v>
      </c>
      <c r="J1693" s="10">
        <f t="shared" si="223"/>
        <v>-0.88640184721680304</v>
      </c>
      <c r="K1693" s="10">
        <f t="shared" si="224"/>
        <v>-0.76044978704605792</v>
      </c>
      <c r="L1693">
        <f t="shared" si="225"/>
        <v>681.13721538520235</v>
      </c>
      <c r="M1693">
        <f t="shared" si="226"/>
        <v>0.32104940191106707</v>
      </c>
      <c r="N1693">
        <f t="shared" si="227"/>
        <v>-0.4273964828639133</v>
      </c>
      <c r="O1693" t="str">
        <f t="shared" si="228"/>
        <v/>
      </c>
      <c r="P1693" t="str">
        <f>IF(O1693=1,G1693,"")</f>
        <v/>
      </c>
      <c r="Q1693" t="str">
        <f>IF(O1693=1,IF(ISNUMBER(O1692),"",G1693),"")</f>
        <v/>
      </c>
    </row>
    <row r="1694" spans="1:17" x14ac:dyDescent="0.25">
      <c r="A1694" s="2">
        <v>43233.077130543978</v>
      </c>
      <c r="B1694">
        <v>681</v>
      </c>
      <c r="C1694">
        <v>1</v>
      </c>
      <c r="D1694">
        <f>VLOOKUP(A1694,[1]Sheet1!A$2:F$6018,5,FALSE)</f>
        <v>681</v>
      </c>
      <c r="E1694">
        <f>VLOOKUP(A1694,[1]Sheet1!A$2:F$6018,6,FALSE)</f>
        <v>680.72965320000003</v>
      </c>
      <c r="F1694" s="5">
        <f ca="1">(OFFSET(E1694,$V$2,0)-D1694)/D1694</f>
        <v>-1.4537444933920838E-3</v>
      </c>
      <c r="G1694" s="5">
        <f t="shared" ca="1" si="229"/>
        <v>-0.99000000000000909</v>
      </c>
      <c r="H1694" s="6">
        <f t="shared" si="230"/>
        <v>1693</v>
      </c>
      <c r="I1694" s="5">
        <f t="shared" si="222"/>
        <v>0</v>
      </c>
      <c r="J1694" s="10">
        <f t="shared" si="223"/>
        <v>-0.81773754354454231</v>
      </c>
      <c r="K1694" s="10">
        <f t="shared" si="224"/>
        <v>-0.71060758051193784</v>
      </c>
      <c r="L1694">
        <f t="shared" si="225"/>
        <v>681.09836551153876</v>
      </c>
      <c r="M1694">
        <f t="shared" si="226"/>
        <v>0.31996278979745746</v>
      </c>
      <c r="N1694">
        <f t="shared" si="227"/>
        <v>-0.30742797186206061</v>
      </c>
      <c r="O1694" t="str">
        <f t="shared" si="228"/>
        <v/>
      </c>
      <c r="P1694" t="str">
        <f>IF(O1694=1,G1694,"")</f>
        <v/>
      </c>
      <c r="Q1694" t="str">
        <f>IF(O1694=1,IF(ISNUMBER(O1693),"",G1694),"")</f>
        <v/>
      </c>
    </row>
    <row r="1695" spans="1:17" x14ac:dyDescent="0.25">
      <c r="A1695" s="2">
        <v>43233.077130543978</v>
      </c>
      <c r="B1695">
        <v>681</v>
      </c>
      <c r="C1695">
        <v>1</v>
      </c>
      <c r="D1695">
        <f>VLOOKUP(A1695,[1]Sheet1!A$2:F$6018,5,FALSE)</f>
        <v>681</v>
      </c>
      <c r="E1695">
        <f>VLOOKUP(A1695,[1]Sheet1!A$2:F$6018,6,FALSE)</f>
        <v>680.72965320000003</v>
      </c>
      <c r="F1695" s="5">
        <f ca="1">(OFFSET(E1695,$V$2,0)-D1695)/D1695</f>
        <v>-2.8116414096916844E-3</v>
      </c>
      <c r="G1695" s="5">
        <f t="shared" ca="1" si="229"/>
        <v>-1.914727800000037</v>
      </c>
      <c r="H1695" s="6">
        <f t="shared" si="230"/>
        <v>1694</v>
      </c>
      <c r="I1695" s="5">
        <f t="shared" si="222"/>
        <v>0</v>
      </c>
      <c r="J1695" s="10">
        <f t="shared" si="223"/>
        <v>-0.75440077889328705</v>
      </c>
      <c r="K1695" s="10">
        <f t="shared" si="224"/>
        <v>-0.66310370200664981</v>
      </c>
      <c r="L1695">
        <f t="shared" si="225"/>
        <v>681.05938690283483</v>
      </c>
      <c r="M1695">
        <f t="shared" si="226"/>
        <v>0.31723437392430509</v>
      </c>
      <c r="N1695">
        <f t="shared" si="227"/>
        <v>-0.18720197972304561</v>
      </c>
      <c r="O1695" t="str">
        <f t="shared" si="228"/>
        <v/>
      </c>
      <c r="P1695" t="str">
        <f>IF(O1695=1,G1695,"")</f>
        <v/>
      </c>
      <c r="Q1695" t="str">
        <f>IF(O1695=1,IF(ISNUMBER(O1694),"",G1695),"")</f>
        <v/>
      </c>
    </row>
    <row r="1696" spans="1:17" x14ac:dyDescent="0.25">
      <c r="A1696" s="2">
        <v>43233.077130543978</v>
      </c>
      <c r="B1696">
        <v>681</v>
      </c>
      <c r="C1696">
        <v>1</v>
      </c>
      <c r="D1696">
        <f>VLOOKUP(A1696,[1]Sheet1!A$2:F$6018,5,FALSE)</f>
        <v>681</v>
      </c>
      <c r="E1696">
        <f>VLOOKUP(A1696,[1]Sheet1!A$2:F$6018,6,FALSE)</f>
        <v>680.72965320000003</v>
      </c>
      <c r="F1696" s="5">
        <f ca="1">(OFFSET(E1696,$V$2,0)-D1696)/D1696</f>
        <v>-2.8116414096916844E-3</v>
      </c>
      <c r="G1696" s="5">
        <f t="shared" ca="1" si="229"/>
        <v>-1.914727800000037</v>
      </c>
      <c r="H1696" s="6">
        <f t="shared" si="230"/>
        <v>1695</v>
      </c>
      <c r="I1696" s="5">
        <f t="shared" si="222"/>
        <v>0</v>
      </c>
      <c r="J1696" s="10">
        <f t="shared" si="223"/>
        <v>-0.69012481598445286</v>
      </c>
      <c r="K1696" s="10">
        <f t="shared" si="224"/>
        <v>-0.60154044902166748</v>
      </c>
      <c r="L1696">
        <f t="shared" si="225"/>
        <v>681.0200500393604</v>
      </c>
      <c r="M1696">
        <f t="shared" si="226"/>
        <v>0.3127086463907448</v>
      </c>
      <c r="N1696">
        <f t="shared" si="227"/>
        <v>-6.4117316843696523E-2</v>
      </c>
      <c r="O1696" t="str">
        <f t="shared" si="228"/>
        <v/>
      </c>
      <c r="P1696" t="str">
        <f>IF(O1696=1,G1696,"")</f>
        <v/>
      </c>
      <c r="Q1696" t="str">
        <f>IF(O1696=1,IF(ISNUMBER(O1695),"",G1696),"")</f>
        <v/>
      </c>
    </row>
    <row r="1697" spans="1:17" x14ac:dyDescent="0.25">
      <c r="A1697" s="2">
        <v>43233.077130543978</v>
      </c>
      <c r="B1697">
        <v>681</v>
      </c>
      <c r="C1697">
        <v>1</v>
      </c>
      <c r="D1697">
        <f>VLOOKUP(A1697,[1]Sheet1!A$2:F$6018,5,FALSE)</f>
        <v>681</v>
      </c>
      <c r="E1697">
        <f>VLOOKUP(A1697,[1]Sheet1!A$2:F$6018,6,FALSE)</f>
        <v>680.72965320000003</v>
      </c>
      <c r="F1697" s="5">
        <f ca="1">(OFFSET(E1697,$V$2,0)-D1697)/D1697</f>
        <v>-2.8947838472833916E-3</v>
      </c>
      <c r="G1697" s="5">
        <f t="shared" ca="1" si="229"/>
        <v>-1.9713477999999898</v>
      </c>
      <c r="H1697" s="6">
        <f t="shared" si="230"/>
        <v>1696</v>
      </c>
      <c r="I1697" s="5">
        <f t="shared" si="222"/>
        <v>0</v>
      </c>
      <c r="J1697" s="10">
        <f t="shared" si="223"/>
        <v>-0.62663852608473591</v>
      </c>
      <c r="K1697" s="10">
        <f t="shared" si="224"/>
        <v>-0.55755253308236463</v>
      </c>
      <c r="L1697">
        <f t="shared" si="225"/>
        <v>680.98002820837451</v>
      </c>
      <c r="M1697">
        <f t="shared" si="226"/>
        <v>0.30608957898829575</v>
      </c>
      <c r="N1697">
        <f t="shared" si="227"/>
        <v>6.5248192021126236E-2</v>
      </c>
      <c r="O1697" t="str">
        <f t="shared" si="228"/>
        <v/>
      </c>
      <c r="P1697" t="str">
        <f>IF(O1697=1,G1697,"")</f>
        <v/>
      </c>
      <c r="Q1697" t="str">
        <f>IF(O1697=1,IF(ISNUMBER(O1696),"",G1697),"")</f>
        <v/>
      </c>
    </row>
    <row r="1698" spans="1:17" x14ac:dyDescent="0.25">
      <c r="A1698" s="2">
        <v>43233.077131122693</v>
      </c>
      <c r="B1698">
        <v>681</v>
      </c>
      <c r="C1698">
        <v>2</v>
      </c>
      <c r="D1698">
        <f>VLOOKUP(A1698,[1]Sheet1!A$2:F$6018,5,FALSE)</f>
        <v>681</v>
      </c>
      <c r="E1698">
        <f>VLOOKUP(A1698,[1]Sheet1!A$2:F$6018,6,FALSE)</f>
        <v>680.72965320000003</v>
      </c>
      <c r="F1698" s="5">
        <f ca="1">(OFFSET(E1698,$V$2,0)-D1698)/D1698</f>
        <v>-2.8947838472833916E-3</v>
      </c>
      <c r="G1698" s="5">
        <f t="shared" ca="1" si="229"/>
        <v>-1.9713477999999898</v>
      </c>
      <c r="H1698" s="6">
        <f t="shared" si="230"/>
        <v>1697</v>
      </c>
      <c r="I1698" s="5">
        <f t="shared" si="222"/>
        <v>5.7871511671692133E-7</v>
      </c>
      <c r="J1698" s="10">
        <f t="shared" si="223"/>
        <v>-0.59037092999588936</v>
      </c>
      <c r="K1698" s="10">
        <f t="shared" si="224"/>
        <v>-0.38330997473537548</v>
      </c>
      <c r="L1698">
        <f t="shared" si="225"/>
        <v>680.94058431497956</v>
      </c>
      <c r="M1698">
        <f t="shared" si="226"/>
        <v>0.29786356493746141</v>
      </c>
      <c r="N1698">
        <f t="shared" si="227"/>
        <v>0.19947281915099174</v>
      </c>
      <c r="O1698" t="str">
        <f t="shared" si="228"/>
        <v/>
      </c>
      <c r="P1698" t="str">
        <f>IF(O1698=1,G1698,"")</f>
        <v/>
      </c>
      <c r="Q1698" t="str">
        <f>IF(O1698=1,IF(ISNUMBER(O1697),"",G1698),"")</f>
        <v/>
      </c>
    </row>
    <row r="1699" spans="1:17" x14ac:dyDescent="0.25">
      <c r="A1699" s="2">
        <v>43233.077141435177</v>
      </c>
      <c r="B1699">
        <v>681</v>
      </c>
      <c r="C1699">
        <v>2</v>
      </c>
      <c r="D1699">
        <f>VLOOKUP(A1699,[1]Sheet1!A$2:F$6018,5,FALSE)</f>
        <v>681</v>
      </c>
      <c r="E1699">
        <f>VLOOKUP(A1699,[1]Sheet1!A$2:F$6018,6,FALSE)</f>
        <v>680.72965320000003</v>
      </c>
      <c r="F1699" s="5">
        <f ca="1">(OFFSET(E1699,$V$2,0)-D1699)/D1699</f>
        <v>-2.9221732745961953E-3</v>
      </c>
      <c r="G1699" s="5">
        <f t="shared" ca="1" si="229"/>
        <v>-1.9900000000000091</v>
      </c>
      <c r="H1699" s="6">
        <f t="shared" si="230"/>
        <v>1698</v>
      </c>
      <c r="I1699" s="5">
        <f t="shared" si="222"/>
        <v>1.0312483937013894E-5</v>
      </c>
      <c r="J1699" s="10">
        <f t="shared" si="223"/>
        <v>-0.56471747922115478</v>
      </c>
      <c r="K1699" s="10">
        <f t="shared" si="224"/>
        <v>-0.38330997473537548</v>
      </c>
      <c r="L1699">
        <f t="shared" si="225"/>
        <v>680.90102184450973</v>
      </c>
      <c r="M1699">
        <f t="shared" si="226"/>
        <v>0.28752502258769097</v>
      </c>
      <c r="N1699">
        <f t="shared" si="227"/>
        <v>0.3442418840610128</v>
      </c>
      <c r="O1699" t="str">
        <f t="shared" si="228"/>
        <v/>
      </c>
      <c r="P1699" t="str">
        <f>IF(O1699=1,G1699,"")</f>
        <v/>
      </c>
      <c r="Q1699" t="str">
        <f>IF(O1699=1,IF(ISNUMBER(O1698),"",G1699),"")</f>
        <v/>
      </c>
    </row>
    <row r="1700" spans="1:17" x14ac:dyDescent="0.25">
      <c r="A1700" s="2">
        <v>43233.077146585652</v>
      </c>
      <c r="B1700">
        <v>681</v>
      </c>
      <c r="C1700">
        <v>2</v>
      </c>
      <c r="D1700">
        <f>VLOOKUP(A1700,[1]Sheet1!A$2:F$6018,5,FALSE)</f>
        <v>681</v>
      </c>
      <c r="E1700">
        <f>VLOOKUP(A1700,[1]Sheet1!A$2:F$6018,6,FALSE)</f>
        <v>680.72965320000003</v>
      </c>
      <c r="F1700" s="5">
        <f ca="1">(OFFSET(E1700,$V$2,0)-D1700)/D1700</f>
        <v>-2.9221732745961953E-3</v>
      </c>
      <c r="G1700" s="5">
        <f t="shared" ca="1" si="229"/>
        <v>-1.9900000000000091</v>
      </c>
      <c r="H1700" s="6">
        <f t="shared" si="230"/>
        <v>1699</v>
      </c>
      <c r="I1700" s="5">
        <f t="shared" si="222"/>
        <v>5.1504757720977068E-6</v>
      </c>
      <c r="J1700" s="10">
        <f t="shared" si="223"/>
        <v>-0.57658508920927076</v>
      </c>
      <c r="K1700" s="10">
        <f t="shared" si="224"/>
        <v>-0.36171403821665143</v>
      </c>
      <c r="L1700">
        <f t="shared" si="225"/>
        <v>680.86134079696456</v>
      </c>
      <c r="M1700">
        <f t="shared" si="226"/>
        <v>0.274818327445849</v>
      </c>
      <c r="N1700">
        <f t="shared" si="227"/>
        <v>0.50454860243178945</v>
      </c>
      <c r="O1700" t="str">
        <f t="shared" si="228"/>
        <v/>
      </c>
      <c r="P1700" t="str">
        <f>IF(O1700=1,G1700,"")</f>
        <v/>
      </c>
      <c r="Q1700" t="str">
        <f>IF(O1700=1,IF(ISNUMBER(O1699),"",G1700),"")</f>
        <v/>
      </c>
    </row>
    <row r="1701" spans="1:17" x14ac:dyDescent="0.25">
      <c r="A1701" s="2">
        <v>43233.077162511567</v>
      </c>
      <c r="B1701">
        <v>681</v>
      </c>
      <c r="C1701">
        <v>3</v>
      </c>
      <c r="D1701">
        <f>VLOOKUP(A1701,[1]Sheet1!A$2:F$6018,5,FALSE)</f>
        <v>680.98000000000013</v>
      </c>
      <c r="E1701">
        <f>VLOOKUP(A1701,[1]Sheet1!A$2:F$6018,6,FALSE)</f>
        <v>680.72965320000003</v>
      </c>
      <c r="F1701" s="5">
        <f ca="1">(OFFSET(E1701,$V$2,0)-D1701)/D1701</f>
        <v>-2.8928896590210292E-3</v>
      </c>
      <c r="G1701" s="5">
        <f t="shared" ca="1" si="229"/>
        <v>-1.9700000000001407</v>
      </c>
      <c r="H1701" s="6">
        <f t="shared" si="230"/>
        <v>1700</v>
      </c>
      <c r="I1701" s="5">
        <f t="shared" si="222"/>
        <v>1.5925914340186864E-5</v>
      </c>
      <c r="J1701" s="10">
        <f t="shared" si="223"/>
        <v>-0.48425484838303784</v>
      </c>
      <c r="K1701" s="10">
        <f t="shared" si="224"/>
        <v>-0.17727206133836068</v>
      </c>
      <c r="L1701">
        <f t="shared" si="225"/>
        <v>680.82154117234438</v>
      </c>
      <c r="M1701">
        <f t="shared" si="226"/>
        <v>0.25937728386920533</v>
      </c>
      <c r="N1701">
        <f t="shared" si="227"/>
        <v>0.68802797605671673</v>
      </c>
      <c r="O1701" t="str">
        <f t="shared" si="228"/>
        <v/>
      </c>
      <c r="P1701" t="str">
        <f>IF(O1701=1,G1701,"")</f>
        <v/>
      </c>
      <c r="Q1701" t="str">
        <f>IF(O1701=1,IF(ISNUMBER(O1700),"",G1701),"")</f>
        <v/>
      </c>
    </row>
    <row r="1702" spans="1:17" x14ac:dyDescent="0.25">
      <c r="A1702" s="2">
        <v>43233.077196944447</v>
      </c>
      <c r="B1702">
        <v>680.98590346479989</v>
      </c>
      <c r="C1702">
        <v>4</v>
      </c>
      <c r="D1702">
        <f>VLOOKUP(A1702,[1]Sheet1!A$2:F$6018,5,FALSE)</f>
        <v>680.98000000000013</v>
      </c>
      <c r="E1702">
        <f>VLOOKUP(A1702,[1]Sheet1!A$2:F$6018,6,FALSE)</f>
        <v>680.72965320000003</v>
      </c>
      <c r="F1702" s="5">
        <f ca="1">(OFFSET(E1702,$V$2,0)-D1702)/D1702</f>
        <v>-2.8928896590211962E-3</v>
      </c>
      <c r="G1702" s="5">
        <f t="shared" ca="1" si="229"/>
        <v>-1.9700000000002547</v>
      </c>
      <c r="H1702" s="6">
        <f t="shared" si="230"/>
        <v>1701</v>
      </c>
      <c r="I1702" s="5">
        <f t="shared" si="222"/>
        <v>3.4432880056556314E-5</v>
      </c>
      <c r="J1702" s="10">
        <f t="shared" si="223"/>
        <v>-0.36292048017321593</v>
      </c>
      <c r="K1702" s="10">
        <f t="shared" si="224"/>
        <v>6.8475046948220453E-3</v>
      </c>
      <c r="L1702">
        <f t="shared" si="225"/>
        <v>680.78126043500083</v>
      </c>
      <c r="M1702">
        <f t="shared" si="226"/>
        <v>0.24028073157754962</v>
      </c>
      <c r="N1702">
        <f t="shared" si="227"/>
        <v>0.85168306445334152</v>
      </c>
      <c r="O1702" t="str">
        <f t="shared" si="228"/>
        <v/>
      </c>
      <c r="P1702" t="str">
        <f>IF(O1702=1,G1702,"")</f>
        <v/>
      </c>
      <c r="Q1702" t="str">
        <f>IF(O1702=1,IF(ISNUMBER(O1701),"",G1702),"")</f>
        <v/>
      </c>
    </row>
    <row r="1703" spans="1:17" x14ac:dyDescent="0.25">
      <c r="A1703" s="2">
        <v>43233.07725894676</v>
      </c>
      <c r="B1703">
        <v>680.98</v>
      </c>
      <c r="C1703">
        <v>3</v>
      </c>
      <c r="D1703">
        <f>VLOOKUP(A1703,[1]Sheet1!A$2:F$6018,5,FALSE)</f>
        <v>680.98</v>
      </c>
      <c r="E1703">
        <f>VLOOKUP(A1703,[1]Sheet1!A$2:F$6018,6,FALSE)</f>
        <v>680.72965320000003</v>
      </c>
      <c r="F1703" s="5">
        <f ca="1">(OFFSET(E1703,$V$2,0)-D1703)/D1703</f>
        <v>-2.8928896590210301E-3</v>
      </c>
      <c r="G1703" s="5">
        <f t="shared" ca="1" si="229"/>
        <v>-1.9700000000001412</v>
      </c>
      <c r="H1703" s="6">
        <f t="shared" si="230"/>
        <v>1702</v>
      </c>
      <c r="I1703" s="5">
        <f t="shared" ref="I1703:I1766" si="231">A1703-A1702</f>
        <v>6.2002312915865332E-5</v>
      </c>
      <c r="J1703" s="10">
        <f t="shared" ref="J1703:J1766" si="232">(I1703-AVERAGE(I1680:I1702))/_xlfn.STDEV.S(I1680:I1702)</f>
        <v>-0.23242941944545223</v>
      </c>
      <c r="K1703" s="10">
        <f t="shared" ref="K1703:K1766" si="233">(C1703-AVERAGE(C1680:C1702))/_xlfn.STDEV.S(C1680:C1702)</f>
        <v>-8.7525343679069265E-2</v>
      </c>
      <c r="L1703">
        <f t="shared" ref="L1703:L1766" si="234">FORECAST(H1703,B1680:B1702,H1680:H1702)</f>
        <v>680.79564590246548</v>
      </c>
      <c r="M1703">
        <f t="shared" ref="M1703:M1766" si="235">STEYX(B1680:B1702,H1680:H1702)</f>
        <v>0.2424560884902188</v>
      </c>
      <c r="N1703">
        <f t="shared" ref="N1703:N1766" si="236">(B1703-L1703)/M1703</f>
        <v>0.76036076752089865</v>
      </c>
      <c r="O1703" t="str">
        <f t="shared" ref="O1703:O1766" si="237">IF(J1703&gt;1,IF(N1703&gt;0.8,1,""),"")</f>
        <v/>
      </c>
      <c r="P1703" t="str">
        <f>IF(O1703=1,G1703,"")</f>
        <v/>
      </c>
      <c r="Q1703" t="str">
        <f>IF(O1703=1,IF(ISNUMBER(O1702),"",G1703),"")</f>
        <v/>
      </c>
    </row>
    <row r="1704" spans="1:17" x14ac:dyDescent="0.25">
      <c r="A1704" s="2">
        <v>43233.07728484954</v>
      </c>
      <c r="B1704">
        <v>680.98024233546005</v>
      </c>
      <c r="C1704">
        <v>2</v>
      </c>
      <c r="D1704">
        <f>VLOOKUP(A1704,[1]Sheet1!A$2:F$6018,5,FALSE)</f>
        <v>680.98</v>
      </c>
      <c r="E1704">
        <f>VLOOKUP(A1704,[1]Sheet1!A$2:F$6018,6,FALSE)</f>
        <v>680.2512564000001</v>
      </c>
      <c r="F1704" s="5">
        <f ca="1">(OFFSET(E1704,$V$2,0)-D1704)/D1704</f>
        <v>-2.8928896590210301E-3</v>
      </c>
      <c r="G1704" s="5">
        <f t="shared" ref="G1704:G1767" ca="1" si="238">IF(ISNUMBER(F1704),D1704*F1704,"")</f>
        <v>-1.9700000000001412</v>
      </c>
      <c r="H1704" s="6">
        <f t="shared" si="230"/>
        <v>1703</v>
      </c>
      <c r="I1704" s="5">
        <f t="shared" si="231"/>
        <v>2.590278018033132E-5</v>
      </c>
      <c r="J1704" s="10">
        <f t="shared" si="232"/>
        <v>-0.34682226135082572</v>
      </c>
      <c r="K1704" s="10">
        <f t="shared" si="233"/>
        <v>-0.26292722517236888</v>
      </c>
      <c r="L1704">
        <f t="shared" si="234"/>
        <v>680.84625914634216</v>
      </c>
      <c r="M1704">
        <f t="shared" si="235"/>
        <v>0.2179577044396574</v>
      </c>
      <c r="N1704">
        <f t="shared" si="236"/>
        <v>0.61472105086782336</v>
      </c>
      <c r="O1704" t="str">
        <f t="shared" si="237"/>
        <v/>
      </c>
      <c r="P1704" t="str">
        <f>IF(O1704=1,G1704,"")</f>
        <v/>
      </c>
      <c r="Q1704" t="str">
        <f>IF(O1704=1,IF(ISNUMBER(O1703),"",G1704),"")</f>
        <v/>
      </c>
    </row>
    <row r="1705" spans="1:17" x14ac:dyDescent="0.25">
      <c r="A1705" s="2">
        <v>43233.077527719914</v>
      </c>
      <c r="B1705">
        <v>680.98514866454002</v>
      </c>
      <c r="C1705">
        <v>7</v>
      </c>
      <c r="D1705">
        <f>VLOOKUP(A1705,[1]Sheet1!A$2:F$6018,5,FALSE)</f>
        <v>680.98000000000013</v>
      </c>
      <c r="E1705">
        <f>VLOOKUP(A1705,[1]Sheet1!A$2:F$6018,6,FALSE)</f>
        <v>680.20133520000002</v>
      </c>
      <c r="F1705" s="5">
        <f ca="1">(OFFSET(E1705,$V$2,0)-D1705)/D1705</f>
        <v>-2.7438880431733034E-3</v>
      </c>
      <c r="G1705" s="5">
        <f t="shared" ca="1" si="238"/>
        <v>-1.8685328796401566</v>
      </c>
      <c r="H1705" s="6">
        <f t="shared" si="230"/>
        <v>1704</v>
      </c>
      <c r="I1705" s="5">
        <f t="shared" si="231"/>
        <v>2.4287037376780063E-4</v>
      </c>
      <c r="J1705" s="10">
        <f t="shared" si="232"/>
        <v>0.29949217607331097</v>
      </c>
      <c r="K1705" s="10">
        <f t="shared" si="233"/>
        <v>0.57697918857269848</v>
      </c>
      <c r="L1705">
        <f t="shared" si="234"/>
        <v>680.90717167671323</v>
      </c>
      <c r="M1705">
        <f t="shared" si="235"/>
        <v>0.16962634076478059</v>
      </c>
      <c r="N1705">
        <f t="shared" si="236"/>
        <v>0.4596985790957851</v>
      </c>
      <c r="O1705" t="str">
        <f t="shared" si="237"/>
        <v/>
      </c>
      <c r="P1705" t="str">
        <f>IF(O1705=1,G1705,"")</f>
        <v/>
      </c>
      <c r="Q1705" t="str">
        <f>IF(O1705=1,IF(ISNUMBER(O1704),"",G1705),"")</f>
        <v/>
      </c>
    </row>
    <row r="1706" spans="1:17" x14ac:dyDescent="0.25">
      <c r="A1706" s="2">
        <v>43233.077671319443</v>
      </c>
      <c r="B1706">
        <v>680.98</v>
      </c>
      <c r="C1706">
        <v>8</v>
      </c>
      <c r="D1706">
        <f>VLOOKUP(A1706,[1]Sheet1!A$2:F$6018,5,FALSE)</f>
        <v>680.98</v>
      </c>
      <c r="E1706">
        <f>VLOOKUP(A1706,[1]Sheet1!A$2:F$6018,6,FALSE)</f>
        <v>680.20133520000002</v>
      </c>
      <c r="F1706" s="5">
        <f ca="1">(OFFSET(E1706,$V$2,0)-D1706)/D1706</f>
        <v>-1.7023500036128492E-3</v>
      </c>
      <c r="G1706" s="5">
        <f t="shared" ca="1" si="238"/>
        <v>-1.1592663054602781</v>
      </c>
      <c r="H1706" s="6">
        <f t="shared" si="230"/>
        <v>1705</v>
      </c>
      <c r="I1706" s="5">
        <f t="shared" si="231"/>
        <v>1.4359952911036089E-4</v>
      </c>
      <c r="J1706" s="10">
        <f t="shared" si="232"/>
        <v>-2.8494053077942928E-2</v>
      </c>
      <c r="K1706" s="10">
        <f t="shared" si="233"/>
        <v>0.70471918323532079</v>
      </c>
      <c r="L1706">
        <f t="shared" si="234"/>
        <v>680.97948796784783</v>
      </c>
      <c r="M1706">
        <f t="shared" si="235"/>
        <v>1.804132527210317E-2</v>
      </c>
      <c r="N1706">
        <f t="shared" si="236"/>
        <v>2.8381072036816765E-2</v>
      </c>
      <c r="O1706" t="str">
        <f t="shared" si="237"/>
        <v/>
      </c>
      <c r="P1706" t="str">
        <f>IF(O1706=1,G1706,"")</f>
        <v/>
      </c>
      <c r="Q1706" t="str">
        <f>IF(O1706=1,IF(ISNUMBER(O1705),"",G1706),"")</f>
        <v/>
      </c>
    </row>
    <row r="1707" spans="1:17" x14ac:dyDescent="0.25">
      <c r="A1707" s="2">
        <v>43233.077697511573</v>
      </c>
      <c r="B1707">
        <v>680.98195239999984</v>
      </c>
      <c r="C1707">
        <v>6</v>
      </c>
      <c r="D1707">
        <f>VLOOKUP(A1707,[1]Sheet1!A$2:F$6018,5,FALSE)</f>
        <v>680.97549157804008</v>
      </c>
      <c r="E1707">
        <f>VLOOKUP(A1707,[1]Sheet1!A$2:F$6018,6,FALSE)</f>
        <v>680.01</v>
      </c>
      <c r="F1707" s="5">
        <f ca="1">(OFFSET(E1707,$V$2,0)-D1707)/D1707</f>
        <v>-4.7999642964031471E-3</v>
      </c>
      <c r="G1707" s="5">
        <f t="shared" ca="1" si="238"/>
        <v>-3.2686580463001742</v>
      </c>
      <c r="H1707" s="6">
        <f t="shared" si="230"/>
        <v>1706</v>
      </c>
      <c r="I1707" s="5">
        <f t="shared" si="231"/>
        <v>2.6192130462732166E-5</v>
      </c>
      <c r="J1707" s="10">
        <f t="shared" si="232"/>
        <v>-0.35383547100691937</v>
      </c>
      <c r="K1707" s="10">
        <f t="shared" si="233"/>
        <v>1.196440146014115</v>
      </c>
      <c r="L1707">
        <f t="shared" si="234"/>
        <v>680.98487944637009</v>
      </c>
      <c r="M1707">
        <f t="shared" si="235"/>
        <v>5.1383051248403647E-3</v>
      </c>
      <c r="N1707">
        <f t="shared" si="236"/>
        <v>-0.56965211273570016</v>
      </c>
      <c r="O1707" t="str">
        <f t="shared" si="237"/>
        <v/>
      </c>
      <c r="P1707" t="str">
        <f>IF(O1707=1,G1707,"")</f>
        <v/>
      </c>
      <c r="Q1707" t="str">
        <f>IF(O1707=1,IF(ISNUMBER(O1706),"",G1707),"")</f>
        <v/>
      </c>
    </row>
    <row r="1708" spans="1:17" x14ac:dyDescent="0.25">
      <c r="A1708" s="2">
        <v>43233.077771516197</v>
      </c>
      <c r="B1708">
        <v>680.97869411828003</v>
      </c>
      <c r="C1708">
        <v>5</v>
      </c>
      <c r="D1708">
        <f>VLOOKUP(A1708,[1]Sheet1!A$2:F$6018,5,FALSE)</f>
        <v>680.82695043000024</v>
      </c>
      <c r="E1708">
        <f>VLOOKUP(A1708,[1]Sheet1!A$2:F$6018,6,FALSE)</f>
        <v>680.01</v>
      </c>
      <c r="F1708" s="5">
        <f ca="1">(OFFSET(E1708,$V$2,0)-D1708)/D1708</f>
        <v>-6.0037875722144269E-3</v>
      </c>
      <c r="G1708" s="5">
        <f t="shared" ca="1" si="238"/>
        <v>-4.0875403838202828</v>
      </c>
      <c r="H1708" s="6">
        <f t="shared" si="230"/>
        <v>1707</v>
      </c>
      <c r="I1708" s="5">
        <f t="shared" si="231"/>
        <v>7.4004623456858099E-5</v>
      </c>
      <c r="J1708" s="10">
        <f t="shared" si="232"/>
        <v>4.6420397561106899E-2</v>
      </c>
      <c r="K1708" s="10">
        <f t="shared" si="233"/>
        <v>0.9583727150068313</v>
      </c>
      <c r="L1708">
        <f t="shared" si="234"/>
        <v>680.98351690239463</v>
      </c>
      <c r="M1708">
        <f t="shared" si="235"/>
        <v>5.1602654917738315E-3</v>
      </c>
      <c r="N1708">
        <f t="shared" si="236"/>
        <v>-0.93459999728359833</v>
      </c>
      <c r="O1708" t="str">
        <f t="shared" si="237"/>
        <v/>
      </c>
      <c r="P1708" t="str">
        <f>IF(O1708=1,G1708,"")</f>
        <v/>
      </c>
      <c r="Q1708" t="str">
        <f>IF(O1708=1,IF(ISNUMBER(O1707),"",G1708),"")</f>
        <v/>
      </c>
    </row>
    <row r="1709" spans="1:17" x14ac:dyDescent="0.25">
      <c r="A1709" s="2">
        <v>43233.077829050933</v>
      </c>
      <c r="B1709">
        <v>680.77153784031998</v>
      </c>
      <c r="C1709">
        <v>34</v>
      </c>
      <c r="D1709">
        <f>VLOOKUP(A1709,[1]Sheet1!A$2:F$6018,5,FALSE)</f>
        <v>680.20121068896003</v>
      </c>
      <c r="E1709">
        <f>VLOOKUP(A1709,[1]Sheet1!A$2:F$6018,6,FALSE)</f>
        <v>680.01</v>
      </c>
      <c r="F1709" s="5">
        <f ca="1">(OFFSET(E1709,$V$2,0)-D1709)/D1709</f>
        <v>-5.2416887631951759E-3</v>
      </c>
      <c r="G1709" s="5">
        <f t="shared" ca="1" si="238"/>
        <v>-3.5654030427800762</v>
      </c>
      <c r="H1709" s="6">
        <f t="shared" si="230"/>
        <v>1708</v>
      </c>
      <c r="I1709" s="5">
        <f t="shared" si="231"/>
        <v>5.7534736697562039E-5</v>
      </c>
      <c r="J1709" s="10">
        <f t="shared" si="232"/>
        <v>0.10806438448897998</v>
      </c>
      <c r="K1709" s="10">
        <f t="shared" si="233"/>
        <v>13.582048803087147</v>
      </c>
      <c r="L1709">
        <f t="shared" si="234"/>
        <v>680.98182330161114</v>
      </c>
      <c r="M1709">
        <f t="shared" si="235"/>
        <v>5.2392120877586329E-3</v>
      </c>
      <c r="N1709">
        <f t="shared" si="236"/>
        <v>-40.136848397966958</v>
      </c>
      <c r="O1709" t="str">
        <f t="shared" si="237"/>
        <v/>
      </c>
      <c r="P1709" t="str">
        <f>IF(O1709=1,G1709,"")</f>
        <v/>
      </c>
      <c r="Q1709" t="str">
        <f>IF(O1709=1,IF(ISNUMBER(O1708),"",G1709),"")</f>
        <v/>
      </c>
    </row>
    <row r="1710" spans="1:17" x14ac:dyDescent="0.25">
      <c r="A1710" s="2">
        <v>43233.077968703707</v>
      </c>
      <c r="B1710">
        <v>680.19319399344022</v>
      </c>
      <c r="C1710">
        <v>26</v>
      </c>
      <c r="D1710">
        <f>VLOOKUP(A1710,[1]Sheet1!A$2:F$6018,5,FALSE)</f>
        <v>679.99826570313996</v>
      </c>
      <c r="E1710">
        <f>VLOOKUP(A1710,[1]Sheet1!A$2:F$6018,6,FALSE)</f>
        <v>679.08527219999996</v>
      </c>
      <c r="F1710" s="5">
        <f ca="1">(OFFSET(E1710,$V$2,0)-D1710)/D1710</f>
        <v>-4.9448038716438771E-3</v>
      </c>
      <c r="G1710" s="5">
        <f t="shared" ca="1" si="238"/>
        <v>-3.3624580569600084</v>
      </c>
      <c r="H1710" s="6">
        <f t="shared" si="230"/>
        <v>1709</v>
      </c>
      <c r="I1710" s="5">
        <f t="shared" si="231"/>
        <v>1.3965277321403846E-4</v>
      </c>
      <c r="J1710" s="10">
        <f t="shared" si="232"/>
        <v>1.8848764941510718</v>
      </c>
      <c r="K1710" s="10">
        <f t="shared" si="233"/>
        <v>3.208552260158311</v>
      </c>
      <c r="L1710">
        <f t="shared" si="234"/>
        <v>680.94385723204562</v>
      </c>
      <c r="M1710">
        <f t="shared" si="235"/>
        <v>4.2229332905425139E-2</v>
      </c>
      <c r="N1710">
        <f t="shared" si="236"/>
        <v>-17.775872526486474</v>
      </c>
      <c r="O1710" t="str">
        <f t="shared" si="237"/>
        <v/>
      </c>
      <c r="P1710" t="str">
        <f>IF(O1710=1,G1710,"")</f>
        <v/>
      </c>
      <c r="Q1710" t="str">
        <f>IF(O1710=1,IF(ISNUMBER(O1709),"",G1710),"")</f>
        <v/>
      </c>
    </row>
    <row r="1711" spans="1:17" x14ac:dyDescent="0.25">
      <c r="A1711" s="2">
        <v>43233.077968703707</v>
      </c>
      <c r="B1711">
        <v>680.01</v>
      </c>
      <c r="C1711">
        <v>1</v>
      </c>
      <c r="D1711">
        <f>VLOOKUP(A1711,[1]Sheet1!A$2:F$6018,5,FALSE)</f>
        <v>679.99826570313996</v>
      </c>
      <c r="E1711">
        <f>VLOOKUP(A1711,[1]Sheet1!A$2:F$6018,6,FALSE)</f>
        <v>679.08527219999996</v>
      </c>
      <c r="F1711" s="5">
        <f ca="1">(OFFSET(E1711,$V$2,0)-D1711)/D1711</f>
        <v>-4.9448038716438771E-3</v>
      </c>
      <c r="G1711" s="5">
        <f t="shared" ca="1" si="238"/>
        <v>-3.3624580569600084</v>
      </c>
      <c r="H1711" s="6">
        <f t="shared" si="230"/>
        <v>1710</v>
      </c>
      <c r="I1711" s="5">
        <f t="shared" si="231"/>
        <v>0</v>
      </c>
      <c r="J1711" s="10">
        <f t="shared" si="232"/>
        <v>-0.58931038614917408</v>
      </c>
      <c r="K1711" s="10">
        <f t="shared" si="233"/>
        <v>-0.47900587560778868</v>
      </c>
      <c r="L1711">
        <f t="shared" si="234"/>
        <v>680.80777066778148</v>
      </c>
      <c r="M1711">
        <f t="shared" si="235"/>
        <v>0.15517571535653757</v>
      </c>
      <c r="N1711">
        <f t="shared" si="236"/>
        <v>-5.1410793625053008</v>
      </c>
      <c r="O1711" t="str">
        <f t="shared" si="237"/>
        <v/>
      </c>
      <c r="P1711" t="str">
        <f>IF(O1711=1,G1711,"")</f>
        <v/>
      </c>
      <c r="Q1711" t="str">
        <f>IF(O1711=1,IF(ISNUMBER(O1710),"",G1711),"")</f>
        <v/>
      </c>
    </row>
    <row r="1712" spans="1:17" x14ac:dyDescent="0.25">
      <c r="A1712" s="2">
        <v>43233.078078761573</v>
      </c>
      <c r="B1712">
        <v>680.00883044512</v>
      </c>
      <c r="C1712">
        <v>3</v>
      </c>
      <c r="D1712">
        <f>VLOOKUP(A1712,[1]Sheet1!A$2:F$6018,5,FALSE)</f>
        <v>679.99642000000006</v>
      </c>
      <c r="E1712">
        <f>VLOOKUP(A1712,[1]Sheet1!A$2:F$6018,6,FALSE)</f>
        <v>679.02865220000001</v>
      </c>
      <c r="F1712" s="5">
        <f ca="1">(OFFSET(E1712,$V$2,0)-D1712)/D1712</f>
        <v>-4.9421030096306997E-3</v>
      </c>
      <c r="G1712" s="5">
        <f t="shared" ca="1" si="238"/>
        <v>-3.3606123538201014</v>
      </c>
      <c r="H1712" s="6">
        <f t="shared" si="230"/>
        <v>1711</v>
      </c>
      <c r="I1712" s="5">
        <f t="shared" si="231"/>
        <v>1.1005786655005068E-4</v>
      </c>
      <c r="J1712" s="10">
        <f t="shared" si="232"/>
        <v>1.1904692388432092</v>
      </c>
      <c r="K1712" s="10">
        <f t="shared" si="233"/>
        <v>-0.23687103738846693</v>
      </c>
      <c r="L1712">
        <f t="shared" si="234"/>
        <v>680.64939114821425</v>
      </c>
      <c r="M1712">
        <f t="shared" si="235"/>
        <v>0.22037765552997357</v>
      </c>
      <c r="N1712">
        <f t="shared" si="236"/>
        <v>-2.9066499575640021</v>
      </c>
      <c r="O1712" t="str">
        <f t="shared" si="237"/>
        <v/>
      </c>
      <c r="P1712" t="str">
        <f>IF(O1712=1,G1712,"")</f>
        <v/>
      </c>
      <c r="Q1712" t="str">
        <f>IF(O1712=1,IF(ISNUMBER(O1711),"",G1712),"")</f>
        <v/>
      </c>
    </row>
    <row r="1713" spans="1:17" x14ac:dyDescent="0.25">
      <c r="A1713" s="2">
        <v>43233.078089166673</v>
      </c>
      <c r="B1713">
        <v>679.99709614826008</v>
      </c>
      <c r="C1713">
        <v>5</v>
      </c>
      <c r="D1713">
        <f>VLOOKUP(A1713,[1]Sheet1!A$2:F$6018,5,FALSE)</f>
        <v>679.28743840000004</v>
      </c>
      <c r="E1713">
        <f>VLOOKUP(A1713,[1]Sheet1!A$2:F$6018,6,FALSE)</f>
        <v>679.02865220000001</v>
      </c>
      <c r="F1713" s="5">
        <f ca="1">(OFFSET(E1713,$V$2,0)-D1713)/D1713</f>
        <v>-3.9035474585924364E-3</v>
      </c>
      <c r="G1713" s="5">
        <f t="shared" ca="1" si="238"/>
        <v>-2.6516307538200863</v>
      </c>
      <c r="H1713" s="6">
        <f t="shared" si="230"/>
        <v>1712</v>
      </c>
      <c r="I1713" s="5">
        <f t="shared" si="231"/>
        <v>1.0405099601484835E-5</v>
      </c>
      <c r="J1713" s="10">
        <f t="shared" si="232"/>
        <v>-0.48819224172157777</v>
      </c>
      <c r="K1713" s="10">
        <f t="shared" si="233"/>
        <v>-5.2849696330060881E-3</v>
      </c>
      <c r="L1713">
        <f t="shared" si="234"/>
        <v>680.50254735823307</v>
      </c>
      <c r="M1713">
        <f t="shared" si="235"/>
        <v>0.2510554333358786</v>
      </c>
      <c r="N1713">
        <f t="shared" si="236"/>
        <v>-2.0133052021892031</v>
      </c>
      <c r="O1713" t="str">
        <f t="shared" si="237"/>
        <v/>
      </c>
      <c r="P1713" t="str">
        <f>IF(O1713=1,G1713,"")</f>
        <v/>
      </c>
      <c r="Q1713" t="str">
        <f>IF(O1713=1,IF(ISNUMBER(O1712),"",G1713),"")</f>
        <v/>
      </c>
    </row>
    <row r="1714" spans="1:17" x14ac:dyDescent="0.25">
      <c r="A1714" s="2">
        <v>43233.07826159722</v>
      </c>
      <c r="B1714">
        <v>679.51621332646005</v>
      </c>
      <c r="C1714">
        <v>8</v>
      </c>
      <c r="D1714">
        <f>VLOOKUP(A1714,[1]Sheet1!A$2:F$6018,5,FALSE)</f>
        <v>679.28</v>
      </c>
      <c r="E1714">
        <f>VLOOKUP(A1714,[1]Sheet1!A$2:F$6018,6,FALSE)</f>
        <v>679.01</v>
      </c>
      <c r="F1714" s="5">
        <f ca="1">(OFFSET(E1714,$V$2,0)-D1714)/D1714</f>
        <v>-3.8926397859792975E-3</v>
      </c>
      <c r="G1714" s="5">
        <f t="shared" ca="1" si="238"/>
        <v>-2.6441923538200172</v>
      </c>
      <c r="H1714" s="6">
        <f t="shared" si="230"/>
        <v>1713</v>
      </c>
      <c r="I1714" s="5">
        <f t="shared" si="231"/>
        <v>1.7243054753635079E-4</v>
      </c>
      <c r="J1714" s="10">
        <f t="shared" si="232"/>
        <v>2.079963410585203</v>
      </c>
      <c r="K1714" s="10">
        <f t="shared" si="233"/>
        <v>0.34019067225895938</v>
      </c>
      <c r="L1714">
        <f t="shared" si="234"/>
        <v>680.36541581964627</v>
      </c>
      <c r="M1714">
        <f t="shared" si="235"/>
        <v>0.26509426491677696</v>
      </c>
      <c r="N1714">
        <f t="shared" si="236"/>
        <v>-3.2033982080028123</v>
      </c>
      <c r="O1714" t="str">
        <f t="shared" si="237"/>
        <v/>
      </c>
      <c r="P1714" t="str">
        <f>IF(O1714=1,G1714,"")</f>
        <v/>
      </c>
      <c r="Q1714" t="str">
        <f>IF(O1714=1,IF(ISNUMBER(O1713),"",G1714),"")</f>
        <v/>
      </c>
    </row>
    <row r="1715" spans="1:17" x14ac:dyDescent="0.25">
      <c r="A1715" s="2">
        <v>43233.07826159722</v>
      </c>
      <c r="B1715">
        <v>679.28</v>
      </c>
      <c r="C1715">
        <v>1</v>
      </c>
      <c r="D1715">
        <f>VLOOKUP(A1715,[1]Sheet1!A$2:F$6018,5,FALSE)</f>
        <v>679.28</v>
      </c>
      <c r="E1715">
        <f>VLOOKUP(A1715,[1]Sheet1!A$2:F$6018,6,FALSE)</f>
        <v>679.01</v>
      </c>
      <c r="F1715" s="5">
        <f ca="1">(OFFSET(E1715,$V$2,0)-D1715)/D1715</f>
        <v>-4.0496896714167958E-3</v>
      </c>
      <c r="G1715" s="5">
        <f t="shared" ca="1" si="238"/>
        <v>-2.7508732000000009</v>
      </c>
      <c r="H1715" s="6">
        <f t="shared" si="230"/>
        <v>1714</v>
      </c>
      <c r="I1715" s="5">
        <f t="shared" si="231"/>
        <v>0</v>
      </c>
      <c r="J1715" s="10">
        <f t="shared" si="232"/>
        <v>-0.72577150798799661</v>
      </c>
      <c r="K1715" s="10">
        <f t="shared" si="233"/>
        <v>-0.55511021432298779</v>
      </c>
      <c r="L1715">
        <f t="shared" si="234"/>
        <v>680.15654462649854</v>
      </c>
      <c r="M1715">
        <f t="shared" si="235"/>
        <v>0.30693445057223046</v>
      </c>
      <c r="N1715">
        <f t="shared" si="236"/>
        <v>-2.8558039831123332</v>
      </c>
      <c r="O1715" t="str">
        <f t="shared" si="237"/>
        <v/>
      </c>
      <c r="P1715" t="str">
        <f>IF(O1715=1,G1715,"")</f>
        <v/>
      </c>
      <c r="Q1715" t="str">
        <f>IF(O1715=1,IF(ISNUMBER(O1714),"",G1715),"")</f>
        <v/>
      </c>
    </row>
    <row r="1716" spans="1:17" x14ac:dyDescent="0.25">
      <c r="A1716" s="2">
        <v>43233.078510370367</v>
      </c>
      <c r="B1716">
        <v>679.08854152879985</v>
      </c>
      <c r="C1716">
        <v>4</v>
      </c>
      <c r="D1716">
        <f>VLOOKUP(A1716,[1]Sheet1!A$2:F$6018,5,FALSE)</f>
        <v>679.91993378768018</v>
      </c>
      <c r="E1716">
        <f>VLOOKUP(A1716,[1]Sheet1!A$2:F$6018,6,FALSE)</f>
        <v>679.01</v>
      </c>
      <c r="F1716" s="5">
        <f ca="1">(OFFSET(E1716,$V$2,0)-D1716)/D1716</f>
        <v>-4.9870680637215453E-3</v>
      </c>
      <c r="G1716" s="5">
        <f t="shared" ca="1" si="238"/>
        <v>-3.3908069876802074</v>
      </c>
      <c r="H1716" s="6">
        <f t="shared" si="230"/>
        <v>1715</v>
      </c>
      <c r="I1716" s="5">
        <f t="shared" si="231"/>
        <v>2.4877314717741683E-4</v>
      </c>
      <c r="J1716" s="10">
        <f t="shared" si="232"/>
        <v>2.9457679679319577</v>
      </c>
      <c r="K1716" s="10">
        <f t="shared" si="233"/>
        <v>-0.18681593751254394</v>
      </c>
      <c r="L1716">
        <f t="shared" si="234"/>
        <v>679.92418716321754</v>
      </c>
      <c r="M1716">
        <f t="shared" si="235"/>
        <v>0.34265087873049288</v>
      </c>
      <c r="N1716">
        <f t="shared" si="236"/>
        <v>-2.4387669382717467</v>
      </c>
      <c r="O1716" t="str">
        <f t="shared" si="237"/>
        <v/>
      </c>
      <c r="P1716" t="str">
        <f>IF(O1716=1,G1716,"")</f>
        <v/>
      </c>
      <c r="Q1716" t="str">
        <f>IF(O1716=1,IF(ISNUMBER(O1715),"",G1716),"")</f>
        <v/>
      </c>
    </row>
    <row r="1717" spans="1:17" x14ac:dyDescent="0.25">
      <c r="A1717" s="2">
        <v>43233.078971053241</v>
      </c>
      <c r="B1717">
        <v>679.00992627938012</v>
      </c>
      <c r="C1717">
        <v>4</v>
      </c>
      <c r="D1717">
        <f>VLOOKUP(A1717,[1]Sheet1!A$2:F$6018,5,FALSE)</f>
        <v>679.92995979200009</v>
      </c>
      <c r="E1717">
        <f>VLOOKUP(A1717,[1]Sheet1!A$2:F$6018,6,FALSE)</f>
        <v>679.00999999999988</v>
      </c>
      <c r="F1717" s="5">
        <f ca="1">(OFFSET(E1717,$V$2,0)-D1717)/D1717</f>
        <v>-5.0017401690028197E-3</v>
      </c>
      <c r="G1717" s="5">
        <f t="shared" ca="1" si="238"/>
        <v>-3.4008329920001188</v>
      </c>
      <c r="H1717" s="6">
        <f t="shared" si="230"/>
        <v>1716</v>
      </c>
      <c r="I1717" s="5">
        <f t="shared" si="231"/>
        <v>4.6068287338130176E-4</v>
      </c>
      <c r="J1717" s="10">
        <f t="shared" si="232"/>
        <v>5.1012686957405684</v>
      </c>
      <c r="K1717" s="10">
        <f t="shared" si="233"/>
        <v>-0.20412789352259558</v>
      </c>
      <c r="L1717">
        <f t="shared" si="234"/>
        <v>679.67892783142781</v>
      </c>
      <c r="M1717">
        <f t="shared" si="235"/>
        <v>0.36711804148870875</v>
      </c>
      <c r="N1717">
        <f t="shared" si="236"/>
        <v>-1.8223063877079035</v>
      </c>
      <c r="O1717" t="str">
        <f t="shared" si="237"/>
        <v/>
      </c>
      <c r="P1717" t="str">
        <f>IF(O1717=1,G1717,"")</f>
        <v/>
      </c>
      <c r="Q1717" t="str">
        <f>IF(O1717=1,IF(ISNUMBER(O1716),"",G1717),"")</f>
        <v/>
      </c>
    </row>
    <row r="1718" spans="1:17" x14ac:dyDescent="0.25">
      <c r="A1718" s="2">
        <v>43233.078971053241</v>
      </c>
      <c r="B1718">
        <v>679.01</v>
      </c>
      <c r="C1718">
        <v>1</v>
      </c>
      <c r="D1718">
        <f>VLOOKUP(A1718,[1]Sheet1!A$2:F$6018,5,FALSE)</f>
        <v>679.92995979200009</v>
      </c>
      <c r="E1718">
        <f>VLOOKUP(A1718,[1]Sheet1!A$2:F$6018,6,FALSE)</f>
        <v>679.00999999999988</v>
      </c>
      <c r="F1718" s="5">
        <f ca="1">(OFFSET(E1718,$V$2,0)-D1718)/D1718</f>
        <v>-5.0017401690028197E-3</v>
      </c>
      <c r="G1718" s="5">
        <f t="shared" ca="1" si="238"/>
        <v>-3.4008329920001188</v>
      </c>
      <c r="H1718" s="6">
        <f t="shared" si="230"/>
        <v>1717</v>
      </c>
      <c r="I1718" s="5">
        <f t="shared" si="231"/>
        <v>0</v>
      </c>
      <c r="J1718" s="10">
        <f t="shared" si="232"/>
        <v>-0.70497934028240306</v>
      </c>
      <c r="K1718" s="10">
        <f t="shared" si="233"/>
        <v>-0.59489411201447173</v>
      </c>
      <c r="L1718">
        <f t="shared" si="234"/>
        <v>679.4426617978163</v>
      </c>
      <c r="M1718">
        <f t="shared" si="235"/>
        <v>0.37322080332347507</v>
      </c>
      <c r="N1718">
        <f t="shared" si="236"/>
        <v>-1.1592649551244743</v>
      </c>
      <c r="O1718" t="str">
        <f t="shared" si="237"/>
        <v/>
      </c>
      <c r="P1718" t="str">
        <f>IF(O1718=1,G1718,"")</f>
        <v/>
      </c>
      <c r="Q1718" t="str">
        <f>IF(O1718=1,IF(ISNUMBER(O1717),"",G1718),"")</f>
        <v/>
      </c>
    </row>
    <row r="1719" spans="1:17" x14ac:dyDescent="0.25">
      <c r="A1719" s="2">
        <v>43233.078971053241</v>
      </c>
      <c r="B1719">
        <v>679.01</v>
      </c>
      <c r="C1719">
        <v>1</v>
      </c>
      <c r="D1719">
        <f>VLOOKUP(A1719,[1]Sheet1!A$2:F$6018,5,FALSE)</f>
        <v>679.92995979200009</v>
      </c>
      <c r="E1719">
        <f>VLOOKUP(A1719,[1]Sheet1!A$2:F$6018,6,FALSE)</f>
        <v>679.00999999999988</v>
      </c>
      <c r="F1719" s="5">
        <f ca="1">(OFFSET(E1719,$V$2,0)-D1719)/D1719</f>
        <v>-5.0017401690028197E-3</v>
      </c>
      <c r="G1719" s="5">
        <f t="shared" ca="1" si="238"/>
        <v>-3.4008329920001188</v>
      </c>
      <c r="H1719" s="6">
        <f t="shared" si="230"/>
        <v>1718</v>
      </c>
      <c r="I1719" s="5">
        <f t="shared" si="231"/>
        <v>0</v>
      </c>
      <c r="J1719" s="10">
        <f t="shared" si="232"/>
        <v>-0.70497934028240294</v>
      </c>
      <c r="K1719" s="10">
        <f t="shared" si="233"/>
        <v>-0.59489411201447173</v>
      </c>
      <c r="L1719">
        <f t="shared" si="234"/>
        <v>679.23000629728438</v>
      </c>
      <c r="M1719">
        <f t="shared" si="235"/>
        <v>0.36256207829081466</v>
      </c>
      <c r="N1719">
        <f t="shared" si="236"/>
        <v>-0.60681000705185717</v>
      </c>
      <c r="O1719" t="str">
        <f t="shared" si="237"/>
        <v/>
      </c>
      <c r="P1719" t="str">
        <f>IF(O1719=1,G1719,"")</f>
        <v/>
      </c>
      <c r="Q1719" t="str">
        <f>IF(O1719=1,IF(ISNUMBER(O1718),"",G1719),"")</f>
        <v/>
      </c>
    </row>
    <row r="1720" spans="1:17" x14ac:dyDescent="0.25">
      <c r="A1720" s="2">
        <v>43233.079960000003</v>
      </c>
      <c r="B1720">
        <v>679.00941527046018</v>
      </c>
      <c r="C1720">
        <v>9</v>
      </c>
      <c r="D1720">
        <f>VLOOKUP(A1720,[1]Sheet1!A$2:F$6018,5,FALSE)</f>
        <v>680.0688429920001</v>
      </c>
      <c r="E1720">
        <f>VLOOKUP(A1720,[1]Sheet1!A$2:F$6018,6,FALSE)</f>
        <v>679.11146712035998</v>
      </c>
      <c r="F1720" s="5">
        <f ca="1">(OFFSET(E1720,$V$2,0)-D1720)/D1720</f>
        <v>-5.2049380419002186E-3</v>
      </c>
      <c r="G1720" s="5">
        <f t="shared" ca="1" si="238"/>
        <v>-3.5397161920001281</v>
      </c>
      <c r="H1720" s="6">
        <f t="shared" si="230"/>
        <v>1719</v>
      </c>
      <c r="I1720" s="5">
        <f t="shared" si="231"/>
        <v>9.8894676193594933E-4</v>
      </c>
      <c r="J1720" s="10">
        <f t="shared" si="232"/>
        <v>8.0074472383058239</v>
      </c>
      <c r="K1720" s="10">
        <f t="shared" si="233"/>
        <v>0.40020149353700829</v>
      </c>
      <c r="L1720">
        <f t="shared" si="234"/>
        <v>679.04094763469709</v>
      </c>
      <c r="M1720">
        <f t="shared" si="235"/>
        <v>0.34238745396577452</v>
      </c>
      <c r="N1720">
        <f t="shared" si="236"/>
        <v>-9.2095559786666226E-2</v>
      </c>
      <c r="O1720" t="str">
        <f t="shared" si="237"/>
        <v/>
      </c>
      <c r="P1720" t="str">
        <f>IF(O1720=1,G1720,"")</f>
        <v/>
      </c>
      <c r="Q1720" t="str">
        <f>IF(O1720=1,IF(ISNUMBER(O1719),"",G1720),"")</f>
        <v/>
      </c>
    </row>
    <row r="1721" spans="1:17" x14ac:dyDescent="0.25">
      <c r="A1721" s="2">
        <v>43233.080447418979</v>
      </c>
      <c r="B1721">
        <v>679.04829174170027</v>
      </c>
      <c r="C1721">
        <v>19</v>
      </c>
      <c r="D1721">
        <f>VLOOKUP(A1721,[1]Sheet1!A$2:F$6018,5,FALSE)</f>
        <v>680.07624299200018</v>
      </c>
      <c r="E1721">
        <f>VLOOKUP(A1721,[1]Sheet1!A$2:F$6018,6,FALSE)</f>
        <v>679.82073369453974</v>
      </c>
      <c r="F1721" s="5">
        <f ca="1">(OFFSET(E1721,$V$2,0)-D1721)/D1721</f>
        <v>-5.2157625392038999E-3</v>
      </c>
      <c r="G1721" s="5">
        <f t="shared" ca="1" si="238"/>
        <v>-3.5471161920002032</v>
      </c>
      <c r="H1721" s="6">
        <f t="shared" si="230"/>
        <v>1720</v>
      </c>
      <c r="I1721" s="5">
        <f t="shared" si="231"/>
        <v>4.8741897626314312E-4</v>
      </c>
      <c r="J1721" s="10">
        <f t="shared" si="232"/>
        <v>1.6595759006881303</v>
      </c>
      <c r="K1721" s="10">
        <f t="shared" si="233"/>
        <v>1.6094910518033165</v>
      </c>
      <c r="L1721">
        <f t="shared" si="234"/>
        <v>678.87538411796061</v>
      </c>
      <c r="M1721">
        <f t="shared" si="235"/>
        <v>0.31856662746351361</v>
      </c>
      <c r="N1721">
        <f t="shared" si="236"/>
        <v>0.542767536940023</v>
      </c>
      <c r="O1721" t="str">
        <f t="shared" si="237"/>
        <v/>
      </c>
      <c r="P1721" t="str">
        <f>IF(O1721=1,G1721,"")</f>
        <v/>
      </c>
      <c r="Q1721" t="str">
        <f>IF(O1721=1,IF(ISNUMBER(O1720),"",G1721),"")</f>
        <v/>
      </c>
    </row>
    <row r="1722" spans="1:17" x14ac:dyDescent="0.25">
      <c r="A1722" s="2">
        <v>43233.081107800928</v>
      </c>
      <c r="B1722">
        <v>679.91942419422014</v>
      </c>
      <c r="C1722">
        <v>14</v>
      </c>
      <c r="D1722">
        <f>VLOOKUP(A1722,[1]Sheet1!A$2:F$6018,5,FALSE)</f>
        <v>680.36</v>
      </c>
      <c r="E1722">
        <f>VLOOKUP(A1722,[1]Sheet1!A$2:F$6018,6,FALSE)</f>
        <v>677.7068335317399</v>
      </c>
      <c r="F1722" s="5">
        <f ca="1">(OFFSET(E1722,$V$2,0)-D1722)/D1722</f>
        <v>-5.6306561232289404E-3</v>
      </c>
      <c r="G1722" s="5">
        <f t="shared" ca="1" si="238"/>
        <v>-3.8308732000000418</v>
      </c>
      <c r="H1722" s="6">
        <f t="shared" si="230"/>
        <v>1721</v>
      </c>
      <c r="I1722" s="5">
        <f t="shared" si="231"/>
        <v>6.603819492738694E-4</v>
      </c>
      <c r="J1722" s="10">
        <f t="shared" si="232"/>
        <v>2.2401278280540931</v>
      </c>
      <c r="K1722" s="10">
        <f t="shared" si="233"/>
        <v>0.85152904278154584</v>
      </c>
      <c r="L1722">
        <f t="shared" si="234"/>
        <v>678.74018549815378</v>
      </c>
      <c r="M1722">
        <f t="shared" si="235"/>
        <v>0.29764249775088142</v>
      </c>
      <c r="N1722">
        <f t="shared" si="236"/>
        <v>3.9619298486513634</v>
      </c>
      <c r="O1722">
        <f t="shared" si="237"/>
        <v>1</v>
      </c>
      <c r="P1722">
        <f ca="1">IF(O1722=1,G1722,"")</f>
        <v>-3.8308732000000418</v>
      </c>
      <c r="Q1722">
        <f ca="1">IF(O1722=1,IF(ISNUMBER(O1721),"",G1722),"")</f>
        <v>-3.8308732000000418</v>
      </c>
    </row>
    <row r="1723" spans="1:17" x14ac:dyDescent="0.25">
      <c r="A1723" s="2">
        <v>43233.081961990742</v>
      </c>
      <c r="B1723">
        <v>680.36250627846005</v>
      </c>
      <c r="C1723">
        <v>9</v>
      </c>
      <c r="D1723">
        <f>VLOOKUP(A1723,[1]Sheet1!A$2:F$6018,5,FALSE)</f>
        <v>680.36</v>
      </c>
      <c r="E1723">
        <f>VLOOKUP(A1723,[1]Sheet1!A$2:F$6018,6,FALSE)</f>
        <v>676.73941004617996</v>
      </c>
      <c r="F1723" s="5">
        <f ca="1">(OFFSET(E1723,$V$2,0)-D1723)/D1723</f>
        <v>-5.6306561232289404E-3</v>
      </c>
      <c r="G1723" s="5">
        <f t="shared" ca="1" si="238"/>
        <v>-3.8308732000000418</v>
      </c>
      <c r="H1723" s="6">
        <f t="shared" si="230"/>
        <v>1722</v>
      </c>
      <c r="I1723" s="5">
        <f t="shared" si="231"/>
        <v>8.5418981325346977E-4</v>
      </c>
      <c r="J1723" s="10">
        <f t="shared" si="232"/>
        <v>2.7041136631249398</v>
      </c>
      <c r="K1723" s="10">
        <f t="shared" si="233"/>
        <v>0.19082677246022173</v>
      </c>
      <c r="L1723">
        <f t="shared" si="234"/>
        <v>678.77963096010876</v>
      </c>
      <c r="M1723">
        <f t="shared" si="235"/>
        <v>0.36874755963920924</v>
      </c>
      <c r="N1723">
        <f t="shared" si="236"/>
        <v>4.2925716441350952</v>
      </c>
      <c r="O1723">
        <f t="shared" si="237"/>
        <v>1</v>
      </c>
      <c r="P1723">
        <f ca="1">IF(O1723=1,G1723,"")</f>
        <v>-3.8308732000000418</v>
      </c>
      <c r="Q1723" t="str">
        <f>IF(O1723=1,IF(ISNUMBER(O1722),"",G1723),"")</f>
        <v/>
      </c>
    </row>
    <row r="1724" spans="1:17" x14ac:dyDescent="0.25">
      <c r="A1724" s="2">
        <v>43233.08202976852</v>
      </c>
      <c r="B1724">
        <v>680.3602684</v>
      </c>
      <c r="C1724">
        <v>3</v>
      </c>
      <c r="D1724">
        <f>VLOOKUP(A1724,[1]Sheet1!A$2:F$6018,5,FALSE)</f>
        <v>680.36</v>
      </c>
      <c r="E1724">
        <f>VLOOKUP(A1724,[1]Sheet1!A$2:F$6018,6,FALSE)</f>
        <v>676.63580764617996</v>
      </c>
      <c r="F1724" s="5">
        <f ca="1">(OFFSET(E1724,$V$2,0)-D1724)/D1724</f>
        <v>-5.6306561232289404E-3</v>
      </c>
      <c r="G1724" s="5">
        <f t="shared" ca="1" si="238"/>
        <v>-3.8308732000000418</v>
      </c>
      <c r="H1724" s="6">
        <f t="shared" si="230"/>
        <v>1723</v>
      </c>
      <c r="I1724" s="5">
        <f t="shared" si="231"/>
        <v>6.7777778895106167E-5</v>
      </c>
      <c r="J1724" s="10">
        <f t="shared" si="232"/>
        <v>-0.49447770946256064</v>
      </c>
      <c r="K1724" s="10">
        <f t="shared" si="233"/>
        <v>-0.5621749922576873</v>
      </c>
      <c r="L1724">
        <f t="shared" si="234"/>
        <v>678.90894732769186</v>
      </c>
      <c r="M1724">
        <f t="shared" si="235"/>
        <v>0.48329233922807019</v>
      </c>
      <c r="N1724">
        <f t="shared" si="236"/>
        <v>3.0029879526462779</v>
      </c>
      <c r="O1724" t="str">
        <f t="shared" si="237"/>
        <v/>
      </c>
      <c r="P1724" t="str">
        <f>IF(O1724=1,G1724,"")</f>
        <v/>
      </c>
      <c r="Q1724" t="str">
        <f>IF(O1724=1,IF(ISNUMBER(O1723),"",G1724),"")</f>
        <v/>
      </c>
    </row>
    <row r="1725" spans="1:17" x14ac:dyDescent="0.25">
      <c r="A1725" s="2">
        <v>43233.08202976852</v>
      </c>
      <c r="B1725">
        <v>680.36</v>
      </c>
      <c r="C1725">
        <v>1</v>
      </c>
      <c r="D1725">
        <f>VLOOKUP(A1725,[1]Sheet1!A$2:F$6018,5,FALSE)</f>
        <v>680.36</v>
      </c>
      <c r="E1725">
        <f>VLOOKUP(A1725,[1]Sheet1!A$2:F$6018,6,FALSE)</f>
        <v>676.63580764617996</v>
      </c>
      <c r="F1725" s="5">
        <f ca="1">(OFFSET(E1725,$V$2,0)-D1725)/D1725</f>
        <v>-5.6306561232289404E-3</v>
      </c>
      <c r="G1725" s="5">
        <f t="shared" ca="1" si="238"/>
        <v>-3.8308732000000418</v>
      </c>
      <c r="H1725" s="6">
        <f t="shared" si="230"/>
        <v>1724</v>
      </c>
      <c r="I1725" s="5">
        <f t="shared" si="231"/>
        <v>0</v>
      </c>
      <c r="J1725" s="10">
        <f t="shared" si="232"/>
        <v>-0.74266577516718135</v>
      </c>
      <c r="K1725" s="10">
        <f t="shared" si="233"/>
        <v>-0.80161989636744291</v>
      </c>
      <c r="L1725">
        <f t="shared" si="234"/>
        <v>679.04543371311036</v>
      </c>
      <c r="M1725">
        <f t="shared" si="235"/>
        <v>0.56381569405681109</v>
      </c>
      <c r="N1725">
        <f t="shared" si="236"/>
        <v>2.3315532021306238</v>
      </c>
      <c r="O1725" t="str">
        <f t="shared" si="237"/>
        <v/>
      </c>
      <c r="P1725" t="str">
        <f>IF(O1725=1,G1725,"")</f>
        <v/>
      </c>
      <c r="Q1725" t="str">
        <f>IF(O1725=1,IF(ISNUMBER(O1724),"",G1725),"")</f>
        <v/>
      </c>
    </row>
    <row r="1726" spans="1:17" x14ac:dyDescent="0.25">
      <c r="A1726" s="2">
        <v>43233.08202976852</v>
      </c>
      <c r="B1726">
        <v>680.36</v>
      </c>
      <c r="C1726">
        <v>2</v>
      </c>
      <c r="D1726">
        <f>VLOOKUP(A1726,[1]Sheet1!A$2:F$6018,5,FALSE)</f>
        <v>680.36</v>
      </c>
      <c r="E1726">
        <f>VLOOKUP(A1726,[1]Sheet1!A$2:F$6018,6,FALSE)</f>
        <v>676.63580764617996</v>
      </c>
      <c r="F1726" s="5">
        <f ca="1">(OFFSET(E1726,$V$2,0)-D1726)/D1726</f>
        <v>-5.6306561232289404E-3</v>
      </c>
      <c r="G1726" s="5">
        <f t="shared" ca="1" si="238"/>
        <v>-3.8308732000000418</v>
      </c>
      <c r="H1726" s="6">
        <f t="shared" si="230"/>
        <v>1725</v>
      </c>
      <c r="I1726" s="5">
        <f t="shared" si="231"/>
        <v>0</v>
      </c>
      <c r="J1726" s="10">
        <f t="shared" si="232"/>
        <v>-0.73467445800615694</v>
      </c>
      <c r="K1726" s="10">
        <f t="shared" si="233"/>
        <v>-0.65969900851521923</v>
      </c>
      <c r="L1726">
        <f t="shared" si="234"/>
        <v>679.18806623220496</v>
      </c>
      <c r="M1726">
        <f t="shared" si="235"/>
        <v>0.62199490338114904</v>
      </c>
      <c r="N1726">
        <f t="shared" si="236"/>
        <v>1.8841533289492409</v>
      </c>
      <c r="O1726" t="str">
        <f t="shared" si="237"/>
        <v/>
      </c>
      <c r="P1726" t="str">
        <f>IF(O1726=1,G1726,"")</f>
        <v/>
      </c>
      <c r="Q1726" t="str">
        <f>IF(O1726=1,IF(ISNUMBER(O1725),"",G1726),"")</f>
        <v/>
      </c>
    </row>
    <row r="1727" spans="1:17" x14ac:dyDescent="0.25">
      <c r="A1727" s="2">
        <v>43233.082035405103</v>
      </c>
      <c r="B1727">
        <v>680.36</v>
      </c>
      <c r="C1727">
        <v>5</v>
      </c>
      <c r="D1727">
        <f>VLOOKUP(A1727,[1]Sheet1!A$2:F$6018,5,FALSE)</f>
        <v>680.36000000000013</v>
      </c>
      <c r="E1727">
        <f>VLOOKUP(A1727,[1]Sheet1!A$2:F$6018,6,FALSE)</f>
        <v>676.63580764617996</v>
      </c>
      <c r="F1727" s="5">
        <f ca="1">(OFFSET(E1727,$V$2,0)-D1727)/D1727</f>
        <v>-5.6306561232291061E-3</v>
      </c>
      <c r="G1727" s="5">
        <f t="shared" ca="1" si="238"/>
        <v>-3.8308732000001555</v>
      </c>
      <c r="H1727" s="6">
        <f t="shared" si="230"/>
        <v>1726</v>
      </c>
      <c r="I1727" s="5">
        <f t="shared" si="231"/>
        <v>5.6365825003013015E-6</v>
      </c>
      <c r="J1727" s="10">
        <f t="shared" si="232"/>
        <v>-0.70125919203425557</v>
      </c>
      <c r="K1727" s="10">
        <f t="shared" si="233"/>
        <v>-0.29796780242282961</v>
      </c>
      <c r="L1727">
        <f t="shared" si="234"/>
        <v>679.33753718519029</v>
      </c>
      <c r="M1727">
        <f t="shared" si="235"/>
        <v>0.66216273683649551</v>
      </c>
      <c r="N1727">
        <f t="shared" si="236"/>
        <v>1.5441261761339489</v>
      </c>
      <c r="O1727" t="str">
        <f t="shared" si="237"/>
        <v/>
      </c>
      <c r="P1727" t="str">
        <f>IF(O1727=1,G1727,"")</f>
        <v/>
      </c>
      <c r="Q1727" t="str">
        <f>IF(O1727=1,IF(ISNUMBER(O1726),"",G1727),"")</f>
        <v/>
      </c>
    </row>
    <row r="1728" spans="1:17" x14ac:dyDescent="0.25">
      <c r="A1728" s="2">
        <v>43233.082047546297</v>
      </c>
      <c r="B1728">
        <v>680.36000000000013</v>
      </c>
      <c r="C1728">
        <v>6</v>
      </c>
      <c r="D1728">
        <f>VLOOKUP(A1728,[1]Sheet1!A$2:F$6018,5,FALSE)</f>
        <v>680.16204779700001</v>
      </c>
      <c r="E1728">
        <f>VLOOKUP(A1728,[1]Sheet1!A$2:F$6018,6,FALSE)</f>
        <v>676.63580764617996</v>
      </c>
      <c r="F1728" s="5">
        <f ca="1">(OFFSET(E1728,$V$2,0)-D1728)/D1728</f>
        <v>-5.3412580263289215E-3</v>
      </c>
      <c r="G1728" s="5">
        <f t="shared" ca="1" si="238"/>
        <v>-3.632920997000042</v>
      </c>
      <c r="H1728" s="6">
        <f t="shared" si="230"/>
        <v>1727</v>
      </c>
      <c r="I1728" s="5">
        <f t="shared" si="231"/>
        <v>1.21411940199323E-5</v>
      </c>
      <c r="J1728" s="10">
        <f t="shared" si="232"/>
        <v>-0.67415971395212815</v>
      </c>
      <c r="K1728" s="10">
        <f t="shared" si="233"/>
        <v>-0.19675726108845246</v>
      </c>
      <c r="L1728">
        <f t="shared" si="234"/>
        <v>679.49438386302359</v>
      </c>
      <c r="M1728">
        <f t="shared" si="235"/>
        <v>0.68558388129802417</v>
      </c>
      <c r="N1728">
        <f t="shared" si="236"/>
        <v>1.2625969784144575</v>
      </c>
      <c r="O1728" t="str">
        <f t="shared" si="237"/>
        <v/>
      </c>
      <c r="P1728" t="str">
        <f>IF(O1728=1,G1728,"")</f>
        <v/>
      </c>
      <c r="Q1728" t="str">
        <f>IF(O1728=1,IF(ISNUMBER(O1727),"",G1728),"")</f>
        <v/>
      </c>
    </row>
    <row r="1729" spans="1:17" x14ac:dyDescent="0.25">
      <c r="A1729" s="2">
        <v>43233.082091504628</v>
      </c>
      <c r="B1729">
        <v>680.31773590163994</v>
      </c>
      <c r="C1729">
        <v>10</v>
      </c>
      <c r="D1729">
        <f>VLOOKUP(A1729,[1]Sheet1!A$2:F$6018,5,FALSE)</f>
        <v>679.17510701098013</v>
      </c>
      <c r="E1729">
        <f>VLOOKUP(A1729,[1]Sheet1!A$2:F$6018,6,FALSE)</f>
        <v>676.63580764617996</v>
      </c>
      <c r="F1729" s="5">
        <f ca="1">(OFFSET(E1729,$V$2,0)-D1729)/D1729</f>
        <v>-3.8958733670687649E-3</v>
      </c>
      <c r="G1729" s="5">
        <f t="shared" ca="1" si="238"/>
        <v>-2.6459802109801558</v>
      </c>
      <c r="H1729" s="6">
        <f t="shared" si="230"/>
        <v>1728</v>
      </c>
      <c r="I1729" s="5">
        <f t="shared" si="231"/>
        <v>4.3958330934401602E-5</v>
      </c>
      <c r="J1729" s="10">
        <f t="shared" si="232"/>
        <v>-0.52416461333404873</v>
      </c>
      <c r="K1729" s="10">
        <f t="shared" si="233"/>
        <v>0.28457294202056965</v>
      </c>
      <c r="L1729">
        <f t="shared" si="234"/>
        <v>679.6590700081822</v>
      </c>
      <c r="M1729">
        <f t="shared" si="235"/>
        <v>0.69175357733052167</v>
      </c>
      <c r="N1729">
        <f t="shared" si="236"/>
        <v>0.95216839499338779</v>
      </c>
      <c r="O1729" t="str">
        <f t="shared" si="237"/>
        <v/>
      </c>
      <c r="P1729" t="str">
        <f>IF(O1729=1,G1729,"")</f>
        <v/>
      </c>
      <c r="Q1729" t="str">
        <f>IF(O1729=1,IF(ISNUMBER(O1728),"",G1729),"")</f>
        <v/>
      </c>
    </row>
    <row r="1730" spans="1:17" x14ac:dyDescent="0.25">
      <c r="A1730" s="2">
        <v>43233.082210532397</v>
      </c>
      <c r="B1730">
        <v>679.20044567484013</v>
      </c>
      <c r="C1730">
        <v>31</v>
      </c>
      <c r="D1730">
        <f>VLOOKUP(A1730,[1]Sheet1!A$2:F$6018,5,FALSE)</f>
        <v>678.73366647999978</v>
      </c>
      <c r="E1730">
        <f>VLOOKUP(A1730,[1]Sheet1!A$2:F$6018,6,FALSE)</f>
        <v>676.52912679999997</v>
      </c>
      <c r="F1730" s="5">
        <f ca="1">(OFFSET(E1730,$V$2,0)-D1730)/D1730</f>
        <v>-3.2480187573910076E-3</v>
      </c>
      <c r="G1730" s="5">
        <f t="shared" ca="1" si="238"/>
        <v>-2.2045396799998116</v>
      </c>
      <c r="H1730" s="6">
        <f t="shared" si="230"/>
        <v>1729</v>
      </c>
      <c r="I1730" s="5">
        <f t="shared" si="231"/>
        <v>1.190277689602226E-4</v>
      </c>
      <c r="J1730" s="10">
        <f t="shared" si="232"/>
        <v>-0.25000875108100601</v>
      </c>
      <c r="K1730" s="10">
        <f t="shared" si="233"/>
        <v>2.7684928423213475</v>
      </c>
      <c r="L1730">
        <f t="shared" si="234"/>
        <v>679.82330994406163</v>
      </c>
      <c r="M1730">
        <f t="shared" si="235"/>
        <v>0.67801621699533732</v>
      </c>
      <c r="N1730">
        <f t="shared" si="236"/>
        <v>-0.91865688992184147</v>
      </c>
      <c r="O1730" t="str">
        <f t="shared" si="237"/>
        <v/>
      </c>
      <c r="P1730" t="str">
        <f>IF(O1730=1,G1730,"")</f>
        <v/>
      </c>
      <c r="Q1730" t="str">
        <f>IF(O1730=1,IF(ISNUMBER(O1729),"",G1730),"")</f>
        <v/>
      </c>
    </row>
    <row r="1731" spans="1:17" x14ac:dyDescent="0.25">
      <c r="A1731" s="2">
        <v>43233.082241354168</v>
      </c>
      <c r="B1731">
        <v>678.72275957133991</v>
      </c>
      <c r="C1731">
        <v>33</v>
      </c>
      <c r="D1731">
        <f>VLOOKUP(A1731,[1]Sheet1!A$2:F$6018,5,FALSE)</f>
        <v>678.15414373499993</v>
      </c>
      <c r="E1731">
        <f>VLOOKUP(A1731,[1]Sheet1!A$2:F$6018,6,FALSE)</f>
        <v>676.52912679999997</v>
      </c>
      <c r="F1731" s="5">
        <f ca="1">(OFFSET(E1731,$V$2,0)-D1731)/D1731</f>
        <v>-2.3962353544726917E-3</v>
      </c>
      <c r="G1731" s="5">
        <f t="shared" ca="1" si="238"/>
        <v>-1.6250169349999624</v>
      </c>
      <c r="H1731" s="6">
        <f t="shared" si="230"/>
        <v>1730</v>
      </c>
      <c r="I1731" s="5">
        <f t="shared" si="231"/>
        <v>3.0821771360933781E-5</v>
      </c>
      <c r="J1731" s="10">
        <f t="shared" si="232"/>
        <v>-0.56867046317875525</v>
      </c>
      <c r="K1731" s="10">
        <f t="shared" si="233"/>
        <v>2.4954733562303661</v>
      </c>
      <c r="L1731">
        <f t="shared" si="234"/>
        <v>679.80128439502334</v>
      </c>
      <c r="M1731">
        <f t="shared" si="235"/>
        <v>0.65423869956086922</v>
      </c>
      <c r="N1731">
        <f t="shared" si="236"/>
        <v>-1.6485188424459651</v>
      </c>
      <c r="O1731" t="str">
        <f t="shared" si="237"/>
        <v/>
      </c>
      <c r="P1731" t="str">
        <f>IF(O1731=1,G1731,"")</f>
        <v/>
      </c>
      <c r="Q1731" t="str">
        <f>IF(O1731=1,IF(ISNUMBER(O1730),"",G1731),"")</f>
        <v/>
      </c>
    </row>
    <row r="1732" spans="1:17" x14ac:dyDescent="0.25">
      <c r="A1732" s="2">
        <v>43233.082241354168</v>
      </c>
      <c r="B1732">
        <v>678.24230527664008</v>
      </c>
      <c r="C1732">
        <v>5</v>
      </c>
      <c r="D1732">
        <f>VLOOKUP(A1732,[1]Sheet1!A$2:F$6018,5,FALSE)</f>
        <v>678.15414373499993</v>
      </c>
      <c r="E1732">
        <f>VLOOKUP(A1732,[1]Sheet1!A$2:F$6018,6,FALSE)</f>
        <v>676.52912679999997</v>
      </c>
      <c r="F1732" s="5">
        <f ca="1">(OFFSET(E1732,$V$2,0)-D1732)/D1732</f>
        <v>-2.3962353544726917E-3</v>
      </c>
      <c r="G1732" s="5">
        <f t="shared" ca="1" si="238"/>
        <v>-1.6250169349999624</v>
      </c>
      <c r="H1732" s="6">
        <f t="shared" ref="H1732:H1795" si="239">H1731+1</f>
        <v>1731</v>
      </c>
      <c r="I1732" s="5">
        <f t="shared" si="231"/>
        <v>0</v>
      </c>
      <c r="J1732" s="10">
        <f t="shared" si="232"/>
        <v>-0.6659832216075392</v>
      </c>
      <c r="K1732" s="10">
        <f t="shared" si="233"/>
        <v>-0.45905116201645652</v>
      </c>
      <c r="L1732">
        <f t="shared" si="234"/>
        <v>679.71698562297524</v>
      </c>
      <c r="M1732">
        <f t="shared" si="235"/>
        <v>0.6461788337263169</v>
      </c>
      <c r="N1732">
        <f t="shared" si="236"/>
        <v>-2.2821551393615436</v>
      </c>
      <c r="O1732" t="str">
        <f t="shared" si="237"/>
        <v/>
      </c>
      <c r="P1732" t="str">
        <f>IF(O1732=1,G1732,"")</f>
        <v/>
      </c>
      <c r="Q1732" t="str">
        <f>IF(O1732=1,IF(ISNUMBER(O1731),"",G1732),"")</f>
        <v/>
      </c>
    </row>
    <row r="1733" spans="1:17" x14ac:dyDescent="0.25">
      <c r="A1733" s="2">
        <v>43233.082241354168</v>
      </c>
      <c r="B1733">
        <v>678</v>
      </c>
      <c r="C1733">
        <v>1</v>
      </c>
      <c r="D1733">
        <f>VLOOKUP(A1733,[1]Sheet1!A$2:F$6018,5,FALSE)</f>
        <v>678.15414373499993</v>
      </c>
      <c r="E1733">
        <f>VLOOKUP(A1733,[1]Sheet1!A$2:F$6018,6,FALSE)</f>
        <v>676.52912679999997</v>
      </c>
      <c r="F1733" s="5">
        <f ca="1">(OFFSET(E1733,$V$2,0)-D1733)/D1733</f>
        <v>-2.3962353544726917E-3</v>
      </c>
      <c r="G1733" s="5">
        <f t="shared" ca="1" si="238"/>
        <v>-1.6250169349999624</v>
      </c>
      <c r="H1733" s="6">
        <f t="shared" si="239"/>
        <v>1732</v>
      </c>
      <c r="I1733" s="5">
        <f t="shared" si="231"/>
        <v>0</v>
      </c>
      <c r="J1733" s="10">
        <f t="shared" si="232"/>
        <v>-0.65411801746989129</v>
      </c>
      <c r="K1733" s="10">
        <f t="shared" si="233"/>
        <v>-0.80717228909216465</v>
      </c>
      <c r="L1733">
        <f t="shared" si="234"/>
        <v>679.55540980636192</v>
      </c>
      <c r="M1733">
        <f t="shared" si="235"/>
        <v>0.67901286173245412</v>
      </c>
      <c r="N1733">
        <f t="shared" si="236"/>
        <v>-2.2906927011565026</v>
      </c>
      <c r="O1733" t="str">
        <f t="shared" si="237"/>
        <v/>
      </c>
      <c r="P1733" t="str">
        <f>IF(O1733=1,G1733,"")</f>
        <v/>
      </c>
      <c r="Q1733" t="str">
        <f>IF(O1733=1,IF(ISNUMBER(O1732),"",G1733),"")</f>
        <v/>
      </c>
    </row>
    <row r="1734" spans="1:17" x14ac:dyDescent="0.25">
      <c r="A1734" s="2">
        <v>43233.082241354168</v>
      </c>
      <c r="B1734">
        <v>678</v>
      </c>
      <c r="C1734">
        <v>1</v>
      </c>
      <c r="D1734">
        <f>VLOOKUP(A1734,[1]Sheet1!A$2:F$6018,5,FALSE)</f>
        <v>678.15414373499993</v>
      </c>
      <c r="E1734">
        <f>VLOOKUP(A1734,[1]Sheet1!A$2:F$6018,6,FALSE)</f>
        <v>676.52912679999997</v>
      </c>
      <c r="F1734" s="5">
        <f ca="1">(OFFSET(E1734,$V$2,0)-D1734)/D1734</f>
        <v>-3.3881397036746599E-3</v>
      </c>
      <c r="G1734" s="5">
        <f t="shared" ca="1" si="238"/>
        <v>-2.2976809796000452</v>
      </c>
      <c r="H1734" s="6">
        <f t="shared" si="239"/>
        <v>1733</v>
      </c>
      <c r="I1734" s="5">
        <f t="shared" si="231"/>
        <v>0</v>
      </c>
      <c r="J1734" s="10">
        <f t="shared" si="232"/>
        <v>-0.6279250843270564</v>
      </c>
      <c r="K1734" s="10">
        <f t="shared" si="233"/>
        <v>-0.74432428478256119</v>
      </c>
      <c r="L1734">
        <f t="shared" si="234"/>
        <v>679.32453624013169</v>
      </c>
      <c r="M1734">
        <f t="shared" si="235"/>
        <v>0.74224203462476679</v>
      </c>
      <c r="N1734">
        <f t="shared" si="236"/>
        <v>-1.7845071800619576</v>
      </c>
      <c r="O1734" t="str">
        <f t="shared" si="237"/>
        <v/>
      </c>
      <c r="P1734" t="str">
        <f>IF(O1734=1,G1734,"")</f>
        <v/>
      </c>
      <c r="Q1734" t="str">
        <f>IF(O1734=1,IF(ISNUMBER(O1733),"",G1734),"")</f>
        <v/>
      </c>
    </row>
    <row r="1735" spans="1:17" x14ac:dyDescent="0.25">
      <c r="A1735" s="2">
        <v>43233.082241354168</v>
      </c>
      <c r="B1735">
        <v>678</v>
      </c>
      <c r="C1735">
        <v>1</v>
      </c>
      <c r="D1735">
        <f>VLOOKUP(A1735,[1]Sheet1!A$2:F$6018,5,FALSE)</f>
        <v>678.15414373499993</v>
      </c>
      <c r="E1735">
        <f>VLOOKUP(A1735,[1]Sheet1!A$2:F$6018,6,FALSE)</f>
        <v>676.52912679999997</v>
      </c>
      <c r="F1735" s="5">
        <f ca="1">(OFFSET(E1735,$V$2,0)-D1735)/D1735</f>
        <v>-3.7515714657257735E-3</v>
      </c>
      <c r="G1735" s="5">
        <f t="shared" ca="1" si="238"/>
        <v>-2.5441437349999205</v>
      </c>
      <c r="H1735" s="6">
        <f t="shared" si="239"/>
        <v>1734</v>
      </c>
      <c r="I1735" s="5">
        <f t="shared" si="231"/>
        <v>0</v>
      </c>
      <c r="J1735" s="10">
        <f t="shared" si="232"/>
        <v>-0.6279250843270564</v>
      </c>
      <c r="K1735" s="10">
        <f t="shared" si="233"/>
        <v>-0.74432428478256119</v>
      </c>
      <c r="L1735">
        <f t="shared" si="234"/>
        <v>679.10156675352323</v>
      </c>
      <c r="M1735">
        <f t="shared" si="235"/>
        <v>0.78730866914522024</v>
      </c>
      <c r="N1735">
        <f t="shared" si="236"/>
        <v>-1.3991548635164894</v>
      </c>
      <c r="O1735" t="str">
        <f t="shared" si="237"/>
        <v/>
      </c>
      <c r="P1735" t="str">
        <f>IF(O1735=1,G1735,"")</f>
        <v/>
      </c>
      <c r="Q1735" t="str">
        <f>IF(O1735=1,IF(ISNUMBER(O1734),"",G1735),"")</f>
        <v/>
      </c>
    </row>
    <row r="1736" spans="1:17" x14ac:dyDescent="0.25">
      <c r="A1736" s="2">
        <v>43233.082241354168</v>
      </c>
      <c r="B1736">
        <v>678</v>
      </c>
      <c r="C1736">
        <v>1</v>
      </c>
      <c r="D1736">
        <f>VLOOKUP(A1736,[1]Sheet1!A$2:F$6018,5,FALSE)</f>
        <v>678.15414373499993</v>
      </c>
      <c r="E1736">
        <f>VLOOKUP(A1736,[1]Sheet1!A$2:F$6018,6,FALSE)</f>
        <v>676.52912679999997</v>
      </c>
      <c r="F1736" s="5">
        <f ca="1">(OFFSET(E1736,$V$2,0)-D1736)/D1736</f>
        <v>-3.7515714657257735E-3</v>
      </c>
      <c r="G1736" s="5">
        <f t="shared" ca="1" si="238"/>
        <v>-2.5441437349999205</v>
      </c>
      <c r="H1736" s="6">
        <f t="shared" si="239"/>
        <v>1735</v>
      </c>
      <c r="I1736" s="5">
        <f t="shared" si="231"/>
        <v>0</v>
      </c>
      <c r="J1736" s="10">
        <f t="shared" si="232"/>
        <v>-0.60731156684250331</v>
      </c>
      <c r="K1736" s="10">
        <f t="shared" si="233"/>
        <v>-0.72994962025261334</v>
      </c>
      <c r="L1736">
        <f t="shared" si="234"/>
        <v>678.9023156903454</v>
      </c>
      <c r="M1736">
        <f t="shared" si="235"/>
        <v>0.8169693044665618</v>
      </c>
      <c r="N1736">
        <f t="shared" si="236"/>
        <v>-1.1044670655460778</v>
      </c>
      <c r="O1736" t="str">
        <f t="shared" si="237"/>
        <v/>
      </c>
      <c r="P1736" t="str">
        <f>IF(O1736=1,G1736,"")</f>
        <v/>
      </c>
      <c r="Q1736" t="str">
        <f>IF(O1736=1,IF(ISNUMBER(O1735),"",G1736),"")</f>
        <v/>
      </c>
    </row>
    <row r="1737" spans="1:17" x14ac:dyDescent="0.25">
      <c r="A1737" s="2">
        <v>43233.082241354168</v>
      </c>
      <c r="B1737">
        <v>678</v>
      </c>
      <c r="C1737">
        <v>1</v>
      </c>
      <c r="D1737">
        <f>VLOOKUP(A1737,[1]Sheet1!A$2:F$6018,5,FALSE)</f>
        <v>678.15414373499993</v>
      </c>
      <c r="E1737">
        <f>VLOOKUP(A1737,[1]Sheet1!A$2:F$6018,6,FALSE)</f>
        <v>676.52912679999997</v>
      </c>
      <c r="F1737" s="5">
        <f ca="1">(OFFSET(E1737,$V$2,0)-D1737)/D1737</f>
        <v>-3.7515714657257735E-3</v>
      </c>
      <c r="G1737" s="5">
        <f t="shared" ca="1" si="238"/>
        <v>-2.5441437349999205</v>
      </c>
      <c r="H1737" s="6">
        <f t="shared" si="239"/>
        <v>1736</v>
      </c>
      <c r="I1737" s="5">
        <f t="shared" si="231"/>
        <v>0</v>
      </c>
      <c r="J1737" s="10">
        <f t="shared" si="232"/>
        <v>-0.60522790155189488</v>
      </c>
      <c r="K1737" s="10">
        <f t="shared" si="233"/>
        <v>-0.70356675944804914</v>
      </c>
      <c r="L1737">
        <f t="shared" si="234"/>
        <v>678.72572523552276</v>
      </c>
      <c r="M1737">
        <f t="shared" si="235"/>
        <v>0.83616907903186921</v>
      </c>
      <c r="N1737">
        <f t="shared" si="236"/>
        <v>-0.86791685284872799</v>
      </c>
      <c r="O1737" t="str">
        <f t="shared" si="237"/>
        <v/>
      </c>
      <c r="P1737" t="str">
        <f>IF(O1737=1,G1737,"")</f>
        <v/>
      </c>
      <c r="Q1737" t="str">
        <f>IF(O1737=1,IF(ISNUMBER(O1736),"",G1737),"")</f>
        <v/>
      </c>
    </row>
    <row r="1738" spans="1:17" x14ac:dyDescent="0.25">
      <c r="A1738" s="2">
        <v>43233.082241354168</v>
      </c>
      <c r="B1738">
        <v>678</v>
      </c>
      <c r="C1738">
        <v>1</v>
      </c>
      <c r="D1738">
        <f>VLOOKUP(A1738,[1]Sheet1!A$2:F$6018,5,FALSE)</f>
        <v>678.15414373499993</v>
      </c>
      <c r="E1738">
        <f>VLOOKUP(A1738,[1]Sheet1!A$2:F$6018,6,FALSE)</f>
        <v>676.52912679999997</v>
      </c>
      <c r="F1738" s="5">
        <f ca="1">(OFFSET(E1738,$V$2,0)-D1738)/D1738</f>
        <v>-3.7515714657257735E-3</v>
      </c>
      <c r="G1738" s="5">
        <f t="shared" ca="1" si="238"/>
        <v>-2.5441437349999205</v>
      </c>
      <c r="H1738" s="6">
        <f t="shared" si="239"/>
        <v>1737</v>
      </c>
      <c r="I1738" s="5">
        <f t="shared" si="231"/>
        <v>0</v>
      </c>
      <c r="J1738" s="10">
        <f t="shared" si="232"/>
        <v>-0.57552084986578933</v>
      </c>
      <c r="K1738" s="10">
        <f t="shared" si="233"/>
        <v>-0.66309697310060023</v>
      </c>
      <c r="L1738">
        <f t="shared" si="234"/>
        <v>678.52529769730018</v>
      </c>
      <c r="M1738">
        <f t="shared" si="235"/>
        <v>0.84502002151322009</v>
      </c>
      <c r="N1738">
        <f t="shared" si="236"/>
        <v>-0.62163935046118546</v>
      </c>
      <c r="O1738" t="str">
        <f t="shared" si="237"/>
        <v/>
      </c>
      <c r="P1738" t="str">
        <f>IF(O1738=1,G1738,"")</f>
        <v/>
      </c>
      <c r="Q1738" t="str">
        <f>IF(O1738=1,IF(ISNUMBER(O1737),"",G1738),"")</f>
        <v/>
      </c>
    </row>
    <row r="1739" spans="1:17" x14ac:dyDescent="0.25">
      <c r="A1739" s="2">
        <v>43233.082241354168</v>
      </c>
      <c r="B1739">
        <v>678</v>
      </c>
      <c r="C1739">
        <v>1</v>
      </c>
      <c r="D1739">
        <f>VLOOKUP(A1739,[1]Sheet1!A$2:F$6018,5,FALSE)</f>
        <v>678.15414373499993</v>
      </c>
      <c r="E1739">
        <f>VLOOKUP(A1739,[1]Sheet1!A$2:F$6018,6,FALSE)</f>
        <v>676.52912679999997</v>
      </c>
      <c r="F1739" s="5">
        <f ca="1">(OFFSET(E1739,$V$2,0)-D1739)/D1739</f>
        <v>-8.2737536216435717E-3</v>
      </c>
      <c r="G1739" s="5">
        <f t="shared" ca="1" si="238"/>
        <v>-5.6108803027600507</v>
      </c>
      <c r="H1739" s="6">
        <f t="shared" si="239"/>
        <v>1738</v>
      </c>
      <c r="I1739" s="5">
        <f t="shared" si="231"/>
        <v>0</v>
      </c>
      <c r="J1739" s="10">
        <f t="shared" si="232"/>
        <v>-0.57552084986578933</v>
      </c>
      <c r="K1739" s="10">
        <f t="shared" si="233"/>
        <v>-0.66309697310060023</v>
      </c>
      <c r="L1739">
        <f t="shared" si="234"/>
        <v>678.31950773543258</v>
      </c>
      <c r="M1739">
        <f t="shared" si="235"/>
        <v>0.8390364442639171</v>
      </c>
      <c r="N1739">
        <f t="shared" si="236"/>
        <v>-0.38080316727229063</v>
      </c>
      <c r="O1739" t="str">
        <f t="shared" si="237"/>
        <v/>
      </c>
      <c r="P1739" t="str">
        <f>IF(O1739=1,G1739,"")</f>
        <v/>
      </c>
      <c r="Q1739" t="str">
        <f>IF(O1739=1,IF(ISNUMBER(O1738),"",G1739),"")</f>
        <v/>
      </c>
    </row>
    <row r="1740" spans="1:17" x14ac:dyDescent="0.25">
      <c r="A1740" s="2">
        <v>43233.082241354168</v>
      </c>
      <c r="B1740">
        <v>678</v>
      </c>
      <c r="C1740">
        <v>1</v>
      </c>
      <c r="D1740">
        <f>VLOOKUP(A1740,[1]Sheet1!A$2:F$6018,5,FALSE)</f>
        <v>678.15414373499993</v>
      </c>
      <c r="E1740">
        <f>VLOOKUP(A1740,[1]Sheet1!A$2:F$6018,6,FALSE)</f>
        <v>676.52912679999997</v>
      </c>
      <c r="F1740" s="5">
        <f ca="1">(OFFSET(E1740,$V$2,0)-D1740)/D1740</f>
        <v>-8.2737536216435717E-3</v>
      </c>
      <c r="G1740" s="5">
        <f t="shared" ca="1" si="238"/>
        <v>-5.6108803027600507</v>
      </c>
      <c r="H1740" s="6">
        <f t="shared" si="239"/>
        <v>1739</v>
      </c>
      <c r="I1740" s="5">
        <f t="shared" si="231"/>
        <v>0</v>
      </c>
      <c r="J1740" s="10">
        <f t="shared" si="232"/>
        <v>-0.5366503431709041</v>
      </c>
      <c r="K1740" s="10">
        <f t="shared" si="233"/>
        <v>-0.64419105944603361</v>
      </c>
      <c r="L1740">
        <f t="shared" si="234"/>
        <v>678.10997681791321</v>
      </c>
      <c r="M1740">
        <f t="shared" si="235"/>
        <v>0.81565709147102117</v>
      </c>
      <c r="N1740">
        <f t="shared" si="236"/>
        <v>-0.13483217281280058</v>
      </c>
      <c r="O1740" t="str">
        <f t="shared" si="237"/>
        <v/>
      </c>
      <c r="P1740" t="str">
        <f>IF(O1740=1,G1740,"")</f>
        <v/>
      </c>
      <c r="Q1740" t="str">
        <f>IF(O1740=1,IF(ISNUMBER(O1739),"",G1740),"")</f>
        <v/>
      </c>
    </row>
    <row r="1741" spans="1:17" x14ac:dyDescent="0.25">
      <c r="A1741" s="2">
        <v>43233.082241354168</v>
      </c>
      <c r="B1741">
        <v>678</v>
      </c>
      <c r="C1741">
        <v>1</v>
      </c>
      <c r="D1741">
        <f>VLOOKUP(A1741,[1]Sheet1!A$2:F$6018,5,FALSE)</f>
        <v>678.15414373499993</v>
      </c>
      <c r="E1741">
        <f>VLOOKUP(A1741,[1]Sheet1!A$2:F$6018,6,FALSE)</f>
        <v>676.52912679999997</v>
      </c>
      <c r="F1741" s="5">
        <f ca="1">(OFFSET(E1741,$V$2,0)-D1741)/D1741</f>
        <v>-8.2737536216435717E-3</v>
      </c>
      <c r="G1741" s="5">
        <f t="shared" ca="1" si="238"/>
        <v>-5.6108803027600507</v>
      </c>
      <c r="H1741" s="6">
        <f t="shared" si="239"/>
        <v>1740</v>
      </c>
      <c r="I1741" s="5">
        <f t="shared" si="231"/>
        <v>0</v>
      </c>
      <c r="J1741" s="10">
        <f t="shared" si="232"/>
        <v>-0.47904434368968701</v>
      </c>
      <c r="K1741" s="10">
        <f t="shared" si="233"/>
        <v>-0.62571750276523097</v>
      </c>
      <c r="L1741">
        <f t="shared" si="234"/>
        <v>677.90558520217576</v>
      </c>
      <c r="M1741">
        <f t="shared" si="235"/>
        <v>0.77800094738031556</v>
      </c>
      <c r="N1741">
        <f t="shared" si="236"/>
        <v>0.12135563348882303</v>
      </c>
      <c r="O1741" t="str">
        <f t="shared" si="237"/>
        <v/>
      </c>
      <c r="P1741" t="str">
        <f>IF(O1741=1,G1741,"")</f>
        <v/>
      </c>
      <c r="Q1741" t="str">
        <f>IF(O1741=1,IF(ISNUMBER(O1740),"",G1741),"")</f>
        <v/>
      </c>
    </row>
    <row r="1742" spans="1:17" x14ac:dyDescent="0.25">
      <c r="A1742" s="2">
        <v>43233.082241354168</v>
      </c>
      <c r="B1742">
        <v>678</v>
      </c>
      <c r="C1742">
        <v>1</v>
      </c>
      <c r="D1742">
        <f>VLOOKUP(A1742,[1]Sheet1!A$2:F$6018,5,FALSE)</f>
        <v>678.15414373499993</v>
      </c>
      <c r="E1742">
        <f>VLOOKUP(A1742,[1]Sheet1!A$2:F$6018,6,FALSE)</f>
        <v>676.52912679999997</v>
      </c>
      <c r="F1742" s="5">
        <f ca="1">(OFFSET(E1742,$V$2,0)-D1742)/D1742</f>
        <v>-8.2737536216435717E-3</v>
      </c>
      <c r="G1742" s="5">
        <f t="shared" ca="1" si="238"/>
        <v>-5.6108803027600507</v>
      </c>
      <c r="H1742" s="6">
        <f t="shared" si="239"/>
        <v>1741</v>
      </c>
      <c r="I1742" s="5">
        <f t="shared" si="231"/>
        <v>0</v>
      </c>
      <c r="J1742" s="10">
        <f t="shared" si="232"/>
        <v>-0.4790443436896869</v>
      </c>
      <c r="K1742" s="10">
        <f t="shared" si="233"/>
        <v>-0.62571750276523097</v>
      </c>
      <c r="L1742">
        <f t="shared" si="234"/>
        <v>677.71317628151223</v>
      </c>
      <c r="M1742">
        <f t="shared" si="235"/>
        <v>0.7310305483084113</v>
      </c>
      <c r="N1742">
        <f t="shared" si="236"/>
        <v>0.39235531148660058</v>
      </c>
      <c r="O1742" t="str">
        <f t="shared" si="237"/>
        <v/>
      </c>
      <c r="P1742" t="str">
        <f>IF(O1742=1,G1742,"")</f>
        <v/>
      </c>
      <c r="Q1742" t="str">
        <f>IF(O1742=1,IF(ISNUMBER(O1741),"",G1742),"")</f>
        <v/>
      </c>
    </row>
    <row r="1743" spans="1:17" x14ac:dyDescent="0.25">
      <c r="A1743" s="2">
        <v>43233.082241354168</v>
      </c>
      <c r="B1743">
        <v>678</v>
      </c>
      <c r="C1743">
        <v>1</v>
      </c>
      <c r="D1743">
        <f>VLOOKUP(A1743,[1]Sheet1!A$2:F$6018,5,FALSE)</f>
        <v>678.15414373499993</v>
      </c>
      <c r="E1743">
        <f>VLOOKUP(A1743,[1]Sheet1!A$2:F$6018,6,FALSE)</f>
        <v>676.52912679999997</v>
      </c>
      <c r="F1743" s="5">
        <f ca="1">(OFFSET(E1743,$V$2,0)-D1743)/D1743</f>
        <v>-8.2737536216435717E-3</v>
      </c>
      <c r="G1743" s="5">
        <f t="shared" ca="1" si="238"/>
        <v>-5.6108803027600507</v>
      </c>
      <c r="H1743" s="6">
        <f t="shared" si="239"/>
        <v>1742</v>
      </c>
      <c r="I1743" s="5">
        <f t="shared" si="231"/>
        <v>0</v>
      </c>
      <c r="J1743" s="10">
        <f t="shared" si="232"/>
        <v>-0.4790443436896869</v>
      </c>
      <c r="K1743" s="10">
        <f t="shared" si="233"/>
        <v>-0.62571750276523097</v>
      </c>
      <c r="L1743">
        <f t="shared" si="234"/>
        <v>677.53274364543358</v>
      </c>
      <c r="M1743">
        <f t="shared" si="235"/>
        <v>0.67544120245076367</v>
      </c>
      <c r="N1743">
        <f t="shared" si="236"/>
        <v>0.69177946632664422</v>
      </c>
      <c r="O1743" t="str">
        <f t="shared" si="237"/>
        <v/>
      </c>
      <c r="P1743" t="str">
        <f>IF(O1743=1,G1743,"")</f>
        <v/>
      </c>
      <c r="Q1743" t="str">
        <f>IF(O1743=1,IF(ISNUMBER(O1742),"",G1743),"")</f>
        <v/>
      </c>
    </row>
    <row r="1744" spans="1:17" x14ac:dyDescent="0.25">
      <c r="A1744" s="2">
        <v>43233.082241354168</v>
      </c>
      <c r="B1744">
        <v>678</v>
      </c>
      <c r="C1744">
        <v>1</v>
      </c>
      <c r="D1744">
        <f>VLOOKUP(A1744,[1]Sheet1!A$2:F$6018,5,FALSE)</f>
        <v>678.15414373499993</v>
      </c>
      <c r="E1744">
        <f>VLOOKUP(A1744,[1]Sheet1!A$2:F$6018,6,FALSE)</f>
        <v>676.52912679999997</v>
      </c>
      <c r="F1744" s="5">
        <f ca="1">(OFFSET(E1744,$V$2,0)-D1744)/D1744</f>
        <v>-8.2737536216435717E-3</v>
      </c>
      <c r="G1744" s="5">
        <f t="shared" ca="1" si="238"/>
        <v>-5.6108803027600507</v>
      </c>
      <c r="H1744" s="6">
        <f t="shared" si="239"/>
        <v>1743</v>
      </c>
      <c r="I1744" s="5">
        <f t="shared" si="231"/>
        <v>0</v>
      </c>
      <c r="J1744" s="10">
        <f t="shared" si="232"/>
        <v>-0.42490534949834341</v>
      </c>
      <c r="K1744" s="10">
        <f t="shared" si="233"/>
        <v>-0.58432585974815432</v>
      </c>
      <c r="L1744">
        <f t="shared" si="234"/>
        <v>677.36422951434099</v>
      </c>
      <c r="M1744">
        <f t="shared" si="235"/>
        <v>0.61149822112122731</v>
      </c>
      <c r="N1744">
        <f t="shared" si="236"/>
        <v>1.0396931073540601</v>
      </c>
      <c r="O1744" t="str">
        <f t="shared" si="237"/>
        <v/>
      </c>
      <c r="P1744" t="str">
        <f>IF(O1744=1,G1744,"")</f>
        <v/>
      </c>
      <c r="Q1744" t="str">
        <f>IF(O1744=1,IF(ISNUMBER(O1743),"",G1744),"")</f>
        <v/>
      </c>
    </row>
    <row r="1745" spans="1:17" x14ac:dyDescent="0.25">
      <c r="A1745" s="2">
        <v>43233.082241354168</v>
      </c>
      <c r="B1745">
        <v>678</v>
      </c>
      <c r="C1745">
        <v>1</v>
      </c>
      <c r="D1745">
        <f>VLOOKUP(A1745,[1]Sheet1!A$2:F$6018,5,FALSE)</f>
        <v>678.15414373499993</v>
      </c>
      <c r="E1745">
        <f>VLOOKUP(A1745,[1]Sheet1!A$2:F$6018,6,FALSE)</f>
        <v>676.52912679999997</v>
      </c>
      <c r="F1745" s="5">
        <f ca="1">(OFFSET(E1745,$V$2,0)-D1745)/D1745</f>
        <v>-8.9141762893395569E-3</v>
      </c>
      <c r="G1745" s="5">
        <f t="shared" ca="1" si="238"/>
        <v>-6.0451855885999066</v>
      </c>
      <c r="H1745" s="6">
        <f t="shared" si="239"/>
        <v>1744</v>
      </c>
      <c r="I1745" s="5">
        <f t="shared" si="231"/>
        <v>0</v>
      </c>
      <c r="J1745" s="10">
        <f t="shared" si="232"/>
        <v>-0.35742346173049194</v>
      </c>
      <c r="K1745" s="10">
        <f t="shared" si="233"/>
        <v>-0.52015516157595598</v>
      </c>
      <c r="L1745">
        <f t="shared" si="234"/>
        <v>677.21152628282323</v>
      </c>
      <c r="M1745">
        <f t="shared" si="235"/>
        <v>0.54437241663732916</v>
      </c>
      <c r="N1745">
        <f t="shared" si="236"/>
        <v>1.4484086501797659</v>
      </c>
      <c r="O1745" t="str">
        <f t="shared" si="237"/>
        <v/>
      </c>
      <c r="P1745" t="str">
        <f>IF(O1745=1,G1745,"")</f>
        <v/>
      </c>
      <c r="Q1745" t="str">
        <f>IF(O1745=1,IF(ISNUMBER(O1744),"",G1745),"")</f>
        <v/>
      </c>
    </row>
    <row r="1746" spans="1:17" x14ac:dyDescent="0.25">
      <c r="A1746" s="2">
        <v>43233.082241354168</v>
      </c>
      <c r="B1746">
        <v>678</v>
      </c>
      <c r="C1746">
        <v>1</v>
      </c>
      <c r="D1746">
        <f>VLOOKUP(A1746,[1]Sheet1!A$2:F$6018,5,FALSE)</f>
        <v>678.15414373499993</v>
      </c>
      <c r="E1746">
        <f>VLOOKUP(A1746,[1]Sheet1!A$2:F$6018,6,FALSE)</f>
        <v>676.52912679999997</v>
      </c>
      <c r="F1746" s="5">
        <f ca="1">(OFFSET(E1746,$V$2,0)-D1746)/D1746</f>
        <v>-8.9141762893395569E-3</v>
      </c>
      <c r="G1746" s="5">
        <f t="shared" ca="1" si="238"/>
        <v>-6.0451855885999066</v>
      </c>
      <c r="H1746" s="6">
        <f t="shared" si="239"/>
        <v>1745</v>
      </c>
      <c r="I1746" s="5">
        <f t="shared" si="231"/>
        <v>0</v>
      </c>
      <c r="J1746" s="10">
        <f t="shared" si="232"/>
        <v>-0.27717040874281662</v>
      </c>
      <c r="K1746" s="10">
        <f t="shared" si="233"/>
        <v>-0.4646288641332133</v>
      </c>
      <c r="L1746">
        <f t="shared" si="234"/>
        <v>677.15733367003304</v>
      </c>
      <c r="M1746">
        <f t="shared" si="235"/>
        <v>0.55623327311703519</v>
      </c>
      <c r="N1746">
        <f t="shared" si="236"/>
        <v>1.5149513175377003</v>
      </c>
      <c r="O1746" t="str">
        <f t="shared" si="237"/>
        <v/>
      </c>
      <c r="P1746" t="str">
        <f>IF(O1746=1,G1746,"")</f>
        <v/>
      </c>
      <c r="Q1746" t="str">
        <f>IF(O1746=1,IF(ISNUMBER(O1745),"",G1746),"")</f>
        <v/>
      </c>
    </row>
    <row r="1747" spans="1:17" x14ac:dyDescent="0.25">
      <c r="A1747" s="2">
        <v>43233.082241354168</v>
      </c>
      <c r="B1747">
        <v>678</v>
      </c>
      <c r="C1747">
        <v>1</v>
      </c>
      <c r="D1747">
        <f>VLOOKUP(A1747,[1]Sheet1!A$2:F$6018,5,FALSE)</f>
        <v>678.15414373499993</v>
      </c>
      <c r="E1747">
        <f>VLOOKUP(A1747,[1]Sheet1!A$2:F$6018,6,FALSE)</f>
        <v>676.52912679999997</v>
      </c>
      <c r="F1747" s="5">
        <f ca="1">(OFFSET(E1747,$V$2,0)-D1747)/D1747</f>
        <v>-9.0151570870427855E-3</v>
      </c>
      <c r="G1747" s="5">
        <f t="shared" ca="1" si="238"/>
        <v>-6.1136661350000168</v>
      </c>
      <c r="H1747" s="6">
        <f t="shared" si="239"/>
        <v>1746</v>
      </c>
      <c r="I1747" s="5">
        <f t="shared" si="231"/>
        <v>0</v>
      </c>
      <c r="J1747" s="10">
        <f t="shared" si="232"/>
        <v>-0.41965625000203982</v>
      </c>
      <c r="K1747" s="10">
        <f t="shared" si="233"/>
        <v>-0.42558737447941036</v>
      </c>
      <c r="L1747">
        <f t="shared" si="234"/>
        <v>677.16968384257348</v>
      </c>
      <c r="M1747">
        <f t="shared" si="235"/>
        <v>0.58083481781372226</v>
      </c>
      <c r="N1747">
        <f t="shared" si="236"/>
        <v>1.4295220120444145</v>
      </c>
      <c r="O1747" t="str">
        <f t="shared" si="237"/>
        <v/>
      </c>
      <c r="P1747" t="str">
        <f>IF(O1747=1,G1747,"")</f>
        <v/>
      </c>
      <c r="Q1747" t="str">
        <f>IF(O1747=1,IF(ISNUMBER(O1746),"",G1747),"")</f>
        <v/>
      </c>
    </row>
    <row r="1748" spans="1:17" x14ac:dyDescent="0.25">
      <c r="A1748" s="2">
        <v>43233.08225871528</v>
      </c>
      <c r="B1748">
        <v>677.91924036856005</v>
      </c>
      <c r="C1748">
        <v>10</v>
      </c>
      <c r="D1748">
        <f>VLOOKUP(A1748,[1]Sheet1!A$2:F$6018,5,FALSE)</f>
        <v>676.79394279999997</v>
      </c>
      <c r="E1748">
        <f>VLOOKUP(A1748,[1]Sheet1!A$2:F$6018,6,FALSE)</f>
        <v>676.52912679999997</v>
      </c>
      <c r="F1748" s="5">
        <f ca="1">(OFFSET(E1748,$V$2,0)-D1748)/D1748</f>
        <v>-6.6847111298051877E-3</v>
      </c>
      <c r="G1748" s="5">
        <f t="shared" ca="1" si="238"/>
        <v>-4.5241720020198954</v>
      </c>
      <c r="H1748" s="6">
        <f t="shared" si="239"/>
        <v>1747</v>
      </c>
      <c r="I1748" s="5">
        <f t="shared" si="231"/>
        <v>1.7361111531499773E-5</v>
      </c>
      <c r="J1748" s="10">
        <f t="shared" si="232"/>
        <v>0.309666714235032</v>
      </c>
      <c r="K1748" s="10">
        <f t="shared" si="233"/>
        <v>0.59492829562861871</v>
      </c>
      <c r="L1748">
        <f t="shared" si="234"/>
        <v>677.2098267893191</v>
      </c>
      <c r="M1748">
        <f t="shared" si="235"/>
        <v>0.59989074800281139</v>
      </c>
      <c r="N1748">
        <f t="shared" si="236"/>
        <v>1.1825712958614161</v>
      </c>
      <c r="O1748" t="str">
        <f t="shared" si="237"/>
        <v/>
      </c>
      <c r="P1748" t="str">
        <f>IF(O1748=1,G1748,"")</f>
        <v/>
      </c>
      <c r="Q1748" t="str">
        <f>IF(O1748=1,IF(ISNUMBER(O1747),"",G1748),"")</f>
        <v/>
      </c>
    </row>
    <row r="1749" spans="1:17" x14ac:dyDescent="0.25">
      <c r="A1749" s="2">
        <v>43233.082696817131</v>
      </c>
      <c r="B1749">
        <v>676.54369079647984</v>
      </c>
      <c r="C1749">
        <v>11</v>
      </c>
      <c r="D1749">
        <f>VLOOKUP(A1749,[1]Sheet1!A$2:F$6018,5,FALSE)</f>
        <v>675.75388159600016</v>
      </c>
      <c r="E1749">
        <f>VLOOKUP(A1749,[1]Sheet1!A$2:F$6018,6,FALSE)</f>
        <v>675.85646275539989</v>
      </c>
      <c r="F1749" s="5">
        <f ca="1">(OFFSET(E1749,$V$2,0)-D1749)/D1749</f>
        <v>-5.5551017881454298E-3</v>
      </c>
      <c r="G1749" s="5">
        <f t="shared" ca="1" si="238"/>
        <v>-3.7538815960001557</v>
      </c>
      <c r="H1749" s="6">
        <f t="shared" si="239"/>
        <v>1748</v>
      </c>
      <c r="I1749" s="5">
        <f t="shared" si="231"/>
        <v>4.3810185161419213E-4</v>
      </c>
      <c r="J1749" s="10">
        <f t="shared" si="232"/>
        <v>16.261034960989711</v>
      </c>
      <c r="K1749" s="10">
        <f t="shared" si="233"/>
        <v>0.66113102394840828</v>
      </c>
      <c r="L1749">
        <f t="shared" si="234"/>
        <v>677.26388543336338</v>
      </c>
      <c r="M1749">
        <f t="shared" si="235"/>
        <v>0.60363233066154875</v>
      </c>
      <c r="N1749">
        <f t="shared" si="236"/>
        <v>-1.1931014962274356</v>
      </c>
      <c r="O1749" t="str">
        <f t="shared" si="237"/>
        <v/>
      </c>
      <c r="P1749" t="str">
        <f>IF(O1749=1,G1749,"")</f>
        <v/>
      </c>
      <c r="Q1749" t="str">
        <f>IF(O1749=1,IF(ISNUMBER(O1748),"",G1749),"")</f>
        <v/>
      </c>
    </row>
    <row r="1750" spans="1:17" x14ac:dyDescent="0.25">
      <c r="A1750" s="2">
        <v>43233.083168425917</v>
      </c>
      <c r="B1750">
        <v>676.50936363892004</v>
      </c>
      <c r="C1750">
        <v>6</v>
      </c>
      <c r="D1750">
        <f>VLOOKUP(A1750,[1]Sheet1!A$2:F$6018,5,FALSE)</f>
        <v>675.72916659600014</v>
      </c>
      <c r="E1750">
        <f>VLOOKUP(A1750,[1]Sheet1!A$2:F$6018,6,FALSE)</f>
        <v>675.61</v>
      </c>
      <c r="F1750" s="5">
        <f ca="1">(OFFSET(E1750,$V$2,0)-D1750)/D1750</f>
        <v>-5.5187296632257209E-3</v>
      </c>
      <c r="G1750" s="5">
        <f t="shared" ca="1" si="238"/>
        <v>-3.729166596000141</v>
      </c>
      <c r="H1750" s="6">
        <f t="shared" si="239"/>
        <v>1749</v>
      </c>
      <c r="I1750" s="5">
        <f t="shared" si="231"/>
        <v>4.7160878602880985E-4</v>
      </c>
      <c r="J1750" s="10">
        <f t="shared" si="232"/>
        <v>4.7612146609423238</v>
      </c>
      <c r="K1750" s="10">
        <f t="shared" si="233"/>
        <v>5.7975258189146138E-2</v>
      </c>
      <c r="L1750">
        <f t="shared" si="234"/>
        <v>677.10765987868388</v>
      </c>
      <c r="M1750">
        <f t="shared" si="235"/>
        <v>0.59952760788074666</v>
      </c>
      <c r="N1750">
        <f t="shared" si="236"/>
        <v>-0.99794610273034945</v>
      </c>
      <c r="O1750" t="str">
        <f t="shared" si="237"/>
        <v/>
      </c>
      <c r="P1750" t="str">
        <f>IF(O1750=1,G1750,"")</f>
        <v/>
      </c>
      <c r="Q1750" t="str">
        <f>IF(O1750=1,IF(ISNUMBER(O1749),"",G1750),"")</f>
        <v/>
      </c>
    </row>
    <row r="1751" spans="1:17" x14ac:dyDescent="0.25">
      <c r="A1751" s="2">
        <v>43233.083305277767</v>
      </c>
      <c r="B1751">
        <v>675.7256860995401</v>
      </c>
      <c r="C1751">
        <v>5</v>
      </c>
      <c r="D1751">
        <f>VLOOKUP(A1751,[1]Sheet1!A$2:F$6018,5,FALSE)</f>
        <v>675.81162624657986</v>
      </c>
      <c r="E1751">
        <f>VLOOKUP(A1751,[1]Sheet1!A$2:F$6018,6,FALSE)</f>
        <v>675.61</v>
      </c>
      <c r="F1751" s="5">
        <f ca="1">(OFFSET(E1751,$V$2,0)-D1751)/D1751</f>
        <v>-5.6400720238410553E-3</v>
      </c>
      <c r="G1751" s="5">
        <f t="shared" ca="1" si="238"/>
        <v>-3.8116262465798627</v>
      </c>
      <c r="H1751" s="6">
        <f t="shared" si="239"/>
        <v>1750</v>
      </c>
      <c r="I1751" s="5">
        <f t="shared" si="231"/>
        <v>1.3685184967471287E-4</v>
      </c>
      <c r="J1751" s="10">
        <f t="shared" si="232"/>
        <v>0.66996747230369069</v>
      </c>
      <c r="K1751" s="10">
        <f t="shared" si="233"/>
        <v>-5.7975258189146138E-2</v>
      </c>
      <c r="L1751">
        <f t="shared" si="234"/>
        <v>676.99071706186169</v>
      </c>
      <c r="M1751">
        <f t="shared" si="235"/>
        <v>0.57629411381945639</v>
      </c>
      <c r="N1751">
        <f t="shared" si="236"/>
        <v>-2.1951134533327936</v>
      </c>
      <c r="O1751" t="str">
        <f t="shared" si="237"/>
        <v/>
      </c>
      <c r="P1751" t="str">
        <f>IF(O1751=1,G1751,"")</f>
        <v/>
      </c>
      <c r="Q1751" t="str">
        <f>IF(O1751=1,IF(ISNUMBER(O1750),"",G1751),"")</f>
        <v/>
      </c>
    </row>
    <row r="1752" spans="1:17" x14ac:dyDescent="0.25">
      <c r="A1752" s="2">
        <v>43233.083775752311</v>
      </c>
      <c r="B1752">
        <v>675.69528437917995</v>
      </c>
      <c r="C1752">
        <v>11</v>
      </c>
      <c r="D1752">
        <f>VLOOKUP(A1752,[1]Sheet1!A$2:F$6018,5,FALSE)</f>
        <v>675.55346839160006</v>
      </c>
      <c r="E1752">
        <f>VLOOKUP(A1752,[1]Sheet1!A$2:F$6018,6,FALSE)</f>
        <v>675.61</v>
      </c>
      <c r="F1752" s="5">
        <f ca="1">(OFFSET(E1752,$V$2,0)-D1752)/D1752</f>
        <v>-5.2600845941334334E-3</v>
      </c>
      <c r="G1752" s="5">
        <f t="shared" ca="1" si="238"/>
        <v>-3.5534683916000627</v>
      </c>
      <c r="H1752" s="6">
        <f t="shared" si="239"/>
        <v>1751</v>
      </c>
      <c r="I1752" s="5">
        <f t="shared" si="231"/>
        <v>4.7047454427229241E-4</v>
      </c>
      <c r="J1752" s="10">
        <f t="shared" si="232"/>
        <v>3.1568452416633068</v>
      </c>
      <c r="K1752" s="10">
        <f t="shared" si="233"/>
        <v>0.61357148250179694</v>
      </c>
      <c r="L1752">
        <f t="shared" si="234"/>
        <v>676.78314221875689</v>
      </c>
      <c r="M1752">
        <f t="shared" si="235"/>
        <v>0.58065664421441887</v>
      </c>
      <c r="N1752">
        <f t="shared" si="236"/>
        <v>-1.873495895407731</v>
      </c>
      <c r="O1752" t="str">
        <f t="shared" si="237"/>
        <v/>
      </c>
      <c r="P1752" t="str">
        <f>IF(O1752=1,G1752,"")</f>
        <v/>
      </c>
      <c r="Q1752" t="str">
        <f>IF(O1752=1,IF(ISNUMBER(O1751),"",G1752),"")</f>
        <v/>
      </c>
    </row>
    <row r="1753" spans="1:17" x14ac:dyDescent="0.25">
      <c r="A1753" s="2">
        <v>43233.083918344913</v>
      </c>
      <c r="B1753">
        <v>675.61</v>
      </c>
      <c r="C1753">
        <v>5</v>
      </c>
      <c r="D1753">
        <f>VLOOKUP(A1753,[1]Sheet1!A$2:F$6018,5,FALSE)</f>
        <v>675.55346839160006</v>
      </c>
      <c r="E1753">
        <f>VLOOKUP(A1753,[1]Sheet1!A$2:F$6018,6,FALSE)</f>
        <v>675.61</v>
      </c>
      <c r="F1753" s="5">
        <f ca="1">(OFFSET(E1753,$V$2,0)-D1753)/D1753</f>
        <v>-5.2600845941334334E-3</v>
      </c>
      <c r="G1753" s="5">
        <f t="shared" ca="1" si="238"/>
        <v>-3.5534683916000627</v>
      </c>
      <c r="H1753" s="6">
        <f t="shared" si="239"/>
        <v>1752</v>
      </c>
      <c r="I1753" s="5">
        <f t="shared" si="231"/>
        <v>1.4259260206017643E-4</v>
      </c>
      <c r="J1753" s="10">
        <f t="shared" si="232"/>
        <v>0.44009881103837822</v>
      </c>
      <c r="K1753" s="10">
        <f t="shared" si="233"/>
        <v>-5.7813246944964085E-2</v>
      </c>
      <c r="L1753">
        <f t="shared" si="234"/>
        <v>676.62105616437361</v>
      </c>
      <c r="M1753">
        <f t="shared" si="235"/>
        <v>0.551930904288778</v>
      </c>
      <c r="N1753">
        <f t="shared" si="236"/>
        <v>-1.8318527854069941</v>
      </c>
      <c r="O1753" t="str">
        <f t="shared" si="237"/>
        <v/>
      </c>
      <c r="P1753" t="str">
        <f>IF(O1753=1,G1753,"")</f>
        <v/>
      </c>
      <c r="Q1753" t="str">
        <f>IF(O1753=1,IF(ISNUMBER(O1752),"",G1753),"")</f>
        <v/>
      </c>
    </row>
    <row r="1754" spans="1:17" x14ac:dyDescent="0.25">
      <c r="A1754" s="2">
        <v>43233.084239988428</v>
      </c>
      <c r="B1754">
        <v>675.60898550140007</v>
      </c>
      <c r="C1754">
        <v>6</v>
      </c>
      <c r="D1754">
        <f>VLOOKUP(A1754,[1]Sheet1!A$2:F$6018,5,FALSE)</f>
        <v>675.49697239159991</v>
      </c>
      <c r="E1754">
        <f>VLOOKUP(A1754,[1]Sheet1!A$2:F$6018,6,FALSE)</f>
        <v>672.54326343223988</v>
      </c>
      <c r="F1754" s="5">
        <f ca="1">(OFFSET(E1754,$V$2,0)-D1754)/D1754</f>
        <v>-5.1768883274470731E-3</v>
      </c>
      <c r="G1754" s="5">
        <f t="shared" ca="1" si="238"/>
        <v>-3.4969723915999116</v>
      </c>
      <c r="H1754" s="6">
        <f t="shared" si="239"/>
        <v>1753</v>
      </c>
      <c r="I1754" s="5">
        <f t="shared" si="231"/>
        <v>3.2164351432584226E-4</v>
      </c>
      <c r="J1754" s="10">
        <f t="shared" si="232"/>
        <v>1.5657800372971622</v>
      </c>
      <c r="K1754" s="10">
        <f t="shared" si="233"/>
        <v>0.22612280140380325</v>
      </c>
      <c r="L1754">
        <f t="shared" si="234"/>
        <v>676.38854554956947</v>
      </c>
      <c r="M1754">
        <f t="shared" si="235"/>
        <v>0.58313933955950159</v>
      </c>
      <c r="N1754">
        <f t="shared" si="236"/>
        <v>-1.3368332322739087</v>
      </c>
      <c r="O1754" t="str">
        <f t="shared" si="237"/>
        <v/>
      </c>
      <c r="P1754" t="str">
        <f>IF(O1754=1,G1754,"")</f>
        <v/>
      </c>
      <c r="Q1754" t="str">
        <f>IF(O1754=1,IF(ISNUMBER(O1753),"",G1754),"")</f>
        <v/>
      </c>
    </row>
    <row r="1755" spans="1:17" x14ac:dyDescent="0.25">
      <c r="A1755" s="2">
        <v>43233.084296365741</v>
      </c>
      <c r="B1755">
        <v>675.49259847560006</v>
      </c>
      <c r="C1755">
        <v>7</v>
      </c>
      <c r="D1755">
        <f>VLOOKUP(A1755,[1]Sheet1!A$2:F$6018,5,FALSE)</f>
        <v>675.00269179999998</v>
      </c>
      <c r="E1755">
        <f>VLOOKUP(A1755,[1]Sheet1!A$2:F$6018,6,FALSE)</f>
        <v>672.54326343223988</v>
      </c>
      <c r="F1755" s="5">
        <f ca="1">(OFFSET(E1755,$V$2,0)-D1755)/D1755</f>
        <v>-4.4484145566780382E-3</v>
      </c>
      <c r="G1755" s="5">
        <f t="shared" ca="1" si="238"/>
        <v>-3.0026917999999796</v>
      </c>
      <c r="H1755" s="6">
        <f t="shared" si="239"/>
        <v>1754</v>
      </c>
      <c r="I1755" s="5">
        <f t="shared" si="231"/>
        <v>5.637731374008581E-5</v>
      </c>
      <c r="J1755" s="10">
        <f t="shared" si="232"/>
        <v>-0.18406646596925069</v>
      </c>
      <c r="K1755" s="10">
        <f t="shared" si="233"/>
        <v>1.0880101243342075</v>
      </c>
      <c r="L1755">
        <f t="shared" si="234"/>
        <v>676.15123077072792</v>
      </c>
      <c r="M1755">
        <f t="shared" si="235"/>
        <v>0.60353987434004164</v>
      </c>
      <c r="N1755">
        <f t="shared" si="236"/>
        <v>-1.0912821557118486</v>
      </c>
      <c r="O1755" t="str">
        <f t="shared" si="237"/>
        <v/>
      </c>
      <c r="P1755" t="str">
        <f>IF(O1755=1,G1755,"")</f>
        <v/>
      </c>
      <c r="Q1755" t="str">
        <f>IF(O1755=1,IF(ISNUMBER(O1754),"",G1755),"")</f>
        <v/>
      </c>
    </row>
    <row r="1756" spans="1:17" x14ac:dyDescent="0.25">
      <c r="A1756" s="2">
        <v>43233.084296365741</v>
      </c>
      <c r="B1756">
        <v>675</v>
      </c>
      <c r="C1756">
        <v>1</v>
      </c>
      <c r="D1756">
        <f>VLOOKUP(A1756,[1]Sheet1!A$2:F$6018,5,FALSE)</f>
        <v>675.00269179999998</v>
      </c>
      <c r="E1756">
        <f>VLOOKUP(A1756,[1]Sheet1!A$2:F$6018,6,FALSE)</f>
        <v>672.54326343223988</v>
      </c>
      <c r="F1756" s="5">
        <f ca="1">(OFFSET(E1756,$V$2,0)-D1756)/D1756</f>
        <v>-4.4484145566780382E-3</v>
      </c>
      <c r="G1756" s="5">
        <f t="shared" ca="1" si="238"/>
        <v>-3.0026917999999796</v>
      </c>
      <c r="H1756" s="6">
        <f t="shared" si="239"/>
        <v>1755</v>
      </c>
      <c r="I1756" s="5">
        <f t="shared" si="231"/>
        <v>0</v>
      </c>
      <c r="J1756" s="10">
        <f t="shared" si="232"/>
        <v>-0.54189965638988435</v>
      </c>
      <c r="K1756" s="10">
        <f t="shared" si="233"/>
        <v>-0.64956372646485727</v>
      </c>
      <c r="L1756">
        <f t="shared" si="234"/>
        <v>675.88312127136135</v>
      </c>
      <c r="M1756">
        <f t="shared" si="235"/>
        <v>0.60679674547504314</v>
      </c>
      <c r="N1756">
        <f t="shared" si="236"/>
        <v>-1.4553823466373033</v>
      </c>
      <c r="O1756" t="str">
        <f t="shared" si="237"/>
        <v/>
      </c>
      <c r="P1756" t="str">
        <f>IF(O1756=1,G1756,"")</f>
        <v/>
      </c>
      <c r="Q1756" t="str">
        <f>IF(O1756=1,IF(ISNUMBER(O1755),"",G1756),"")</f>
        <v/>
      </c>
    </row>
    <row r="1757" spans="1:17" x14ac:dyDescent="0.25">
      <c r="A1757" s="2">
        <v>43233.084296365741</v>
      </c>
      <c r="B1757">
        <v>675</v>
      </c>
      <c r="C1757">
        <v>1</v>
      </c>
      <c r="D1757">
        <f>VLOOKUP(A1757,[1]Sheet1!A$2:F$6018,5,FALSE)</f>
        <v>675.00269179999998</v>
      </c>
      <c r="E1757">
        <f>VLOOKUP(A1757,[1]Sheet1!A$2:F$6018,6,FALSE)</f>
        <v>672.54326343223988</v>
      </c>
      <c r="F1757" s="5">
        <f ca="1">(OFFSET(E1757,$V$2,0)-D1757)/D1757</f>
        <v>-4.4484145566780382E-3</v>
      </c>
      <c r="G1757" s="5">
        <f t="shared" ca="1" si="238"/>
        <v>-3.0026917999999796</v>
      </c>
      <c r="H1757" s="6">
        <f t="shared" si="239"/>
        <v>1756</v>
      </c>
      <c r="I1757" s="5">
        <f t="shared" si="231"/>
        <v>0</v>
      </c>
      <c r="J1757" s="10">
        <f t="shared" si="232"/>
        <v>-0.54189965638988435</v>
      </c>
      <c r="K1757" s="10">
        <f t="shared" si="233"/>
        <v>-0.64956372646485727</v>
      </c>
      <c r="L1757">
        <f t="shared" si="234"/>
        <v>675.5380044817208</v>
      </c>
      <c r="M1757">
        <f t="shared" si="235"/>
        <v>0.60544701450656191</v>
      </c>
      <c r="N1757">
        <f t="shared" si="236"/>
        <v>-0.88860704377124899</v>
      </c>
      <c r="O1757" t="str">
        <f t="shared" si="237"/>
        <v/>
      </c>
      <c r="P1757" t="str">
        <f>IF(O1757=1,G1757,"")</f>
        <v/>
      </c>
      <c r="Q1757" t="str">
        <f>IF(O1757=1,IF(ISNUMBER(O1756),"",G1757),"")</f>
        <v/>
      </c>
    </row>
    <row r="1758" spans="1:17" x14ac:dyDescent="0.25">
      <c r="A1758" s="2">
        <v>43233.084296365741</v>
      </c>
      <c r="B1758">
        <v>675</v>
      </c>
      <c r="C1758">
        <v>1</v>
      </c>
      <c r="D1758">
        <f>VLOOKUP(A1758,[1]Sheet1!A$2:F$6018,5,FALSE)</f>
        <v>675.00269179999998</v>
      </c>
      <c r="E1758">
        <f>VLOOKUP(A1758,[1]Sheet1!A$2:F$6018,6,FALSE)</f>
        <v>672.54326343223988</v>
      </c>
      <c r="F1758" s="5">
        <f ca="1">(OFFSET(E1758,$V$2,0)-D1758)/D1758</f>
        <v>-4.4484145566780382E-3</v>
      </c>
      <c r="G1758" s="5">
        <f t="shared" ca="1" si="238"/>
        <v>-3.0026917999999796</v>
      </c>
      <c r="H1758" s="6">
        <f t="shared" si="239"/>
        <v>1757</v>
      </c>
      <c r="I1758" s="5">
        <f t="shared" si="231"/>
        <v>0</v>
      </c>
      <c r="J1758" s="10">
        <f t="shared" si="232"/>
        <v>-0.54189965638988435</v>
      </c>
      <c r="K1758" s="10">
        <f t="shared" si="233"/>
        <v>-0.64956372646485727</v>
      </c>
      <c r="L1758">
        <f t="shared" si="234"/>
        <v>675.22846081461012</v>
      </c>
      <c r="M1758">
        <f t="shared" si="235"/>
        <v>0.58446319614638542</v>
      </c>
      <c r="N1758">
        <f t="shared" si="236"/>
        <v>-0.39088999293104465</v>
      </c>
      <c r="O1758" t="str">
        <f t="shared" si="237"/>
        <v/>
      </c>
      <c r="P1758" t="str">
        <f>IF(O1758=1,G1758,"")</f>
        <v/>
      </c>
      <c r="Q1758" t="str">
        <f>IF(O1758=1,IF(ISNUMBER(O1757),"",G1758),"")</f>
        <v/>
      </c>
    </row>
    <row r="1759" spans="1:17" x14ac:dyDescent="0.25">
      <c r="A1759" s="2">
        <v>43233.084319652779</v>
      </c>
      <c r="B1759">
        <v>675.00122399999998</v>
      </c>
      <c r="C1759">
        <v>4</v>
      </c>
      <c r="D1759">
        <f>VLOOKUP(A1759,[1]Sheet1!A$2:F$6018,5,FALSE)</f>
        <v>674.86039654420006</v>
      </c>
      <c r="E1759">
        <f>VLOOKUP(A1759,[1]Sheet1!A$2:F$6018,6,FALSE)</f>
        <v>672.54326343223988</v>
      </c>
      <c r="F1759" s="5">
        <f ca="1">(OFFSET(E1759,$V$2,0)-D1759)/D1759</f>
        <v>-4.2385011164493714E-3</v>
      </c>
      <c r="G1759" s="5">
        <f t="shared" ca="1" si="238"/>
        <v>-2.8603965442000576</v>
      </c>
      <c r="H1759" s="6">
        <f t="shared" si="239"/>
        <v>1758</v>
      </c>
      <c r="I1759" s="5">
        <f t="shared" si="231"/>
        <v>2.3287037038244307E-5</v>
      </c>
      <c r="J1759" s="10">
        <f t="shared" si="232"/>
        <v>-0.40066324523105551</v>
      </c>
      <c r="K1759" s="10">
        <f t="shared" si="233"/>
        <v>0.19609470987618333</v>
      </c>
      <c r="L1759">
        <f t="shared" si="234"/>
        <v>674.95449027002883</v>
      </c>
      <c r="M1759">
        <f t="shared" si="235"/>
        <v>0.55325328999787615</v>
      </c>
      <c r="N1759">
        <f t="shared" si="236"/>
        <v>8.4470767397209809E-2</v>
      </c>
      <c r="O1759" t="str">
        <f t="shared" si="237"/>
        <v/>
      </c>
      <c r="P1759" t="str">
        <f>IF(O1759=1,G1759,"")</f>
        <v/>
      </c>
      <c r="Q1759" t="str">
        <f>IF(O1759=1,IF(ISNUMBER(O1758),"",G1759),"")</f>
        <v/>
      </c>
    </row>
    <row r="1760" spans="1:17" x14ac:dyDescent="0.25">
      <c r="A1760" s="2">
        <v>43233.084376087972</v>
      </c>
      <c r="B1760">
        <v>674.87664925851982</v>
      </c>
      <c r="C1760">
        <v>22</v>
      </c>
      <c r="D1760">
        <f>VLOOKUP(A1760,[1]Sheet1!A$2:F$6018,5,FALSE)</f>
        <v>673.41227321198005</v>
      </c>
      <c r="E1760">
        <f>VLOOKUP(A1760,[1]Sheet1!A$2:F$6018,6,FALSE)</f>
        <v>672.10895814640003</v>
      </c>
      <c r="F1760" s="5">
        <f ca="1">(OFFSET(E1760,$V$2,0)-D1760)/D1760</f>
        <v>-2.097189594190078E-3</v>
      </c>
      <c r="G1760" s="5">
        <f t="shared" ca="1" si="238"/>
        <v>-1.4122732119800503</v>
      </c>
      <c r="H1760" s="6">
        <f t="shared" si="239"/>
        <v>1759</v>
      </c>
      <c r="I1760" s="5">
        <f t="shared" si="231"/>
        <v>5.643519398290664E-5</v>
      </c>
      <c r="J1760" s="10">
        <f t="shared" si="232"/>
        <v>-0.20638909892243518</v>
      </c>
      <c r="K1760" s="10">
        <f t="shared" si="233"/>
        <v>5.2832941022366633</v>
      </c>
      <c r="L1760">
        <f t="shared" si="234"/>
        <v>674.71630571754258</v>
      </c>
      <c r="M1760">
        <f t="shared" si="235"/>
        <v>0.51991074362376322</v>
      </c>
      <c r="N1760">
        <f t="shared" si="236"/>
        <v>0.30840590032752047</v>
      </c>
      <c r="O1760" t="str">
        <f t="shared" si="237"/>
        <v/>
      </c>
      <c r="P1760" t="str">
        <f>IF(O1760=1,G1760,"")</f>
        <v/>
      </c>
      <c r="Q1760" t="str">
        <f>IF(O1760=1,IF(ISNUMBER(O1759),"",G1760),"")</f>
        <v/>
      </c>
    </row>
    <row r="1761" spans="1:17" x14ac:dyDescent="0.25">
      <c r="A1761" s="2">
        <v>43233.084378333333</v>
      </c>
      <c r="B1761">
        <v>674.77784998025993</v>
      </c>
      <c r="C1761">
        <v>4</v>
      </c>
      <c r="D1761">
        <f>VLOOKUP(A1761,[1]Sheet1!A$2:F$6018,5,FALSE)</f>
        <v>673.1908352311201</v>
      </c>
      <c r="E1761">
        <f>VLOOKUP(A1761,[1]Sheet1!A$2:F$6018,6,FALSE)</f>
        <v>672.10895814640003</v>
      </c>
      <c r="F1761" s="5">
        <f ca="1">(OFFSET(E1761,$V$2,0)-D1761)/D1761</f>
        <v>-1.7689415375229615E-3</v>
      </c>
      <c r="G1761" s="5">
        <f t="shared" ca="1" si="238"/>
        <v>-1.1908352311201043</v>
      </c>
      <c r="H1761" s="6">
        <f t="shared" si="239"/>
        <v>1760</v>
      </c>
      <c r="I1761" s="5">
        <f t="shared" si="231"/>
        <v>2.2453605197370052E-6</v>
      </c>
      <c r="J1761" s="10">
        <f t="shared" si="232"/>
        <v>-0.55432953878809244</v>
      </c>
      <c r="K1761" s="10">
        <f t="shared" si="233"/>
        <v>-6.7096503802355212E-2</v>
      </c>
      <c r="L1761">
        <f t="shared" si="234"/>
        <v>674.49201460132065</v>
      </c>
      <c r="M1761">
        <f t="shared" si="235"/>
        <v>0.48884643682786333</v>
      </c>
      <c r="N1761">
        <f t="shared" si="236"/>
        <v>0.58471404802308702</v>
      </c>
      <c r="O1761" t="str">
        <f t="shared" si="237"/>
        <v/>
      </c>
      <c r="P1761" t="str">
        <f>IF(O1761=1,G1761,"")</f>
        <v/>
      </c>
      <c r="Q1761" t="str">
        <f>IF(O1761=1,IF(ISNUMBER(O1760),"",G1761),"")</f>
        <v/>
      </c>
    </row>
    <row r="1762" spans="1:17" x14ac:dyDescent="0.25">
      <c r="A1762" s="2">
        <v>43233.084477777767</v>
      </c>
      <c r="B1762">
        <v>673.21086417697995</v>
      </c>
      <c r="C1762">
        <v>33</v>
      </c>
      <c r="D1762">
        <f>VLOOKUP(A1762,[1]Sheet1!A$2:F$6018,5,FALSE)</f>
        <v>673.04472119999991</v>
      </c>
      <c r="E1762">
        <f>VLOOKUP(A1762,[1]Sheet1!A$2:F$6018,6,FALSE)</f>
        <v>672.04047759999992</v>
      </c>
      <c r="F1762" s="5">
        <f ca="1">(OFFSET(E1762,$V$2,0)-D1762)/D1762</f>
        <v>-1.5522314745106908E-3</v>
      </c>
      <c r="G1762" s="5">
        <f t="shared" ca="1" si="238"/>
        <v>-1.0447211999999126</v>
      </c>
      <c r="H1762" s="6">
        <f t="shared" si="239"/>
        <v>1761</v>
      </c>
      <c r="I1762" s="5">
        <f t="shared" si="231"/>
        <v>9.9444434454198927E-5</v>
      </c>
      <c r="J1762" s="10">
        <f t="shared" si="232"/>
        <v>3.9995028695051268E-2</v>
      </c>
      <c r="K1762" s="10">
        <f t="shared" si="233"/>
        <v>5.5561125722430091</v>
      </c>
      <c r="L1762">
        <f t="shared" si="234"/>
        <v>674.28757678146621</v>
      </c>
      <c r="M1762">
        <f t="shared" si="235"/>
        <v>0.46380464335845195</v>
      </c>
      <c r="N1762">
        <f t="shared" si="236"/>
        <v>-2.3214787085564432</v>
      </c>
      <c r="O1762" t="str">
        <f t="shared" si="237"/>
        <v/>
      </c>
      <c r="P1762" t="str">
        <f>IF(O1762=1,G1762,"")</f>
        <v/>
      </c>
      <c r="Q1762" t="str">
        <f>IF(O1762=1,IF(ISNUMBER(O1761),"",G1762),"")</f>
        <v/>
      </c>
    </row>
    <row r="1763" spans="1:17" x14ac:dyDescent="0.25">
      <c r="A1763" s="2">
        <v>43233.084510011577</v>
      </c>
      <c r="B1763">
        <v>672.10809489664007</v>
      </c>
      <c r="C1763">
        <v>4</v>
      </c>
      <c r="D1763">
        <f>VLOOKUP(A1763,[1]Sheet1!A$2:F$6018,5,FALSE)</f>
        <v>673.04472119999991</v>
      </c>
      <c r="E1763">
        <f>VLOOKUP(A1763,[1]Sheet1!A$2:F$6018,6,FALSE)</f>
        <v>672.26977079798007</v>
      </c>
      <c r="F1763" s="5">
        <f ca="1">(OFFSET(E1763,$V$2,0)-D1763)/D1763</f>
        <v>-1.5522314745106908E-3</v>
      </c>
      <c r="G1763" s="5">
        <f t="shared" ca="1" si="238"/>
        <v>-1.0447211999999126</v>
      </c>
      <c r="H1763" s="6">
        <f t="shared" si="239"/>
        <v>1762</v>
      </c>
      <c r="I1763" s="5">
        <f t="shared" si="231"/>
        <v>3.2233809179160744E-5</v>
      </c>
      <c r="J1763" s="10">
        <f t="shared" si="232"/>
        <v>-0.40107924820096497</v>
      </c>
      <c r="K1763" s="10">
        <f t="shared" si="233"/>
        <v>-0.23985557586969861</v>
      </c>
      <c r="L1763">
        <f t="shared" si="234"/>
        <v>673.84882700396304</v>
      </c>
      <c r="M1763">
        <f t="shared" si="235"/>
        <v>0.4827437302628601</v>
      </c>
      <c r="N1763">
        <f t="shared" si="236"/>
        <v>-3.6059134447486638</v>
      </c>
      <c r="O1763" t="str">
        <f t="shared" si="237"/>
        <v/>
      </c>
      <c r="P1763" t="str">
        <f>IF(O1763=1,G1763,"")</f>
        <v/>
      </c>
      <c r="Q1763" t="str">
        <f>IF(O1763=1,IF(ISNUMBER(O1762),"",G1763),"")</f>
        <v/>
      </c>
    </row>
    <row r="1764" spans="1:17" x14ac:dyDescent="0.25">
      <c r="A1764" s="2">
        <v>43233.084775081021</v>
      </c>
      <c r="B1764">
        <v>672.07806242326001</v>
      </c>
      <c r="C1764">
        <v>9</v>
      </c>
      <c r="D1764">
        <f>VLOOKUP(A1764,[1]Sheet1!A$2:F$6018,5,FALSE)</f>
        <v>673.04472119999991</v>
      </c>
      <c r="E1764">
        <f>VLOOKUP(A1764,[1]Sheet1!A$2:F$6018,6,FALSE)</f>
        <v>672</v>
      </c>
      <c r="F1764" s="5">
        <f ca="1">(OFFSET(E1764,$V$2,0)-D1764)/D1764</f>
        <v>-1.5522314745106908E-3</v>
      </c>
      <c r="G1764" s="5">
        <f t="shared" ca="1" si="238"/>
        <v>-1.0447211999999126</v>
      </c>
      <c r="H1764" s="6">
        <f t="shared" si="239"/>
        <v>1763</v>
      </c>
      <c r="I1764" s="5">
        <f t="shared" si="231"/>
        <v>2.650694441399537E-4</v>
      </c>
      <c r="J1764" s="10">
        <f t="shared" si="232"/>
        <v>1.0316490870680657</v>
      </c>
      <c r="K1764" s="10">
        <f t="shared" si="233"/>
        <v>0.38788648732802194</v>
      </c>
      <c r="L1764">
        <f t="shared" si="234"/>
        <v>673.27507943647629</v>
      </c>
      <c r="M1764">
        <f t="shared" si="235"/>
        <v>0.56725912748682683</v>
      </c>
      <c r="N1764">
        <f t="shared" si="236"/>
        <v>-2.1101767344309144</v>
      </c>
      <c r="O1764" t="str">
        <f t="shared" si="237"/>
        <v/>
      </c>
      <c r="P1764" t="str">
        <f>IF(O1764=1,G1764,"")</f>
        <v/>
      </c>
      <c r="Q1764" t="str">
        <f>IF(O1764=1,IF(ISNUMBER(O1763),"",G1764),"")</f>
        <v/>
      </c>
    </row>
    <row r="1765" spans="1:17" x14ac:dyDescent="0.25">
      <c r="A1765" s="2">
        <v>43233.084775081021</v>
      </c>
      <c r="B1765">
        <v>672</v>
      </c>
      <c r="C1765">
        <v>1</v>
      </c>
      <c r="D1765">
        <f>VLOOKUP(A1765,[1]Sheet1!A$2:F$6018,5,FALSE)</f>
        <v>673.04472119999991</v>
      </c>
      <c r="E1765">
        <f>VLOOKUP(A1765,[1]Sheet1!A$2:F$6018,6,FALSE)</f>
        <v>672</v>
      </c>
      <c r="F1765" s="5">
        <f ca="1">(OFFSET(E1765,$V$2,0)-D1765)/D1765</f>
        <v>-1.5522314745106908E-3</v>
      </c>
      <c r="G1765" s="5">
        <f t="shared" ca="1" si="238"/>
        <v>-1.0447211999999126</v>
      </c>
      <c r="H1765" s="6">
        <f t="shared" si="239"/>
        <v>1764</v>
      </c>
      <c r="I1765" s="5">
        <f t="shared" si="231"/>
        <v>0</v>
      </c>
      <c r="J1765" s="10">
        <f t="shared" si="232"/>
        <v>-0.67412816561283395</v>
      </c>
      <c r="K1765" s="10">
        <f t="shared" si="233"/>
        <v>-0.69643763909553247</v>
      </c>
      <c r="L1765">
        <f t="shared" si="234"/>
        <v>672.7659733175326</v>
      </c>
      <c r="M1765">
        <f t="shared" si="235"/>
        <v>0.5888995504891128</v>
      </c>
      <c r="N1765">
        <f t="shared" si="236"/>
        <v>-1.3006858587282264</v>
      </c>
      <c r="O1765" t="str">
        <f t="shared" si="237"/>
        <v/>
      </c>
      <c r="P1765" t="str">
        <f>IF(O1765=1,G1765,"")</f>
        <v/>
      </c>
      <c r="Q1765" t="str">
        <f>IF(O1765=1,IF(ISNUMBER(O1764),"",G1765),"")</f>
        <v/>
      </c>
    </row>
    <row r="1766" spans="1:17" x14ac:dyDescent="0.25">
      <c r="A1766" s="2">
        <v>43233.084775081021</v>
      </c>
      <c r="B1766">
        <v>672</v>
      </c>
      <c r="C1766">
        <v>1</v>
      </c>
      <c r="D1766">
        <f>VLOOKUP(A1766,[1]Sheet1!A$2:F$6018,5,FALSE)</f>
        <v>673.04472119999991</v>
      </c>
      <c r="E1766">
        <f>VLOOKUP(A1766,[1]Sheet1!A$2:F$6018,6,FALSE)</f>
        <v>672</v>
      </c>
      <c r="F1766" s="5">
        <f ca="1">(OFFSET(E1766,$V$2,0)-D1766)/D1766</f>
        <v>-1.5522314745106908E-3</v>
      </c>
      <c r="G1766" s="5">
        <f t="shared" ca="1" si="238"/>
        <v>-1.0447211999999126</v>
      </c>
      <c r="H1766" s="6">
        <f t="shared" si="239"/>
        <v>1765</v>
      </c>
      <c r="I1766" s="5">
        <f t="shared" si="231"/>
        <v>0</v>
      </c>
      <c r="J1766" s="10">
        <f t="shared" si="232"/>
        <v>-0.67412816561283395</v>
      </c>
      <c r="K1766" s="10">
        <f t="shared" si="233"/>
        <v>-0.69643763909553247</v>
      </c>
      <c r="L1766">
        <f t="shared" si="234"/>
        <v>672.31351172865493</v>
      </c>
      <c r="M1766">
        <f t="shared" si="235"/>
        <v>0.58536933632051502</v>
      </c>
      <c r="N1766">
        <f t="shared" si="236"/>
        <v>-0.53557934999736478</v>
      </c>
      <c r="O1766" t="str">
        <f t="shared" si="237"/>
        <v/>
      </c>
      <c r="P1766" t="str">
        <f>IF(O1766=1,G1766,"")</f>
        <v/>
      </c>
      <c r="Q1766" t="str">
        <f>IF(O1766=1,IF(ISNUMBER(O1765),"",G1766),"")</f>
        <v/>
      </c>
    </row>
    <row r="1767" spans="1:17" x14ac:dyDescent="0.25">
      <c r="A1767" s="2">
        <v>43233.084775081021</v>
      </c>
      <c r="B1767">
        <v>672</v>
      </c>
      <c r="C1767">
        <v>1</v>
      </c>
      <c r="D1767">
        <f>VLOOKUP(A1767,[1]Sheet1!A$2:F$6018,5,FALSE)</f>
        <v>673.04472119999991</v>
      </c>
      <c r="E1767">
        <f>VLOOKUP(A1767,[1]Sheet1!A$2:F$6018,6,FALSE)</f>
        <v>672</v>
      </c>
      <c r="F1767" s="5">
        <f ca="1">(OFFSET(E1767,$V$2,0)-D1767)/D1767</f>
        <v>-2.2309691357826048E-4</v>
      </c>
      <c r="G1767" s="5">
        <f t="shared" ca="1" si="238"/>
        <v>-0.15015419999986079</v>
      </c>
      <c r="H1767" s="6">
        <f t="shared" si="239"/>
        <v>1766</v>
      </c>
      <c r="I1767" s="5">
        <f t="shared" ref="I1767:I1821" si="240">A1767-A1766</f>
        <v>0</v>
      </c>
      <c r="J1767" s="10">
        <f t="shared" ref="J1767:J1821" si="241">(I1767-AVERAGE(I1744:I1766))/_xlfn.STDEV.S(I1744:I1766)</f>
        <v>-0.67412816561283395</v>
      </c>
      <c r="K1767" s="10">
        <f t="shared" ref="K1767:K1821" si="242">(C1767-AVERAGE(C1744:C1766))/_xlfn.STDEV.S(C1744:C1766)</f>
        <v>-0.69643763909553247</v>
      </c>
      <c r="L1767">
        <f t="shared" ref="L1767:L1821" si="243">FORECAST(H1767,B1744:B1766,H1744:H1766)</f>
        <v>671.93219638483652</v>
      </c>
      <c r="M1767">
        <f t="shared" ref="M1767:M1821" si="244">STEYX(B1744:B1766,H1744:H1766)</f>
        <v>0.57225310596121315</v>
      </c>
      <c r="N1767">
        <f t="shared" ref="N1767:N1821" si="245">(B1767-L1767)/M1767</f>
        <v>0.11848535981223644</v>
      </c>
      <c r="O1767" t="str">
        <f t="shared" ref="O1767:O1821" si="246">IF(J1767&gt;1,IF(N1767&gt;0.8,1,""),"")</f>
        <v/>
      </c>
      <c r="P1767" t="str">
        <f>IF(O1767=1,G1767,"")</f>
        <v/>
      </c>
      <c r="Q1767" t="str">
        <f>IF(O1767=1,IF(ISNUMBER(O1766),"",G1767),"")</f>
        <v/>
      </c>
    </row>
    <row r="1768" spans="1:17" x14ac:dyDescent="0.25">
      <c r="A1768" s="2">
        <v>43233.084775081021</v>
      </c>
      <c r="B1768">
        <v>672</v>
      </c>
      <c r="C1768">
        <v>1</v>
      </c>
      <c r="D1768">
        <f>VLOOKUP(A1768,[1]Sheet1!A$2:F$6018,5,FALSE)</f>
        <v>673.04472119999991</v>
      </c>
      <c r="E1768">
        <f>VLOOKUP(A1768,[1]Sheet1!A$2:F$6018,6,FALSE)</f>
        <v>672</v>
      </c>
      <c r="F1768" s="5">
        <f ca="1">(OFFSET(E1768,$V$2,0)-D1768)/D1768</f>
        <v>3.7937750844369342E-4</v>
      </c>
      <c r="G1768" s="5">
        <f t="shared" ref="G1768:G1821" ca="1" si="247">IF(ISNUMBER(F1768),D1768*F1768,"")</f>
        <v>0.25533802940003625</v>
      </c>
      <c r="H1768" s="6">
        <f t="shared" si="239"/>
        <v>1767</v>
      </c>
      <c r="I1768" s="5">
        <f t="shared" si="240"/>
        <v>0</v>
      </c>
      <c r="J1768" s="10">
        <f t="shared" si="241"/>
        <v>-0.67412816561283406</v>
      </c>
      <c r="K1768" s="10">
        <f t="shared" si="242"/>
        <v>-0.69643763909553247</v>
      </c>
      <c r="L1768">
        <f t="shared" si="243"/>
        <v>671.62202728607747</v>
      </c>
      <c r="M1768">
        <f t="shared" si="244"/>
        <v>0.56432108989493113</v>
      </c>
      <c r="N1768">
        <f t="shared" si="245"/>
        <v>0.66978307330832676</v>
      </c>
      <c r="O1768" t="str">
        <f t="shared" si="246"/>
        <v/>
      </c>
      <c r="P1768" t="str">
        <f>IF(O1768=1,G1768,"")</f>
        <v/>
      </c>
      <c r="Q1768" t="str">
        <f>IF(O1768=1,IF(ISNUMBER(O1767),"",G1768),"")</f>
        <v/>
      </c>
    </row>
    <row r="1769" spans="1:17" x14ac:dyDescent="0.25">
      <c r="A1769" s="2">
        <v>43233.084775081021</v>
      </c>
      <c r="B1769">
        <v>672</v>
      </c>
      <c r="C1769">
        <v>1</v>
      </c>
      <c r="D1769">
        <f>VLOOKUP(A1769,[1]Sheet1!A$2:F$6018,5,FALSE)</f>
        <v>673.04472119999991</v>
      </c>
      <c r="E1769">
        <f>VLOOKUP(A1769,[1]Sheet1!A$2:F$6018,6,FALSE)</f>
        <v>672</v>
      </c>
      <c r="F1769" s="5">
        <f ca="1">(OFFSET(E1769,$V$2,0)-D1769)/D1769</f>
        <v>3.7928950626771801E-4</v>
      </c>
      <c r="G1769" s="5">
        <f t="shared" ca="1" si="247"/>
        <v>0.25527880000004188</v>
      </c>
      <c r="H1769" s="6">
        <f t="shared" si="239"/>
        <v>1768</v>
      </c>
      <c r="I1769" s="5">
        <f t="shared" si="240"/>
        <v>0</v>
      </c>
      <c r="J1769" s="10">
        <f t="shared" si="241"/>
        <v>-0.67412816561283395</v>
      </c>
      <c r="K1769" s="10">
        <f t="shared" si="242"/>
        <v>-0.69643763909553247</v>
      </c>
      <c r="L1769">
        <f t="shared" si="243"/>
        <v>671.38300443237802</v>
      </c>
      <c r="M1769">
        <f t="shared" si="244"/>
        <v>0.56802647479154234</v>
      </c>
      <c r="N1769">
        <f t="shared" si="245"/>
        <v>1.0862091733460362</v>
      </c>
      <c r="O1769" t="str">
        <f t="shared" si="246"/>
        <v/>
      </c>
      <c r="P1769" t="str">
        <f>IF(O1769=1,G1769,"")</f>
        <v/>
      </c>
      <c r="Q1769" t="str">
        <f>IF(O1769=1,IF(ISNUMBER(O1768),"",G1769),"")</f>
        <v/>
      </c>
    </row>
    <row r="1770" spans="1:17" x14ac:dyDescent="0.25">
      <c r="A1770" s="2">
        <v>43233.084775081021</v>
      </c>
      <c r="B1770">
        <v>672</v>
      </c>
      <c r="C1770">
        <v>1</v>
      </c>
      <c r="D1770">
        <f>VLOOKUP(A1770,[1]Sheet1!A$2:F$6018,5,FALSE)</f>
        <v>673.04472119999991</v>
      </c>
      <c r="E1770">
        <f>VLOOKUP(A1770,[1]Sheet1!A$2:F$6018,6,FALSE)</f>
        <v>672</v>
      </c>
      <c r="F1770" s="5">
        <f ca="1">(OFFSET(E1770,$V$2,0)-D1770)/D1770</f>
        <v>3.7928950626771801E-4</v>
      </c>
      <c r="G1770" s="5">
        <f t="shared" ca="1" si="247"/>
        <v>0.25527880000004188</v>
      </c>
      <c r="H1770" s="6">
        <f t="shared" si="239"/>
        <v>1769</v>
      </c>
      <c r="I1770" s="5">
        <f t="shared" si="240"/>
        <v>0</v>
      </c>
      <c r="J1770" s="10">
        <f t="shared" si="241"/>
        <v>-0.67412816561283406</v>
      </c>
      <c r="K1770" s="10">
        <f t="shared" si="242"/>
        <v>-0.69643763909553247</v>
      </c>
      <c r="L1770">
        <f t="shared" si="243"/>
        <v>671.21512782373748</v>
      </c>
      <c r="M1770">
        <f t="shared" si="244"/>
        <v>0.58046533848776971</v>
      </c>
      <c r="N1770">
        <f t="shared" si="245"/>
        <v>1.3521430552723033</v>
      </c>
      <c r="O1770" t="str">
        <f t="shared" si="246"/>
        <v/>
      </c>
      <c r="P1770" t="str">
        <f>IF(O1770=1,G1770,"")</f>
        <v/>
      </c>
      <c r="Q1770" t="str">
        <f>IF(O1770=1,IF(ISNUMBER(O1769),"",G1770),"")</f>
        <v/>
      </c>
    </row>
    <row r="1771" spans="1:17" x14ac:dyDescent="0.25">
      <c r="A1771" s="2">
        <v>43233.084775081021</v>
      </c>
      <c r="B1771">
        <v>672</v>
      </c>
      <c r="C1771">
        <v>1</v>
      </c>
      <c r="D1771">
        <f>VLOOKUP(A1771,[1]Sheet1!A$2:F$6018,5,FALSE)</f>
        <v>673.04472119999991</v>
      </c>
      <c r="E1771">
        <f>VLOOKUP(A1771,[1]Sheet1!A$2:F$6018,6,FALSE)</f>
        <v>672</v>
      </c>
      <c r="F1771" s="5">
        <f ca="1">(OFFSET(E1771,$V$2,0)-D1771)/D1771</f>
        <v>3.7928950626771801E-4</v>
      </c>
      <c r="G1771" s="5">
        <f t="shared" ca="1" si="247"/>
        <v>0.25527880000004188</v>
      </c>
      <c r="H1771" s="6">
        <f t="shared" si="239"/>
        <v>1770</v>
      </c>
      <c r="I1771" s="5">
        <f t="shared" si="240"/>
        <v>0</v>
      </c>
      <c r="J1771" s="10">
        <f t="shared" si="241"/>
        <v>-0.67412816561283406</v>
      </c>
      <c r="K1771" s="10">
        <f t="shared" si="242"/>
        <v>-0.69643763909553247</v>
      </c>
      <c r="L1771">
        <f t="shared" si="243"/>
        <v>671.11839746015642</v>
      </c>
      <c r="M1771">
        <f t="shared" si="244"/>
        <v>0.5899418477974071</v>
      </c>
      <c r="N1771">
        <f t="shared" si="245"/>
        <v>1.4943888844894024</v>
      </c>
      <c r="O1771" t="str">
        <f t="shared" si="246"/>
        <v/>
      </c>
      <c r="P1771" t="str">
        <f>IF(O1771=1,G1771,"")</f>
        <v/>
      </c>
      <c r="Q1771" t="str">
        <f>IF(O1771=1,IF(ISNUMBER(O1770),"",G1771),"")</f>
        <v/>
      </c>
    </row>
    <row r="1772" spans="1:17" x14ac:dyDescent="0.25">
      <c r="A1772" s="2">
        <v>43233.084775081021</v>
      </c>
      <c r="B1772">
        <v>672</v>
      </c>
      <c r="C1772">
        <v>1</v>
      </c>
      <c r="D1772">
        <f>VLOOKUP(A1772,[1]Sheet1!A$2:F$6018,5,FALSE)</f>
        <v>673.04472119999991</v>
      </c>
      <c r="E1772">
        <f>VLOOKUP(A1772,[1]Sheet1!A$2:F$6018,6,FALSE)</f>
        <v>672</v>
      </c>
      <c r="F1772" s="5">
        <f ca="1">(OFFSET(E1772,$V$2,0)-D1772)/D1772</f>
        <v>3.7928950626771801E-4</v>
      </c>
      <c r="G1772" s="5">
        <f t="shared" ca="1" si="247"/>
        <v>0.25527880000004188</v>
      </c>
      <c r="H1772" s="6">
        <f t="shared" si="239"/>
        <v>1771</v>
      </c>
      <c r="I1772" s="5">
        <f t="shared" si="240"/>
        <v>0</v>
      </c>
      <c r="J1772" s="10">
        <f t="shared" si="241"/>
        <v>-0.66751762897396716</v>
      </c>
      <c r="K1772" s="10">
        <f t="shared" si="242"/>
        <v>-0.6425778410916908</v>
      </c>
      <c r="L1772">
        <f t="shared" si="243"/>
        <v>671.08483314089949</v>
      </c>
      <c r="M1772">
        <f t="shared" si="244"/>
        <v>0.58344779130625335</v>
      </c>
      <c r="N1772">
        <f t="shared" si="245"/>
        <v>1.568549701853504</v>
      </c>
      <c r="O1772" t="str">
        <f t="shared" si="246"/>
        <v/>
      </c>
      <c r="P1772" t="str">
        <f>IF(O1772=1,G1772,"")</f>
        <v/>
      </c>
      <c r="Q1772" t="str">
        <f>IF(O1772=1,IF(ISNUMBER(O1771),"",G1772),"")</f>
        <v/>
      </c>
    </row>
    <row r="1773" spans="1:17" x14ac:dyDescent="0.25">
      <c r="A1773" s="2">
        <v>43233.084775081021</v>
      </c>
      <c r="B1773">
        <v>672</v>
      </c>
      <c r="C1773">
        <v>1</v>
      </c>
      <c r="D1773">
        <f>VLOOKUP(A1773,[1]Sheet1!A$2:F$6018,5,FALSE)</f>
        <v>673.04472119999991</v>
      </c>
      <c r="E1773">
        <f>VLOOKUP(A1773,[1]Sheet1!A$2:F$6018,6,FALSE)</f>
        <v>672</v>
      </c>
      <c r="F1773" s="5">
        <f ca="1">(OFFSET(E1773,$V$2,0)-D1773)/D1773</f>
        <v>3.7928950626771801E-4</v>
      </c>
      <c r="G1773" s="5">
        <f t="shared" ca="1" si="247"/>
        <v>0.25527880000004188</v>
      </c>
      <c r="H1773" s="6">
        <f t="shared" si="239"/>
        <v>1772</v>
      </c>
      <c r="I1773" s="5">
        <f t="shared" si="240"/>
        <v>0</v>
      </c>
      <c r="J1773" s="10">
        <f t="shared" si="241"/>
        <v>-0.60758067260357906</v>
      </c>
      <c r="K1773" s="10">
        <f t="shared" si="242"/>
        <v>-0.58738316274112445</v>
      </c>
      <c r="L1773">
        <f t="shared" si="243"/>
        <v>670.98553357185483</v>
      </c>
      <c r="M1773">
        <f t="shared" si="244"/>
        <v>0.61128741190675551</v>
      </c>
      <c r="N1773">
        <f t="shared" si="245"/>
        <v>1.6595572040013058</v>
      </c>
      <c r="O1773" t="str">
        <f t="shared" si="246"/>
        <v/>
      </c>
      <c r="P1773" t="str">
        <f>IF(O1773=1,G1773,"")</f>
        <v/>
      </c>
      <c r="Q1773" t="str">
        <f>IF(O1773=1,IF(ISNUMBER(O1772),"",G1773),"")</f>
        <v/>
      </c>
    </row>
    <row r="1774" spans="1:17" x14ac:dyDescent="0.25">
      <c r="A1774" s="2">
        <v>43233.084775081021</v>
      </c>
      <c r="B1774">
        <v>672</v>
      </c>
      <c r="C1774">
        <v>1</v>
      </c>
      <c r="D1774">
        <f>VLOOKUP(A1774,[1]Sheet1!A$2:F$6018,5,FALSE)</f>
        <v>673.04472119999991</v>
      </c>
      <c r="E1774">
        <f>VLOOKUP(A1774,[1]Sheet1!A$2:F$6018,6,FALSE)</f>
        <v>672</v>
      </c>
      <c r="F1774" s="5">
        <f ca="1">(OFFSET(E1774,$V$2,0)-D1774)/D1774</f>
        <v>3.7928950626771801E-4</v>
      </c>
      <c r="G1774" s="5">
        <f t="shared" ca="1" si="247"/>
        <v>0.25527880000004188</v>
      </c>
      <c r="H1774" s="6">
        <f t="shared" si="239"/>
        <v>1773</v>
      </c>
      <c r="I1774" s="5">
        <f t="shared" si="240"/>
        <v>0</v>
      </c>
      <c r="J1774" s="10">
        <f t="shared" si="241"/>
        <v>-0.56213283114769919</v>
      </c>
      <c r="K1774" s="10">
        <f t="shared" si="242"/>
        <v>-0.55508588821827043</v>
      </c>
      <c r="L1774">
        <f t="shared" si="243"/>
        <v>670.93671974767312</v>
      </c>
      <c r="M1774">
        <f t="shared" si="244"/>
        <v>0.64279590314663948</v>
      </c>
      <c r="N1774">
        <f t="shared" si="245"/>
        <v>1.654149080791999</v>
      </c>
      <c r="O1774" t="str">
        <f t="shared" si="246"/>
        <v/>
      </c>
      <c r="P1774" t="str">
        <f>IF(O1774=1,G1774,"")</f>
        <v/>
      </c>
      <c r="Q1774" t="str">
        <f>IF(O1774=1,IF(ISNUMBER(O1773),"",G1774),"")</f>
        <v/>
      </c>
    </row>
    <row r="1775" spans="1:17" x14ac:dyDescent="0.25">
      <c r="A1775" s="2">
        <v>43233.084775081021</v>
      </c>
      <c r="B1775">
        <v>672</v>
      </c>
      <c r="C1775">
        <v>1</v>
      </c>
      <c r="D1775">
        <f>VLOOKUP(A1775,[1]Sheet1!A$2:F$6018,5,FALSE)</f>
        <v>673.04472119999991</v>
      </c>
      <c r="E1775">
        <f>VLOOKUP(A1775,[1]Sheet1!A$2:F$6018,6,FALSE)</f>
        <v>672</v>
      </c>
      <c r="F1775" s="5">
        <f ca="1">(OFFSET(E1775,$V$2,0)-D1775)/D1775</f>
        <v>3.7928950626771801E-4</v>
      </c>
      <c r="G1775" s="5">
        <f t="shared" ca="1" si="247"/>
        <v>0.25527880000004188</v>
      </c>
      <c r="H1775" s="6">
        <f t="shared" si="239"/>
        <v>1774</v>
      </c>
      <c r="I1775" s="5">
        <f t="shared" si="240"/>
        <v>0</v>
      </c>
      <c r="J1775" s="10">
        <f t="shared" si="241"/>
        <v>-0.51457205788093052</v>
      </c>
      <c r="K1775" s="10">
        <f t="shared" si="242"/>
        <v>-0.52912233445805767</v>
      </c>
      <c r="L1775">
        <f t="shared" si="243"/>
        <v>670.86393814654434</v>
      </c>
      <c r="M1775">
        <f t="shared" si="244"/>
        <v>0.67415039210390659</v>
      </c>
      <c r="N1775">
        <f t="shared" si="245"/>
        <v>1.6851756918959961</v>
      </c>
      <c r="O1775" t="str">
        <f t="shared" si="246"/>
        <v/>
      </c>
      <c r="P1775" t="str">
        <f>IF(O1775=1,G1775,"")</f>
        <v/>
      </c>
      <c r="Q1775" t="str">
        <f>IF(O1775=1,IF(ISNUMBER(O1774),"",G1775),"")</f>
        <v/>
      </c>
    </row>
    <row r="1776" spans="1:17" x14ac:dyDescent="0.25">
      <c r="A1776" s="2">
        <v>43233.084775081021</v>
      </c>
      <c r="B1776">
        <v>672</v>
      </c>
      <c r="C1776">
        <v>1</v>
      </c>
      <c r="D1776">
        <f>VLOOKUP(A1776,[1]Sheet1!A$2:F$6018,5,FALSE)</f>
        <v>673.04472119999991</v>
      </c>
      <c r="E1776">
        <f>VLOOKUP(A1776,[1]Sheet1!A$2:F$6018,6,FALSE)</f>
        <v>672</v>
      </c>
      <c r="F1776" s="5">
        <f ca="1">(OFFSET(E1776,$V$2,0)-D1776)/D1776</f>
        <v>3.7928950626771801E-4</v>
      </c>
      <c r="G1776" s="5">
        <f t="shared" ca="1" si="247"/>
        <v>0.25527880000004188</v>
      </c>
      <c r="H1776" s="6">
        <f t="shared" si="239"/>
        <v>1775</v>
      </c>
      <c r="I1776" s="5">
        <f t="shared" si="240"/>
        <v>0</v>
      </c>
      <c r="J1776" s="10">
        <f t="shared" si="241"/>
        <v>-0.49651593076855777</v>
      </c>
      <c r="K1776" s="10">
        <f t="shared" si="242"/>
        <v>-0.47731107008499241</v>
      </c>
      <c r="L1776">
        <f t="shared" si="243"/>
        <v>670.83233051889204</v>
      </c>
      <c r="M1776">
        <f t="shared" si="244"/>
        <v>0.71145039078680461</v>
      </c>
      <c r="N1776">
        <f t="shared" si="245"/>
        <v>1.6412521466417629</v>
      </c>
      <c r="O1776" t="str">
        <f t="shared" si="246"/>
        <v/>
      </c>
      <c r="P1776" t="str">
        <f>IF(O1776=1,G1776,"")</f>
        <v/>
      </c>
      <c r="Q1776" t="str">
        <f>IF(O1776=1,IF(ISNUMBER(O1775),"",G1776),"")</f>
        <v/>
      </c>
    </row>
    <row r="1777" spans="1:17" x14ac:dyDescent="0.25">
      <c r="A1777" s="2">
        <v>43233.084775081021</v>
      </c>
      <c r="B1777">
        <v>672</v>
      </c>
      <c r="C1777">
        <v>1</v>
      </c>
      <c r="D1777">
        <f>VLOOKUP(A1777,[1]Sheet1!A$2:F$6018,5,FALSE)</f>
        <v>673.04472119999991</v>
      </c>
      <c r="E1777">
        <f>VLOOKUP(A1777,[1]Sheet1!A$2:F$6018,6,FALSE)</f>
        <v>672</v>
      </c>
      <c r="F1777" s="5">
        <f ca="1">(OFFSET(E1777,$V$2,0)-D1777)/D1777</f>
        <v>3.7928950626771801E-4</v>
      </c>
      <c r="G1777" s="5">
        <f t="shared" ca="1" si="247"/>
        <v>0.25527880000004188</v>
      </c>
      <c r="H1777" s="6">
        <f t="shared" si="239"/>
        <v>1776</v>
      </c>
      <c r="I1777" s="5">
        <f t="shared" si="240"/>
        <v>0</v>
      </c>
      <c r="J1777" s="10">
        <f t="shared" si="241"/>
        <v>-0.43727690758651727</v>
      </c>
      <c r="K1777" s="10">
        <f t="shared" si="242"/>
        <v>-0.45264626680004516</v>
      </c>
      <c r="L1777">
        <f t="shared" si="243"/>
        <v>670.83611318237831</v>
      </c>
      <c r="M1777">
        <f t="shared" si="244"/>
        <v>0.74815141394099804</v>
      </c>
      <c r="N1777">
        <f t="shared" si="245"/>
        <v>1.5556835099605597</v>
      </c>
      <c r="O1777" t="str">
        <f t="shared" si="246"/>
        <v/>
      </c>
      <c r="P1777" t="str">
        <f>IF(O1777=1,G1777,"")</f>
        <v/>
      </c>
      <c r="Q1777" t="str">
        <f>IF(O1777=1,IF(ISNUMBER(O1776),"",G1777),"")</f>
        <v/>
      </c>
    </row>
    <row r="1778" spans="1:17" x14ac:dyDescent="0.25">
      <c r="A1778" s="2">
        <v>43233.084775081021</v>
      </c>
      <c r="B1778">
        <v>672</v>
      </c>
      <c r="C1778">
        <v>1</v>
      </c>
      <c r="D1778">
        <f>VLOOKUP(A1778,[1]Sheet1!A$2:F$6018,5,FALSE)</f>
        <v>673.04472119999991</v>
      </c>
      <c r="E1778">
        <f>VLOOKUP(A1778,[1]Sheet1!A$2:F$6018,6,FALSE)</f>
        <v>672</v>
      </c>
      <c r="F1778" s="5">
        <f ca="1">(OFFSET(E1778,$V$2,0)-D1778)/D1778</f>
        <v>3.7928950626771801E-4</v>
      </c>
      <c r="G1778" s="5">
        <f t="shared" ca="1" si="247"/>
        <v>0.25527880000004188</v>
      </c>
      <c r="H1778" s="6">
        <f t="shared" si="239"/>
        <v>1777</v>
      </c>
      <c r="I1778" s="5">
        <f t="shared" si="240"/>
        <v>0</v>
      </c>
      <c r="J1778" s="10">
        <f t="shared" si="241"/>
        <v>-0.39673706683138238</v>
      </c>
      <c r="K1778" s="10">
        <f t="shared" si="242"/>
        <v>-0.4232566887281205</v>
      </c>
      <c r="L1778">
        <f t="shared" si="243"/>
        <v>670.8826019230778</v>
      </c>
      <c r="M1778">
        <f t="shared" si="244"/>
        <v>0.77640352055668282</v>
      </c>
      <c r="N1778">
        <f t="shared" si="245"/>
        <v>1.4391975916351116</v>
      </c>
      <c r="O1778" t="str">
        <f t="shared" si="246"/>
        <v/>
      </c>
      <c r="P1778" t="str">
        <f>IF(O1778=1,G1778,"")</f>
        <v/>
      </c>
      <c r="Q1778" t="str">
        <f>IF(O1778=1,IF(ISNUMBER(O1777),"",G1778),"")</f>
        <v/>
      </c>
    </row>
    <row r="1779" spans="1:17" x14ac:dyDescent="0.25">
      <c r="A1779" s="2">
        <v>43233.084775081021</v>
      </c>
      <c r="B1779">
        <v>672</v>
      </c>
      <c r="C1779">
        <v>1</v>
      </c>
      <c r="D1779">
        <f>VLOOKUP(A1779,[1]Sheet1!A$2:F$6018,5,FALSE)</f>
        <v>673.04472119999991</v>
      </c>
      <c r="E1779">
        <f>VLOOKUP(A1779,[1]Sheet1!A$2:F$6018,6,FALSE)</f>
        <v>672</v>
      </c>
      <c r="F1779" s="5">
        <f ca="1">(OFFSET(E1779,$V$2,0)-D1779)/D1779</f>
        <v>3.7928950626771801E-4</v>
      </c>
      <c r="G1779" s="5">
        <f t="shared" ca="1" si="247"/>
        <v>0.25527880000004188</v>
      </c>
      <c r="H1779" s="6">
        <f t="shared" si="239"/>
        <v>1778</v>
      </c>
      <c r="I1779" s="5">
        <f t="shared" si="240"/>
        <v>0</v>
      </c>
      <c r="J1779" s="10">
        <f t="shared" si="241"/>
        <v>-0.35657469116223156</v>
      </c>
      <c r="K1779" s="10">
        <f t="shared" si="242"/>
        <v>-0.38953866192160369</v>
      </c>
      <c r="L1779">
        <f t="shared" si="243"/>
        <v>670.96038426401174</v>
      </c>
      <c r="M1779">
        <f t="shared" si="244"/>
        <v>0.79213908015716639</v>
      </c>
      <c r="N1779">
        <f t="shared" si="245"/>
        <v>1.3124156628934354</v>
      </c>
      <c r="O1779" t="str">
        <f t="shared" si="246"/>
        <v/>
      </c>
      <c r="P1779" t="str">
        <f>IF(O1779=1,G1779,"")</f>
        <v/>
      </c>
      <c r="Q1779" t="str">
        <f>IF(O1779=1,IF(ISNUMBER(O1778),"",G1779),"")</f>
        <v/>
      </c>
    </row>
    <row r="1780" spans="1:17" x14ac:dyDescent="0.25">
      <c r="A1780" s="2">
        <v>43233.084775081021</v>
      </c>
      <c r="B1780">
        <v>672</v>
      </c>
      <c r="C1780">
        <v>1</v>
      </c>
      <c r="D1780">
        <f>VLOOKUP(A1780,[1]Sheet1!A$2:F$6018,5,FALSE)</f>
        <v>673.04472119999991</v>
      </c>
      <c r="E1780">
        <f>VLOOKUP(A1780,[1]Sheet1!A$2:F$6018,6,FALSE)</f>
        <v>672</v>
      </c>
      <c r="F1780" s="5">
        <f ca="1">(OFFSET(E1780,$V$2,0)-D1780)/D1780</f>
        <v>3.7928950626771801E-4</v>
      </c>
      <c r="G1780" s="5">
        <f t="shared" ca="1" si="247"/>
        <v>0.25527880000004188</v>
      </c>
      <c r="H1780" s="6">
        <f t="shared" si="239"/>
        <v>1779</v>
      </c>
      <c r="I1780" s="5">
        <f t="shared" si="240"/>
        <v>0</v>
      </c>
      <c r="J1780" s="10">
        <f t="shared" si="241"/>
        <v>-0.35657469116223156</v>
      </c>
      <c r="K1780" s="10">
        <f t="shared" si="242"/>
        <v>-0.38953866192160369</v>
      </c>
      <c r="L1780">
        <f t="shared" si="243"/>
        <v>671.03090507742286</v>
      </c>
      <c r="M1780">
        <f t="shared" si="244"/>
        <v>0.80913174661227294</v>
      </c>
      <c r="N1780">
        <f t="shared" si="245"/>
        <v>1.1976973176922219</v>
      </c>
      <c r="O1780" t="str">
        <f t="shared" si="246"/>
        <v/>
      </c>
      <c r="P1780" t="str">
        <f>IF(O1780=1,G1780,"")</f>
        <v/>
      </c>
      <c r="Q1780" t="str">
        <f>IF(O1780=1,IF(ISNUMBER(O1779),"",G1780),"")</f>
        <v/>
      </c>
    </row>
    <row r="1781" spans="1:17" x14ac:dyDescent="0.25">
      <c r="A1781" s="2">
        <v>43233.084775081021</v>
      </c>
      <c r="B1781">
        <v>672</v>
      </c>
      <c r="C1781">
        <v>1</v>
      </c>
      <c r="D1781">
        <f>VLOOKUP(A1781,[1]Sheet1!A$2:F$6018,5,FALSE)</f>
        <v>673.04472119999991</v>
      </c>
      <c r="E1781">
        <f>VLOOKUP(A1781,[1]Sheet1!A$2:F$6018,6,FALSE)</f>
        <v>672</v>
      </c>
      <c r="F1781" s="5">
        <f ca="1">(OFFSET(E1781,$V$2,0)-D1781)/D1781</f>
        <v>3.7928950626771801E-4</v>
      </c>
      <c r="G1781" s="5">
        <f t="shared" ca="1" si="247"/>
        <v>0.25527880000004188</v>
      </c>
      <c r="H1781" s="6">
        <f t="shared" si="239"/>
        <v>1780</v>
      </c>
      <c r="I1781" s="5">
        <f t="shared" si="240"/>
        <v>0</v>
      </c>
      <c r="J1781" s="10">
        <f t="shared" si="241"/>
        <v>-0.35657469116223156</v>
      </c>
      <c r="K1781" s="10">
        <f t="shared" si="242"/>
        <v>-0.38953866192160369</v>
      </c>
      <c r="L1781">
        <f t="shared" si="243"/>
        <v>671.13699901336361</v>
      </c>
      <c r="M1781">
        <f t="shared" si="244"/>
        <v>0.80752171433113662</v>
      </c>
      <c r="N1781">
        <f t="shared" si="245"/>
        <v>1.0687031336998905</v>
      </c>
      <c r="O1781" t="str">
        <f t="shared" si="246"/>
        <v/>
      </c>
      <c r="P1781" t="str">
        <f>IF(O1781=1,G1781,"")</f>
        <v/>
      </c>
      <c r="Q1781" t="str">
        <f>IF(O1781=1,IF(ISNUMBER(O1780),"",G1781),"")</f>
        <v/>
      </c>
    </row>
    <row r="1782" spans="1:17" x14ac:dyDescent="0.25">
      <c r="A1782" s="2">
        <v>43233.084802731479</v>
      </c>
      <c r="B1782">
        <v>672.70401999240005</v>
      </c>
      <c r="C1782">
        <v>16</v>
      </c>
      <c r="D1782">
        <f>VLOOKUP(A1782,[1]Sheet1!A$2:F$6018,5,FALSE)</f>
        <v>673.16550119999988</v>
      </c>
      <c r="E1782">
        <f>VLOOKUP(A1782,[1]Sheet1!A$2:F$6018,6,FALSE)</f>
        <v>672.89456700000005</v>
      </c>
      <c r="F1782" s="5">
        <f ca="1">(OFFSET(E1782,$V$2,0)-D1782)/D1782</f>
        <v>1.9980049447025048E-4</v>
      </c>
      <c r="G1782" s="5">
        <f t="shared" ca="1" si="247"/>
        <v>0.13449880000007397</v>
      </c>
      <c r="H1782" s="6">
        <f t="shared" si="239"/>
        <v>1781</v>
      </c>
      <c r="I1782" s="5">
        <f t="shared" si="240"/>
        <v>2.7650457923300564E-5</v>
      </c>
      <c r="J1782" s="10">
        <f t="shared" si="241"/>
        <v>0.11712531419011885</v>
      </c>
      <c r="K1782" s="10">
        <f t="shared" si="242"/>
        <v>1.5303304575491572</v>
      </c>
      <c r="L1782">
        <f t="shared" si="243"/>
        <v>671.27866607183398</v>
      </c>
      <c r="M1782">
        <f t="shared" si="244"/>
        <v>0.77638960649008459</v>
      </c>
      <c r="N1782">
        <f t="shared" si="245"/>
        <v>1.8358745514508259</v>
      </c>
      <c r="O1782" t="str">
        <f t="shared" si="246"/>
        <v/>
      </c>
      <c r="P1782" t="str">
        <f>IF(O1782=1,G1782,"")</f>
        <v/>
      </c>
      <c r="Q1782" t="str">
        <f>IF(O1782=1,IF(ISNUMBER(O1781),"",G1782),"")</f>
        <v/>
      </c>
    </row>
    <row r="1783" spans="1:17" x14ac:dyDescent="0.25">
      <c r="A1783" s="2">
        <v>43233.084831701388</v>
      </c>
      <c r="B1783">
        <v>673.05423381216008</v>
      </c>
      <c r="C1783">
        <v>5</v>
      </c>
      <c r="D1783">
        <f>VLOOKUP(A1783,[1]Sheet1!A$2:F$6018,5,FALSE)</f>
        <v>673.16550119999988</v>
      </c>
      <c r="E1783">
        <f>VLOOKUP(A1783,[1]Sheet1!A$2:F$6018,6,FALSE)</f>
        <v>673.30005922939995</v>
      </c>
      <c r="F1783" s="5">
        <f ca="1">(OFFSET(E1783,$V$2,0)-D1783)/D1783</f>
        <v>1.9980049447025048E-4</v>
      </c>
      <c r="G1783" s="5">
        <f t="shared" ca="1" si="247"/>
        <v>0.13449880000007397</v>
      </c>
      <c r="H1783" s="6">
        <f t="shared" si="239"/>
        <v>1782</v>
      </c>
      <c r="I1783" s="5">
        <f t="shared" si="240"/>
        <v>2.8969909180887043E-5</v>
      </c>
      <c r="J1783" s="10">
        <f t="shared" si="241"/>
        <v>0.13644344695992078</v>
      </c>
      <c r="K1783" s="10">
        <f t="shared" si="242"/>
        <v>5.3015600641775157E-2</v>
      </c>
      <c r="L1783">
        <f t="shared" si="243"/>
        <v>671.57846546099859</v>
      </c>
      <c r="M1783">
        <f t="shared" si="244"/>
        <v>0.73388455350002491</v>
      </c>
      <c r="N1783">
        <f t="shared" si="245"/>
        <v>2.0108998671838667</v>
      </c>
      <c r="O1783" t="str">
        <f t="shared" si="246"/>
        <v/>
      </c>
      <c r="P1783" t="str">
        <f>IF(O1783=1,G1783,"")</f>
        <v/>
      </c>
      <c r="Q1783" t="str">
        <f>IF(O1783=1,IF(ISNUMBER(O1782),"",G1783),"")</f>
        <v/>
      </c>
    </row>
    <row r="1784" spans="1:17" x14ac:dyDescent="0.25">
      <c r="A1784" s="2">
        <v>43233.084942268521</v>
      </c>
      <c r="B1784">
        <v>673.30703604997996</v>
      </c>
      <c r="C1784">
        <v>4</v>
      </c>
      <c r="D1784">
        <f>VLOOKUP(A1784,[1]Sheet1!A$2:F$6018,5,FALSE)</f>
        <v>673.16550119999988</v>
      </c>
      <c r="E1784">
        <f>VLOOKUP(A1784,[1]Sheet1!A$2:F$6018,6,FALSE)</f>
        <v>673.3</v>
      </c>
      <c r="F1784" s="5">
        <f ca="1">(OFFSET(E1784,$V$2,0)-D1784)/D1784</f>
        <v>1.9980049447025048E-4</v>
      </c>
      <c r="G1784" s="5">
        <f t="shared" ca="1" si="247"/>
        <v>0.13449880000007397</v>
      </c>
      <c r="H1784" s="6">
        <f t="shared" si="239"/>
        <v>1783</v>
      </c>
      <c r="I1784" s="5">
        <f t="shared" si="240"/>
        <v>1.1056713265134022E-4</v>
      </c>
      <c r="J1784" s="10">
        <f t="shared" si="241"/>
        <v>1.5672756091236406</v>
      </c>
      <c r="K1784" s="10">
        <f t="shared" si="242"/>
        <v>2.3916455716039994E-2</v>
      </c>
      <c r="L1784">
        <f t="shared" si="243"/>
        <v>671.95410141757509</v>
      </c>
      <c r="M1784">
        <f t="shared" si="244"/>
        <v>0.64098398389408517</v>
      </c>
      <c r="N1784">
        <f t="shared" si="245"/>
        <v>2.1107151916426408</v>
      </c>
      <c r="O1784">
        <f t="shared" si="246"/>
        <v>1</v>
      </c>
      <c r="P1784">
        <f ca="1">IF(O1784=1,G1784,"")</f>
        <v>0.13449880000007397</v>
      </c>
      <c r="Q1784">
        <f ca="1">IF(O1784=1,IF(ISNUMBER(O1783),"",G1784),"")</f>
        <v>0.13449880000007397</v>
      </c>
    </row>
    <row r="1785" spans="1:17" x14ac:dyDescent="0.25">
      <c r="A1785" s="2">
        <v>43233.084942268521</v>
      </c>
      <c r="B1785">
        <v>673.3</v>
      </c>
      <c r="C1785">
        <v>1</v>
      </c>
      <c r="D1785">
        <f>VLOOKUP(A1785,[1]Sheet1!A$2:F$6018,5,FALSE)</f>
        <v>673.16550119999988</v>
      </c>
      <c r="E1785">
        <f>VLOOKUP(A1785,[1]Sheet1!A$2:F$6018,6,FALSE)</f>
        <v>673.3</v>
      </c>
      <c r="F1785" s="5">
        <f ca="1">(OFFSET(E1785,$V$2,0)-D1785)/D1785</f>
        <v>1.9980049447025048E-4</v>
      </c>
      <c r="G1785" s="5">
        <f t="shared" ca="1" si="247"/>
        <v>0.13449880000007397</v>
      </c>
      <c r="H1785" s="6">
        <f t="shared" si="239"/>
        <v>1784</v>
      </c>
      <c r="I1785" s="5">
        <f t="shared" si="240"/>
        <v>0</v>
      </c>
      <c r="J1785" s="10">
        <f t="shared" si="241"/>
        <v>-0.40360498059234029</v>
      </c>
      <c r="K1785" s="10">
        <f t="shared" si="242"/>
        <v>-0.3886424053856502</v>
      </c>
      <c r="L1785">
        <f t="shared" si="243"/>
        <v>672.38554987552175</v>
      </c>
      <c r="M1785">
        <f t="shared" si="244"/>
        <v>0.41837529111118926</v>
      </c>
      <c r="N1785">
        <f t="shared" si="245"/>
        <v>2.1857173306039708</v>
      </c>
      <c r="O1785" t="str">
        <f t="shared" si="246"/>
        <v/>
      </c>
      <c r="P1785" t="str">
        <f>IF(O1785=1,G1785,"")</f>
        <v/>
      </c>
      <c r="Q1785" t="str">
        <f>IF(O1785=1,IF(ISNUMBER(O1784),"",G1785),"")</f>
        <v/>
      </c>
    </row>
    <row r="1786" spans="1:17" x14ac:dyDescent="0.25">
      <c r="A1786" s="2">
        <v>43233.084942268521</v>
      </c>
      <c r="B1786">
        <v>673.3</v>
      </c>
      <c r="C1786">
        <v>1</v>
      </c>
      <c r="D1786">
        <f>VLOOKUP(A1786,[1]Sheet1!A$2:F$6018,5,FALSE)</f>
        <v>673.16550119999988</v>
      </c>
      <c r="E1786">
        <f>VLOOKUP(A1786,[1]Sheet1!A$2:F$6018,6,FALSE)</f>
        <v>673.3</v>
      </c>
      <c r="F1786" s="5">
        <f ca="1">(OFFSET(E1786,$V$2,0)-D1786)/D1786</f>
        <v>1.9980049447025048E-4</v>
      </c>
      <c r="G1786" s="5">
        <f t="shared" ca="1" si="247"/>
        <v>0.13449880000007397</v>
      </c>
      <c r="H1786" s="6">
        <f t="shared" si="239"/>
        <v>1785</v>
      </c>
      <c r="I1786" s="5">
        <f t="shared" si="240"/>
        <v>0</v>
      </c>
      <c r="J1786" s="10">
        <f t="shared" si="241"/>
        <v>-0.34416880654153564</v>
      </c>
      <c r="K1786" s="10">
        <f t="shared" si="242"/>
        <v>-0.40533745218522949</v>
      </c>
      <c r="L1786">
        <f t="shared" si="243"/>
        <v>672.67837465959371</v>
      </c>
      <c r="M1786">
        <f t="shared" si="244"/>
        <v>0.34503381550972934</v>
      </c>
      <c r="N1786">
        <f t="shared" si="245"/>
        <v>1.8016359917879157</v>
      </c>
      <c r="O1786" t="str">
        <f t="shared" si="246"/>
        <v/>
      </c>
      <c r="P1786" t="str">
        <f>IF(O1786=1,G1786,"")</f>
        <v/>
      </c>
      <c r="Q1786" t="str">
        <f>IF(O1786=1,IF(ISNUMBER(O1785),"",G1786),"")</f>
        <v/>
      </c>
    </row>
    <row r="1787" spans="1:17" x14ac:dyDescent="0.25">
      <c r="A1787" s="2">
        <v>43233.084942268521</v>
      </c>
      <c r="B1787">
        <v>673.3</v>
      </c>
      <c r="C1787">
        <v>1</v>
      </c>
      <c r="D1787">
        <f>VLOOKUP(A1787,[1]Sheet1!A$2:F$6018,5,FALSE)</f>
        <v>673.16550119999988</v>
      </c>
      <c r="E1787">
        <f>VLOOKUP(A1787,[1]Sheet1!A$2:F$6018,6,FALSE)</f>
        <v>673.3</v>
      </c>
      <c r="F1787" s="5">
        <f ca="1">(OFFSET(E1787,$V$2,0)-D1787)/D1787</f>
        <v>-1.6614913626533073E-3</v>
      </c>
      <c r="G1787" s="5">
        <f t="shared" ca="1" si="247"/>
        <v>-1.1184586658799844</v>
      </c>
      <c r="H1787" s="6">
        <f t="shared" si="239"/>
        <v>1786</v>
      </c>
      <c r="I1787" s="5">
        <f t="shared" si="240"/>
        <v>0</v>
      </c>
      <c r="J1787" s="10">
        <f t="shared" si="241"/>
        <v>-0.31982551074790549</v>
      </c>
      <c r="K1787" s="10">
        <f t="shared" si="242"/>
        <v>-0.36901280043739459</v>
      </c>
      <c r="L1787">
        <f t="shared" si="243"/>
        <v>672.8611732006716</v>
      </c>
      <c r="M1787">
        <f t="shared" si="244"/>
        <v>0.35454355936952525</v>
      </c>
      <c r="N1787">
        <f t="shared" si="245"/>
        <v>1.2377232295763789</v>
      </c>
      <c r="O1787" t="str">
        <f t="shared" si="246"/>
        <v/>
      </c>
      <c r="P1787" t="str">
        <f>IF(O1787=1,G1787,"")</f>
        <v/>
      </c>
      <c r="Q1787" t="str">
        <f>IF(O1787=1,IF(ISNUMBER(O1786),"",G1787),"")</f>
        <v/>
      </c>
    </row>
    <row r="1788" spans="1:17" x14ac:dyDescent="0.25">
      <c r="A1788" s="2">
        <v>43233.084942268521</v>
      </c>
      <c r="B1788">
        <v>673.3</v>
      </c>
      <c r="C1788">
        <v>1</v>
      </c>
      <c r="D1788">
        <f>VLOOKUP(A1788,[1]Sheet1!A$2:F$6018,5,FALSE)</f>
        <v>673.16550119999988</v>
      </c>
      <c r="E1788">
        <f>VLOOKUP(A1788,[1]Sheet1!A$2:F$6018,6,FALSE)</f>
        <v>673.3</v>
      </c>
      <c r="F1788" s="5">
        <f ca="1">(OFFSET(E1788,$V$2,0)-D1788)/D1788</f>
        <v>-1.6614913626533073E-3</v>
      </c>
      <c r="G1788" s="5">
        <f t="shared" ca="1" si="247"/>
        <v>-1.1184586658799844</v>
      </c>
      <c r="H1788" s="6">
        <f t="shared" si="239"/>
        <v>1787</v>
      </c>
      <c r="I1788" s="5">
        <f t="shared" si="240"/>
        <v>0</v>
      </c>
      <c r="J1788" s="10">
        <f t="shared" si="241"/>
        <v>-0.30357618501750244</v>
      </c>
      <c r="K1788" s="10">
        <f t="shared" si="242"/>
        <v>-0.29650339867715542</v>
      </c>
      <c r="L1788">
        <f t="shared" si="243"/>
        <v>673.02687084394461</v>
      </c>
      <c r="M1788">
        <f t="shared" si="244"/>
        <v>0.35131842846574191</v>
      </c>
      <c r="N1788">
        <f t="shared" si="245"/>
        <v>0.77744044697040682</v>
      </c>
      <c r="O1788" t="str">
        <f t="shared" si="246"/>
        <v/>
      </c>
      <c r="P1788" t="str">
        <f>IF(O1788=1,G1788,"")</f>
        <v/>
      </c>
      <c r="Q1788" t="str">
        <f>IF(O1788=1,IF(ISNUMBER(O1787),"",G1788),"")</f>
        <v/>
      </c>
    </row>
    <row r="1789" spans="1:17" x14ac:dyDescent="0.25">
      <c r="A1789" s="2">
        <v>43233.084942268521</v>
      </c>
      <c r="B1789">
        <v>673.3</v>
      </c>
      <c r="C1789">
        <v>1</v>
      </c>
      <c r="D1789">
        <f>VLOOKUP(A1789,[1]Sheet1!A$2:F$6018,5,FALSE)</f>
        <v>673.16550119999988</v>
      </c>
      <c r="E1789">
        <f>VLOOKUP(A1789,[1]Sheet1!A$2:F$6018,6,FALSE)</f>
        <v>673.3</v>
      </c>
      <c r="F1789" s="5">
        <f ca="1">(OFFSET(E1789,$V$2,0)-D1789)/D1789</f>
        <v>-1.6614913626533073E-3</v>
      </c>
      <c r="G1789" s="5">
        <f t="shared" ca="1" si="247"/>
        <v>-1.1184586658799844</v>
      </c>
      <c r="H1789" s="6">
        <f t="shared" si="239"/>
        <v>1788</v>
      </c>
      <c r="I1789" s="5">
        <f t="shared" si="240"/>
        <v>0</v>
      </c>
      <c r="J1789" s="10">
        <f t="shared" si="241"/>
        <v>-0.30357618501750244</v>
      </c>
      <c r="K1789" s="10">
        <f t="shared" si="242"/>
        <v>-0.29650339867715542</v>
      </c>
      <c r="L1789">
        <f t="shared" si="243"/>
        <v>673.17036543064967</v>
      </c>
      <c r="M1789">
        <f t="shared" si="244"/>
        <v>0.34384410674962512</v>
      </c>
      <c r="N1789">
        <f t="shared" si="245"/>
        <v>0.37701553350944117</v>
      </c>
      <c r="O1789" t="str">
        <f t="shared" si="246"/>
        <v/>
      </c>
      <c r="P1789" t="str">
        <f>IF(O1789=1,G1789,"")</f>
        <v/>
      </c>
      <c r="Q1789" t="str">
        <f>IF(O1789=1,IF(ISNUMBER(O1788),"",G1789),"")</f>
        <v/>
      </c>
    </row>
    <row r="1790" spans="1:17" x14ac:dyDescent="0.25">
      <c r="A1790" s="2">
        <v>43233.084942268521</v>
      </c>
      <c r="B1790">
        <v>673.3</v>
      </c>
      <c r="C1790">
        <v>2</v>
      </c>
      <c r="D1790">
        <f>VLOOKUP(A1790,[1]Sheet1!A$2:F$6018,5,FALSE)</f>
        <v>673.16550119999988</v>
      </c>
      <c r="E1790">
        <f>VLOOKUP(A1790,[1]Sheet1!A$2:F$6018,6,FALSE)</f>
        <v>673.3</v>
      </c>
      <c r="F1790" s="5">
        <f ca="1">(OFFSET(E1790,$V$2,0)-D1790)/D1790</f>
        <v>-1.6614913626533073E-3</v>
      </c>
      <c r="G1790" s="5">
        <f t="shared" ca="1" si="247"/>
        <v>-1.1184586658799844</v>
      </c>
      <c r="H1790" s="6">
        <f t="shared" si="239"/>
        <v>1789</v>
      </c>
      <c r="I1790" s="5">
        <f t="shared" si="240"/>
        <v>0</v>
      </c>
      <c r="J1790" s="10">
        <f t="shared" si="241"/>
        <v>-0.30357618501750244</v>
      </c>
      <c r="K1790" s="10">
        <f t="shared" si="242"/>
        <v>1.3477427212597964E-2</v>
      </c>
      <c r="L1790">
        <f t="shared" si="243"/>
        <v>673.29844499759179</v>
      </c>
      <c r="M1790">
        <f t="shared" si="244"/>
        <v>0.33189974161982544</v>
      </c>
      <c r="N1790">
        <f t="shared" si="245"/>
        <v>4.6851570313929799E-3</v>
      </c>
      <c r="O1790" t="str">
        <f t="shared" si="246"/>
        <v/>
      </c>
      <c r="P1790" t="str">
        <f>IF(O1790=1,G1790,"")</f>
        <v/>
      </c>
      <c r="Q1790" t="str">
        <f>IF(O1790=1,IF(ISNUMBER(O1789),"",G1790),"")</f>
        <v/>
      </c>
    </row>
    <row r="1791" spans="1:17" x14ac:dyDescent="0.25">
      <c r="A1791" s="2">
        <v>43233.084942268521</v>
      </c>
      <c r="B1791">
        <v>673.3</v>
      </c>
      <c r="C1791">
        <v>1</v>
      </c>
      <c r="D1791">
        <f>VLOOKUP(A1791,[1]Sheet1!A$2:F$6018,5,FALSE)</f>
        <v>673.16550119999988</v>
      </c>
      <c r="E1791">
        <f>VLOOKUP(A1791,[1]Sheet1!A$2:F$6018,6,FALSE)</f>
        <v>673.3</v>
      </c>
      <c r="F1791" s="5">
        <f ca="1">(OFFSET(E1791,$V$2,0)-D1791)/D1791</f>
        <v>-1.6614913626533073E-3</v>
      </c>
      <c r="G1791" s="5">
        <f t="shared" ca="1" si="247"/>
        <v>-1.1184586658799844</v>
      </c>
      <c r="H1791" s="6">
        <f t="shared" si="239"/>
        <v>1790</v>
      </c>
      <c r="I1791" s="5">
        <f t="shared" si="240"/>
        <v>0</v>
      </c>
      <c r="J1791" s="10">
        <f t="shared" si="241"/>
        <v>-0.30357618501750244</v>
      </c>
      <c r="K1791" s="10">
        <f t="shared" si="242"/>
        <v>-0.31063037209869782</v>
      </c>
      <c r="L1791">
        <f t="shared" si="243"/>
        <v>673.41110954477119</v>
      </c>
      <c r="M1791">
        <f t="shared" si="244"/>
        <v>0.31847375017224094</v>
      </c>
      <c r="N1791">
        <f t="shared" si="245"/>
        <v>-0.34888132761694501</v>
      </c>
      <c r="O1791" t="str">
        <f t="shared" si="246"/>
        <v/>
      </c>
      <c r="P1791" t="str">
        <f>IF(O1791=1,G1791,"")</f>
        <v/>
      </c>
      <c r="Q1791" t="str">
        <f>IF(O1791=1,IF(ISNUMBER(O1790),"",G1791),"")</f>
        <v/>
      </c>
    </row>
    <row r="1792" spans="1:17" x14ac:dyDescent="0.25">
      <c r="A1792" s="2">
        <v>43233.084942268521</v>
      </c>
      <c r="B1792">
        <v>673.3</v>
      </c>
      <c r="C1792">
        <v>1</v>
      </c>
      <c r="D1792">
        <f>VLOOKUP(A1792,[1]Sheet1!A$2:F$6018,5,FALSE)</f>
        <v>673.16550119999988</v>
      </c>
      <c r="E1792">
        <f>VLOOKUP(A1792,[1]Sheet1!A$2:F$6018,6,FALSE)</f>
        <v>673.3</v>
      </c>
      <c r="F1792" s="5">
        <f ca="1">(OFFSET(E1792,$V$2,0)-D1792)/D1792</f>
        <v>-3.1210363593123687E-3</v>
      </c>
      <c r="G1792" s="5">
        <f t="shared" ca="1" si="247"/>
        <v>-2.1009740050799337</v>
      </c>
      <c r="H1792" s="6">
        <f t="shared" si="239"/>
        <v>1791</v>
      </c>
      <c r="I1792" s="5">
        <f t="shared" si="240"/>
        <v>0</v>
      </c>
      <c r="J1792" s="10">
        <f t="shared" si="241"/>
        <v>-0.30357618501750244</v>
      </c>
      <c r="K1792" s="10">
        <f t="shared" si="242"/>
        <v>-0.31063037209869782</v>
      </c>
      <c r="L1792">
        <f t="shared" si="243"/>
        <v>673.50835907218766</v>
      </c>
      <c r="M1792">
        <f t="shared" si="244"/>
        <v>0.30622017652876315</v>
      </c>
      <c r="N1792">
        <f t="shared" si="245"/>
        <v>-0.68042241549727978</v>
      </c>
      <c r="O1792" t="str">
        <f t="shared" si="246"/>
        <v/>
      </c>
      <c r="P1792" t="str">
        <f>IF(O1792=1,G1792,"")</f>
        <v/>
      </c>
      <c r="Q1792" t="str">
        <f>IF(O1792=1,IF(ISNUMBER(O1791),"",G1792),"")</f>
        <v/>
      </c>
    </row>
    <row r="1793" spans="1:17" x14ac:dyDescent="0.25">
      <c r="A1793" s="2">
        <v>43233.084942268521</v>
      </c>
      <c r="B1793">
        <v>673.3</v>
      </c>
      <c r="C1793">
        <v>1</v>
      </c>
      <c r="D1793">
        <f>VLOOKUP(A1793,[1]Sheet1!A$2:F$6018,5,FALSE)</f>
        <v>673.16550119999988</v>
      </c>
      <c r="E1793">
        <f>VLOOKUP(A1793,[1]Sheet1!A$2:F$6018,6,FALSE)</f>
        <v>673.3</v>
      </c>
      <c r="F1793" s="5">
        <f ca="1">(OFFSET(E1793,$V$2,0)-D1793)/D1793</f>
        <v>-3.1705427584676738E-3</v>
      </c>
      <c r="G1793" s="5">
        <f t="shared" ca="1" si="247"/>
        <v>-2.1343000050799219</v>
      </c>
      <c r="H1793" s="6">
        <f t="shared" si="239"/>
        <v>1792</v>
      </c>
      <c r="I1793" s="5">
        <f t="shared" si="240"/>
        <v>0</v>
      </c>
      <c r="J1793" s="10">
        <f t="shared" si="241"/>
        <v>-0.30357618501750244</v>
      </c>
      <c r="K1793" s="10">
        <f t="shared" si="242"/>
        <v>-0.31063037209869782</v>
      </c>
      <c r="L1793">
        <f t="shared" si="243"/>
        <v>673.5901935798413</v>
      </c>
      <c r="M1793">
        <f t="shared" si="244"/>
        <v>0.29741193889837869</v>
      </c>
      <c r="N1793">
        <f t="shared" si="245"/>
        <v>-0.97572942403128682</v>
      </c>
      <c r="O1793" t="str">
        <f t="shared" si="246"/>
        <v/>
      </c>
      <c r="P1793" t="str">
        <f>IF(O1793=1,G1793,"")</f>
        <v/>
      </c>
      <c r="Q1793" t="str">
        <f>IF(O1793=1,IF(ISNUMBER(O1792),"",G1793),"")</f>
        <v/>
      </c>
    </row>
    <row r="1794" spans="1:17" x14ac:dyDescent="0.25">
      <c r="A1794" s="2">
        <v>43233.084942268521</v>
      </c>
      <c r="B1794">
        <v>673.3</v>
      </c>
      <c r="C1794">
        <v>1</v>
      </c>
      <c r="D1794">
        <f>VLOOKUP(A1794,[1]Sheet1!A$2:F$6018,5,FALSE)</f>
        <v>673.16550119999988</v>
      </c>
      <c r="E1794">
        <f>VLOOKUP(A1794,[1]Sheet1!A$2:F$6018,6,FALSE)</f>
        <v>673.3</v>
      </c>
      <c r="F1794" s="5">
        <f ca="1">(OFFSET(E1794,$V$2,0)-D1794)/D1794</f>
        <v>-3.2020375318661531E-3</v>
      </c>
      <c r="G1794" s="5">
        <f t="shared" ca="1" si="247"/>
        <v>-2.1555011999998896</v>
      </c>
      <c r="H1794" s="6">
        <f t="shared" si="239"/>
        <v>1793</v>
      </c>
      <c r="I1794" s="5">
        <f t="shared" si="240"/>
        <v>0</v>
      </c>
      <c r="J1794" s="10">
        <f t="shared" si="241"/>
        <v>-0.30357618501750244</v>
      </c>
      <c r="K1794" s="10">
        <f t="shared" si="242"/>
        <v>-0.31063037209869782</v>
      </c>
      <c r="L1794">
        <f t="shared" si="243"/>
        <v>673.65661306773222</v>
      </c>
      <c r="M1794">
        <f t="shared" si="244"/>
        <v>0.29369748834646192</v>
      </c>
      <c r="N1794">
        <f t="shared" si="245"/>
        <v>-1.2142189902270746</v>
      </c>
      <c r="O1794" t="str">
        <f t="shared" si="246"/>
        <v/>
      </c>
      <c r="P1794" t="str">
        <f>IF(O1794=1,G1794,"")</f>
        <v/>
      </c>
      <c r="Q1794" t="str">
        <f>IF(O1794=1,IF(ISNUMBER(O1793),"",G1794),"")</f>
        <v/>
      </c>
    </row>
    <row r="1795" spans="1:17" x14ac:dyDescent="0.25">
      <c r="A1795" s="2">
        <v>43233.084942268521</v>
      </c>
      <c r="B1795">
        <v>673.3</v>
      </c>
      <c r="C1795">
        <v>1</v>
      </c>
      <c r="D1795">
        <f>VLOOKUP(A1795,[1]Sheet1!A$2:F$6018,5,FALSE)</f>
        <v>673.16550119999988</v>
      </c>
      <c r="E1795">
        <f>VLOOKUP(A1795,[1]Sheet1!A$2:F$6018,6,FALSE)</f>
        <v>673.3</v>
      </c>
      <c r="F1795" s="5">
        <f ca="1">(OFFSET(E1795,$V$2,0)-D1795)/D1795</f>
        <v>-3.2020375318661531E-3</v>
      </c>
      <c r="G1795" s="5">
        <f t="shared" ca="1" si="247"/>
        <v>-2.1555011999998896</v>
      </c>
      <c r="H1795" s="6">
        <f t="shared" si="239"/>
        <v>1794</v>
      </c>
      <c r="I1795" s="5">
        <f t="shared" si="240"/>
        <v>0</v>
      </c>
      <c r="J1795" s="10">
        <f t="shared" si="241"/>
        <v>-0.30357618501750244</v>
      </c>
      <c r="K1795" s="10">
        <f t="shared" si="242"/>
        <v>-0.31063037209869782</v>
      </c>
      <c r="L1795">
        <f t="shared" si="243"/>
        <v>673.70761753586009</v>
      </c>
      <c r="M1795">
        <f t="shared" si="244"/>
        <v>0.29578744934275192</v>
      </c>
      <c r="N1795">
        <f t="shared" si="245"/>
        <v>-1.3780758337308703</v>
      </c>
      <c r="O1795" t="str">
        <f t="shared" si="246"/>
        <v/>
      </c>
      <c r="P1795" t="str">
        <f>IF(O1795=1,G1795,"")</f>
        <v/>
      </c>
      <c r="Q1795" t="str">
        <f>IF(O1795=1,IF(ISNUMBER(O1794),"",G1795),"")</f>
        <v/>
      </c>
    </row>
    <row r="1796" spans="1:17" x14ac:dyDescent="0.25">
      <c r="A1796" s="2">
        <v>43233.084942268521</v>
      </c>
      <c r="B1796">
        <v>673.3</v>
      </c>
      <c r="C1796">
        <v>1</v>
      </c>
      <c r="D1796">
        <f>VLOOKUP(A1796,[1]Sheet1!A$2:F$6018,5,FALSE)</f>
        <v>673.16550119999988</v>
      </c>
      <c r="E1796">
        <f>VLOOKUP(A1796,[1]Sheet1!A$2:F$6018,6,FALSE)</f>
        <v>673.3</v>
      </c>
      <c r="F1796" s="5">
        <f ca="1">(OFFSET(E1796,$V$2,0)-D1796)/D1796</f>
        <v>-3.2020375318661531E-3</v>
      </c>
      <c r="G1796" s="5">
        <f t="shared" ca="1" si="247"/>
        <v>-2.1555011999998896</v>
      </c>
      <c r="H1796" s="6">
        <f t="shared" ref="H1796:H1821" si="248">H1795+1</f>
        <v>1795</v>
      </c>
      <c r="I1796" s="5">
        <f t="shared" si="240"/>
        <v>0</v>
      </c>
      <c r="J1796" s="10">
        <f t="shared" si="241"/>
        <v>-0.30357618501750244</v>
      </c>
      <c r="K1796" s="10">
        <f t="shared" si="242"/>
        <v>-0.31063037209869782</v>
      </c>
      <c r="L1796">
        <f t="shared" si="243"/>
        <v>673.74320698422525</v>
      </c>
      <c r="M1796">
        <f t="shared" si="244"/>
        <v>0.30328054719750913</v>
      </c>
      <c r="N1796">
        <f t="shared" si="245"/>
        <v>-1.4613762350430719</v>
      </c>
      <c r="O1796" t="str">
        <f t="shared" si="246"/>
        <v/>
      </c>
      <c r="P1796" t="str">
        <f>IF(O1796=1,G1796,"")</f>
        <v/>
      </c>
      <c r="Q1796" t="str">
        <f>IF(O1796=1,IF(ISNUMBER(O1795),"",G1796),"")</f>
        <v/>
      </c>
    </row>
    <row r="1797" spans="1:17" x14ac:dyDescent="0.25">
      <c r="A1797" s="2">
        <v>43233.084942268521</v>
      </c>
      <c r="B1797">
        <v>673.3</v>
      </c>
      <c r="C1797">
        <v>1</v>
      </c>
      <c r="D1797">
        <f>VLOOKUP(A1797,[1]Sheet1!A$2:F$6018,5,FALSE)</f>
        <v>673.16550119999988</v>
      </c>
      <c r="E1797">
        <f>VLOOKUP(A1797,[1]Sheet1!A$2:F$6018,6,FALSE)</f>
        <v>673.3</v>
      </c>
      <c r="F1797" s="5">
        <f ca="1">(OFFSET(E1797,$V$2,0)-D1797)/D1797</f>
        <v>-3.2020375318661531E-3</v>
      </c>
      <c r="G1797" s="5">
        <f t="shared" ca="1" si="247"/>
        <v>-2.1555011999998896</v>
      </c>
      <c r="H1797" s="6">
        <f t="shared" si="248"/>
        <v>1796</v>
      </c>
      <c r="I1797" s="5">
        <f t="shared" si="240"/>
        <v>0</v>
      </c>
      <c r="J1797" s="10">
        <f t="shared" si="241"/>
        <v>-0.30357618501750244</v>
      </c>
      <c r="K1797" s="10">
        <f t="shared" si="242"/>
        <v>-0.31063037209869782</v>
      </c>
      <c r="L1797">
        <f t="shared" si="243"/>
        <v>673.76338141282736</v>
      </c>
      <c r="M1797">
        <f t="shared" si="244"/>
        <v>0.31476488969107502</v>
      </c>
      <c r="N1797">
        <f t="shared" si="245"/>
        <v>-1.4721508910418399</v>
      </c>
      <c r="O1797" t="str">
        <f t="shared" si="246"/>
        <v/>
      </c>
      <c r="P1797" t="str">
        <f>IF(O1797=1,G1797,"")</f>
        <v/>
      </c>
      <c r="Q1797" t="str">
        <f>IF(O1797=1,IF(ISNUMBER(O1796),"",G1797),"")</f>
        <v/>
      </c>
    </row>
    <row r="1798" spans="1:17" x14ac:dyDescent="0.25">
      <c r="A1798" s="2">
        <v>43233.084942268521</v>
      </c>
      <c r="B1798">
        <v>673.3</v>
      </c>
      <c r="C1798">
        <v>1</v>
      </c>
      <c r="D1798">
        <f>VLOOKUP(A1798,[1]Sheet1!A$2:F$6018,5,FALSE)</f>
        <v>673.16550119999988</v>
      </c>
      <c r="E1798">
        <f>VLOOKUP(A1798,[1]Sheet1!A$2:F$6018,6,FALSE)</f>
        <v>673.3</v>
      </c>
      <c r="F1798" s="5">
        <f ca="1">(OFFSET(E1798,$V$2,0)-D1798)/D1798</f>
        <v>-3.2020375318661531E-3</v>
      </c>
      <c r="G1798" s="5">
        <f t="shared" ca="1" si="247"/>
        <v>-2.1555011999998896</v>
      </c>
      <c r="H1798" s="6">
        <f t="shared" si="248"/>
        <v>1797</v>
      </c>
      <c r="I1798" s="5">
        <f t="shared" si="240"/>
        <v>0</v>
      </c>
      <c r="J1798" s="10">
        <f t="shared" si="241"/>
        <v>-0.30357618501750244</v>
      </c>
      <c r="K1798" s="10">
        <f t="shared" si="242"/>
        <v>-0.31063037209869782</v>
      </c>
      <c r="L1798">
        <f t="shared" si="243"/>
        <v>673.76814082166698</v>
      </c>
      <c r="M1798">
        <f t="shared" si="244"/>
        <v>0.32811387628089145</v>
      </c>
      <c r="N1798">
        <f t="shared" si="245"/>
        <v>-1.4267632535792392</v>
      </c>
      <c r="O1798" t="str">
        <f t="shared" si="246"/>
        <v/>
      </c>
      <c r="P1798" t="str">
        <f>IF(O1798=1,G1798,"")</f>
        <v/>
      </c>
      <c r="Q1798" t="str">
        <f>IF(O1798=1,IF(ISNUMBER(O1797),"",G1798),"")</f>
        <v/>
      </c>
    </row>
    <row r="1799" spans="1:17" x14ac:dyDescent="0.25">
      <c r="A1799" s="2">
        <v>43233.084942268521</v>
      </c>
      <c r="B1799">
        <v>673.3</v>
      </c>
      <c r="C1799">
        <v>1</v>
      </c>
      <c r="D1799">
        <f>VLOOKUP(A1799,[1]Sheet1!A$2:F$6018,5,FALSE)</f>
        <v>673.16550119999988</v>
      </c>
      <c r="E1799">
        <f>VLOOKUP(A1799,[1]Sheet1!A$2:F$6018,6,FALSE)</f>
        <v>673.3</v>
      </c>
      <c r="F1799" s="5">
        <f ca="1">(OFFSET(E1799,$V$2,0)-D1799)/D1799</f>
        <v>-3.2020375318661531E-3</v>
      </c>
      <c r="G1799" s="5">
        <f t="shared" ca="1" si="247"/>
        <v>-2.1555011999998896</v>
      </c>
      <c r="H1799" s="6">
        <f t="shared" si="248"/>
        <v>1798</v>
      </c>
      <c r="I1799" s="5">
        <f t="shared" si="240"/>
        <v>0</v>
      </c>
      <c r="J1799" s="10">
        <f t="shared" si="241"/>
        <v>-0.30357618501750244</v>
      </c>
      <c r="K1799" s="10">
        <f t="shared" si="242"/>
        <v>-0.31063037209869782</v>
      </c>
      <c r="L1799">
        <f t="shared" si="243"/>
        <v>673.75748521074354</v>
      </c>
      <c r="M1799">
        <f t="shared" si="244"/>
        <v>0.34076716834193799</v>
      </c>
      <c r="N1799">
        <f t="shared" si="245"/>
        <v>-1.3425155157099156</v>
      </c>
      <c r="O1799" t="str">
        <f t="shared" si="246"/>
        <v/>
      </c>
      <c r="P1799" t="str">
        <f>IF(O1799=1,G1799,"")</f>
        <v/>
      </c>
      <c r="Q1799" t="str">
        <f>IF(O1799=1,IF(ISNUMBER(O1798),"",G1799),"")</f>
        <v/>
      </c>
    </row>
    <row r="1800" spans="1:17" x14ac:dyDescent="0.25">
      <c r="A1800" s="2">
        <v>43233.085092152767</v>
      </c>
      <c r="B1800">
        <v>673.27169479999998</v>
      </c>
      <c r="C1800">
        <v>4</v>
      </c>
      <c r="D1800">
        <f>VLOOKUP(A1800,[1]Sheet1!A$2:F$6018,5,FALSE)</f>
        <v>673.16550119999988</v>
      </c>
      <c r="E1800">
        <f>VLOOKUP(A1800,[1]Sheet1!A$2:F$6018,6,FALSE)</f>
        <v>673.3</v>
      </c>
      <c r="F1800" s="5">
        <f ca="1">(OFFSET(E1800,$V$2,0)-D1800)/D1800</f>
        <v>-3.2020375318661531E-3</v>
      </c>
      <c r="G1800" s="5">
        <f t="shared" ca="1" si="247"/>
        <v>-2.1555011999998896</v>
      </c>
      <c r="H1800" s="6">
        <f t="shared" si="248"/>
        <v>1799</v>
      </c>
      <c r="I1800" s="5">
        <f t="shared" si="240"/>
        <v>1.4988424663897604E-4</v>
      </c>
      <c r="J1800" s="10">
        <f t="shared" si="241"/>
        <v>5.95604023770911</v>
      </c>
      <c r="K1800" s="10">
        <f t="shared" si="242"/>
        <v>0.62126074419739563</v>
      </c>
      <c r="L1800">
        <f t="shared" si="243"/>
        <v>673.73141458005716</v>
      </c>
      <c r="M1800">
        <f t="shared" si="244"/>
        <v>0.34984036143236835</v>
      </c>
      <c r="N1800">
        <f t="shared" si="245"/>
        <v>-1.314084453191541</v>
      </c>
      <c r="O1800" t="str">
        <f t="shared" si="246"/>
        <v/>
      </c>
      <c r="P1800" t="str">
        <f>IF(O1800=1,G1800,"")</f>
        <v/>
      </c>
      <c r="Q1800" t="str">
        <f>IF(O1800=1,IF(ISNUMBER(O1799),"",G1800),"")</f>
        <v/>
      </c>
    </row>
    <row r="1801" spans="1:17" x14ac:dyDescent="0.25">
      <c r="A1801" s="2">
        <v>43233.085092152767</v>
      </c>
      <c r="B1801">
        <v>673.3</v>
      </c>
      <c r="C1801">
        <v>1</v>
      </c>
      <c r="D1801">
        <f>VLOOKUP(A1801,[1]Sheet1!A$2:F$6018,5,FALSE)</f>
        <v>673.16550119999988</v>
      </c>
      <c r="E1801">
        <f>VLOOKUP(A1801,[1]Sheet1!A$2:F$6018,6,FALSE)</f>
        <v>673.3</v>
      </c>
      <c r="F1801" s="5">
        <f ca="1">(OFFSET(E1801,$V$2,0)-D1801)/D1801</f>
        <v>-3.2020375318661531E-3</v>
      </c>
      <c r="G1801" s="5">
        <f t="shared" ca="1" si="247"/>
        <v>-2.1555011999998896</v>
      </c>
      <c r="H1801" s="6">
        <f t="shared" si="248"/>
        <v>1800</v>
      </c>
      <c r="I1801" s="5">
        <f t="shared" si="240"/>
        <v>0</v>
      </c>
      <c r="J1801" s="10">
        <f t="shared" si="241"/>
        <v>-0.36189985215133408</v>
      </c>
      <c r="K1801" s="10">
        <f t="shared" si="242"/>
        <v>-0.3491556005831567</v>
      </c>
      <c r="L1801">
        <f t="shared" si="243"/>
        <v>673.68500628613003</v>
      </c>
      <c r="M1801">
        <f t="shared" si="244"/>
        <v>0.35332261476399585</v>
      </c>
      <c r="N1801">
        <f t="shared" si="245"/>
        <v>-1.0896734883139194</v>
      </c>
      <c r="O1801" t="str">
        <f t="shared" si="246"/>
        <v/>
      </c>
      <c r="P1801" t="str">
        <f>IF(O1801=1,G1801,"")</f>
        <v/>
      </c>
      <c r="Q1801" t="str">
        <f>IF(O1801=1,IF(ISNUMBER(O1800),"",G1801),"")</f>
        <v/>
      </c>
    </row>
    <row r="1802" spans="1:17" x14ac:dyDescent="0.25">
      <c r="A1802" s="2">
        <v>43233.085200775473</v>
      </c>
      <c r="B1802">
        <v>673.3</v>
      </c>
      <c r="C1802">
        <v>2</v>
      </c>
      <c r="D1802">
        <f>VLOOKUP(A1802,[1]Sheet1!A$2:F$6018,5,FALSE)</f>
        <v>673.16550119999988</v>
      </c>
      <c r="E1802">
        <f>VLOOKUP(A1802,[1]Sheet1!A$2:F$6018,6,FALSE)</f>
        <v>672.0470425341199</v>
      </c>
      <c r="F1802" s="5"/>
      <c r="G1802" s="5" t="str">
        <f t="shared" si="247"/>
        <v/>
      </c>
      <c r="H1802" s="6">
        <f t="shared" si="248"/>
        <v>1801</v>
      </c>
      <c r="I1802" s="5">
        <f t="shared" si="240"/>
        <v>1.0862270573852584E-4</v>
      </c>
      <c r="J1802" s="10">
        <f t="shared" si="241"/>
        <v>2.4896391344136037</v>
      </c>
      <c r="K1802" s="10">
        <f t="shared" si="242"/>
        <v>-4.0287184682671964E-2</v>
      </c>
      <c r="L1802">
        <f t="shared" si="243"/>
        <v>673.62844125070058</v>
      </c>
      <c r="M1802">
        <f t="shared" si="244"/>
        <v>0.34396689350683601</v>
      </c>
      <c r="N1802">
        <f t="shared" si="245"/>
        <v>-0.95486297344512738</v>
      </c>
      <c r="O1802" t="str">
        <f t="shared" si="246"/>
        <v/>
      </c>
      <c r="P1802" t="str">
        <f>IF(O1802=1,G1802,"")</f>
        <v/>
      </c>
      <c r="Q1802" t="str">
        <f>IF(O1802=1,IF(ISNUMBER(O1801),"",G1802),"")</f>
        <v/>
      </c>
    </row>
    <row r="1803" spans="1:17" x14ac:dyDescent="0.25">
      <c r="A1803" s="2">
        <v>43233.08525196759</v>
      </c>
      <c r="B1803">
        <v>673.16962696709993</v>
      </c>
      <c r="C1803">
        <v>5</v>
      </c>
      <c r="D1803">
        <f>VLOOKUP(A1803,[1]Sheet1!A$2:F$6018,5,FALSE)</f>
        <v>672.55461100000002</v>
      </c>
      <c r="E1803">
        <f>VLOOKUP(A1803,[1]Sheet1!A$2:F$6018,6,FALSE)</f>
        <v>672.0470425341199</v>
      </c>
      <c r="F1803" s="5"/>
      <c r="G1803" s="5" t="str">
        <f t="shared" si="247"/>
        <v/>
      </c>
      <c r="H1803" s="6">
        <f t="shared" si="248"/>
        <v>1802</v>
      </c>
      <c r="I1803" s="5">
        <f t="shared" si="240"/>
        <v>5.119211709825322E-5</v>
      </c>
      <c r="J1803" s="10">
        <f t="shared" si="241"/>
        <v>0.76445642380782741</v>
      </c>
      <c r="K1803" s="10">
        <f t="shared" si="242"/>
        <v>0.87536810046155267</v>
      </c>
      <c r="L1803">
        <f t="shared" si="243"/>
        <v>673.55646119550852</v>
      </c>
      <c r="M1803">
        <f t="shared" si="244"/>
        <v>0.3170348207642768</v>
      </c>
      <c r="N1803">
        <f t="shared" si="245"/>
        <v>-1.220163222058845</v>
      </c>
      <c r="O1803" t="str">
        <f t="shared" si="246"/>
        <v/>
      </c>
      <c r="P1803" t="str">
        <f>IF(O1803=1,G1803,"")</f>
        <v/>
      </c>
      <c r="Q1803" t="str">
        <f>IF(O1803=1,IF(ISNUMBER(O1802),"",G1803),"")</f>
        <v/>
      </c>
    </row>
    <row r="1804" spans="1:17" x14ac:dyDescent="0.25">
      <c r="A1804" s="2">
        <v>43233.085274606477</v>
      </c>
      <c r="B1804">
        <v>673.11848223057962</v>
      </c>
      <c r="C1804">
        <v>9</v>
      </c>
      <c r="D1804">
        <f>VLOOKUP(A1804,[1]Sheet1!A$2:F$6018,5,FALSE)</f>
        <v>671.86239999999998</v>
      </c>
      <c r="E1804">
        <f>VLOOKUP(A1804,[1]Sheet1!A$2:F$6018,6,FALSE)</f>
        <v>672.0470425341199</v>
      </c>
      <c r="F1804" s="5"/>
      <c r="G1804" s="5" t="str">
        <f t="shared" si="247"/>
        <v/>
      </c>
      <c r="H1804" s="6">
        <f t="shared" si="248"/>
        <v>1803</v>
      </c>
      <c r="I1804" s="5">
        <f t="shared" si="240"/>
        <v>2.2638887458015233E-5</v>
      </c>
      <c r="J1804" s="10">
        <f t="shared" si="241"/>
        <v>4.4214810876634487E-2</v>
      </c>
      <c r="K1804" s="10">
        <f t="shared" si="242"/>
        <v>2.0344181450185803</v>
      </c>
      <c r="L1804">
        <f t="shared" si="243"/>
        <v>673.4463925496143</v>
      </c>
      <c r="M1804">
        <f t="shared" si="244"/>
        <v>0.26449457588540864</v>
      </c>
      <c r="N1804">
        <f t="shared" si="245"/>
        <v>-1.2397619797570136</v>
      </c>
      <c r="O1804" t="str">
        <f t="shared" si="246"/>
        <v/>
      </c>
      <c r="P1804" t="str">
        <f>IF(O1804=1,G1804,"")</f>
        <v/>
      </c>
      <c r="Q1804" t="str">
        <f>IF(O1804=1,IF(ISNUMBER(O1803),"",G1804),"")</f>
        <v/>
      </c>
    </row>
    <row r="1805" spans="1:17" x14ac:dyDescent="0.25">
      <c r="A1805" s="2">
        <v>43233.085283773151</v>
      </c>
      <c r="B1805">
        <v>672.0242907779799</v>
      </c>
      <c r="C1805">
        <v>4</v>
      </c>
      <c r="D1805">
        <f>VLOOKUP(A1805,[1]Sheet1!A$2:F$6018,5,FALSE)</f>
        <v>671.01164110143998</v>
      </c>
      <c r="E1805">
        <f>VLOOKUP(A1805,[1]Sheet1!A$2:F$6018,6,FALSE)</f>
        <v>672.0470425341199</v>
      </c>
      <c r="F1805" s="5"/>
      <c r="G1805" s="5" t="str">
        <f t="shared" si="247"/>
        <v/>
      </c>
      <c r="H1805" s="6">
        <f t="shared" si="248"/>
        <v>1804</v>
      </c>
      <c r="I1805" s="5">
        <f t="shared" si="240"/>
        <v>9.1666734078899026E-6</v>
      </c>
      <c r="J1805" s="10">
        <f t="shared" si="241"/>
        <v>-0.29298788224293032</v>
      </c>
      <c r="K1805" s="10">
        <f t="shared" si="242"/>
        <v>0.36901280043739459</v>
      </c>
      <c r="L1805">
        <f t="shared" si="243"/>
        <v>673.31356007246256</v>
      </c>
      <c r="M1805">
        <f t="shared" si="244"/>
        <v>0.13398739659515105</v>
      </c>
      <c r="N1805">
        <f t="shared" si="245"/>
        <v>-9.6223176749843873</v>
      </c>
      <c r="O1805" t="str">
        <f t="shared" si="246"/>
        <v/>
      </c>
      <c r="P1805" t="str">
        <f>IF(O1805=1,G1805,"")</f>
        <v/>
      </c>
      <c r="Q1805" t="str">
        <f>IF(O1805=1,IF(ISNUMBER(O1804),"",G1805),"")</f>
        <v/>
      </c>
    </row>
    <row r="1806" spans="1:17" x14ac:dyDescent="0.25">
      <c r="A1806" s="2">
        <v>43233.085283773151</v>
      </c>
      <c r="B1806">
        <v>671.83</v>
      </c>
      <c r="C1806">
        <v>1</v>
      </c>
      <c r="D1806">
        <f>VLOOKUP(A1806,[1]Sheet1!A$2:F$6018,5,FALSE)</f>
        <v>671.01164110143998</v>
      </c>
      <c r="E1806">
        <f>VLOOKUP(A1806,[1]Sheet1!A$2:F$6018,6,FALSE)</f>
        <v>672.0470425341199</v>
      </c>
      <c r="F1806" s="5"/>
      <c r="G1806" s="5" t="str">
        <f t="shared" si="247"/>
        <v/>
      </c>
      <c r="H1806" s="6">
        <f t="shared" si="248"/>
        <v>1805</v>
      </c>
      <c r="I1806" s="5">
        <f t="shared" si="240"/>
        <v>0</v>
      </c>
      <c r="J1806" s="10">
        <f t="shared" si="241"/>
        <v>-0.48755123908294928</v>
      </c>
      <c r="K1806" s="10">
        <f t="shared" si="242"/>
        <v>-0.5700281822246418</v>
      </c>
      <c r="L1806">
        <f t="shared" si="243"/>
        <v>673.0467379874209</v>
      </c>
      <c r="M1806">
        <f t="shared" si="244"/>
        <v>0.25631597043915461</v>
      </c>
      <c r="N1806">
        <f t="shared" si="245"/>
        <v>-4.7470237041265086</v>
      </c>
      <c r="O1806" t="str">
        <f t="shared" si="246"/>
        <v/>
      </c>
      <c r="P1806" t="str">
        <f>IF(O1806=1,G1806,"")</f>
        <v/>
      </c>
      <c r="Q1806" t="str">
        <f>IF(O1806=1,IF(ISNUMBER(O1805),"",G1806),"")</f>
        <v/>
      </c>
    </row>
    <row r="1807" spans="1:17" x14ac:dyDescent="0.25">
      <c r="A1807" s="2">
        <v>43233.085342511571</v>
      </c>
      <c r="B1807">
        <v>672.01700546941993</v>
      </c>
      <c r="C1807">
        <v>4</v>
      </c>
      <c r="D1807">
        <f>VLOOKUP(A1807,[1]Sheet1!A$2:F$6018,5,FALSE)</f>
        <v>671.01164110143998</v>
      </c>
      <c r="E1807">
        <f>VLOOKUP(A1807,[1]Sheet1!A$2:F$6018,6,FALSE)</f>
        <v>671.06452719491995</v>
      </c>
      <c r="F1807" s="5"/>
      <c r="G1807" s="5" t="str">
        <f t="shared" si="247"/>
        <v/>
      </c>
      <c r="H1807" s="6">
        <f t="shared" si="248"/>
        <v>1806</v>
      </c>
      <c r="I1807" s="5">
        <f t="shared" si="240"/>
        <v>5.8738420193549246E-5</v>
      </c>
      <c r="J1807" s="10">
        <f t="shared" si="241"/>
        <v>0.90731821388134093</v>
      </c>
      <c r="K1807" s="10">
        <f t="shared" si="242"/>
        <v>1.0115610777177464</v>
      </c>
      <c r="L1807">
        <f t="shared" si="243"/>
        <v>672.7887923407435</v>
      </c>
      <c r="M1807">
        <f t="shared" si="244"/>
        <v>0.3399094860080728</v>
      </c>
      <c r="N1807">
        <f t="shared" si="245"/>
        <v>-2.2705658508901996</v>
      </c>
      <c r="O1807" t="str">
        <f t="shared" si="246"/>
        <v/>
      </c>
      <c r="P1807" t="str">
        <f>IF(O1807=1,G1807,"")</f>
        <v/>
      </c>
      <c r="Q1807" t="str">
        <f>IF(O1807=1,IF(ISNUMBER(O1806),"",G1807),"")</f>
        <v/>
      </c>
    </row>
    <row r="1808" spans="1:17" x14ac:dyDescent="0.25">
      <c r="A1808" s="2">
        <v>43233.08546412037</v>
      </c>
      <c r="B1808">
        <v>671.76840167285991</v>
      </c>
      <c r="C1808">
        <v>7</v>
      </c>
      <c r="D1808">
        <f>VLOOKUP(A1808,[1]Sheet1!A$2:F$6018,5,FALSE)</f>
        <v>671.00047190144005</v>
      </c>
      <c r="E1808">
        <f>VLOOKUP(A1808,[1]Sheet1!A$2:F$6018,6,FALSE)</f>
        <v>671.03120119491996</v>
      </c>
      <c r="F1808" s="5"/>
      <c r="G1808" s="5" t="str">
        <f t="shared" si="247"/>
        <v/>
      </c>
      <c r="H1808" s="6">
        <f t="shared" si="248"/>
        <v>1807</v>
      </c>
      <c r="I1808" s="5">
        <f t="shared" si="240"/>
        <v>1.2160879850853235E-4</v>
      </c>
      <c r="J1808" s="10">
        <f t="shared" si="241"/>
        <v>2.6520517629931342</v>
      </c>
      <c r="K1808" s="10">
        <f t="shared" si="242"/>
        <v>2.5289026942943655</v>
      </c>
      <c r="L1808">
        <f t="shared" si="243"/>
        <v>672.60286644915084</v>
      </c>
      <c r="M1808">
        <f t="shared" si="244"/>
        <v>0.36823245494557366</v>
      </c>
      <c r="N1808">
        <f t="shared" si="245"/>
        <v>-2.2661358744553532</v>
      </c>
      <c r="O1808" t="str">
        <f t="shared" si="246"/>
        <v/>
      </c>
      <c r="P1808" t="str">
        <f>IF(O1808=1,G1808,"")</f>
        <v/>
      </c>
      <c r="Q1808" t="str">
        <f>IF(O1808=1,IF(ISNUMBER(O1807),"",G1808),"")</f>
        <v/>
      </c>
    </row>
    <row r="1809" spans="1:17" x14ac:dyDescent="0.25">
      <c r="A1809" s="2">
        <v>43233.085844259258</v>
      </c>
      <c r="B1809">
        <v>671.04901262906003</v>
      </c>
      <c r="C1809">
        <v>12</v>
      </c>
      <c r="D1809">
        <f>VLOOKUP(A1809,[1]Sheet1!A$2:F$6018,5,FALSE)</f>
        <v>671</v>
      </c>
      <c r="E1809">
        <f>VLOOKUP(A1809,[1]Sheet1!A$2:F$6018,6,FALSE)</f>
        <v>671.01</v>
      </c>
      <c r="F1809" s="5"/>
      <c r="G1809" s="5" t="str">
        <f t="shared" si="247"/>
        <v/>
      </c>
      <c r="H1809" s="6">
        <f t="shared" si="248"/>
        <v>1808</v>
      </c>
      <c r="I1809" s="5">
        <f t="shared" si="240"/>
        <v>3.8013888843124732E-4</v>
      </c>
      <c r="J1809" s="10">
        <f t="shared" si="241"/>
        <v>8.0037526579380387</v>
      </c>
      <c r="K1809" s="10">
        <f t="shared" si="242"/>
        <v>4.386793751208395</v>
      </c>
      <c r="L1809">
        <f t="shared" si="243"/>
        <v>672.38830665812566</v>
      </c>
      <c r="M1809">
        <f t="shared" si="244"/>
        <v>0.39645708553362641</v>
      </c>
      <c r="N1809">
        <f t="shared" si="245"/>
        <v>-3.3781563703495263</v>
      </c>
      <c r="O1809" t="str">
        <f t="shared" si="246"/>
        <v/>
      </c>
      <c r="P1809" t="str">
        <f>IF(O1809=1,G1809,"")</f>
        <v/>
      </c>
      <c r="Q1809" t="str">
        <f>IF(O1809=1,IF(ISNUMBER(O1808),"",G1809),"")</f>
        <v/>
      </c>
    </row>
    <row r="1810" spans="1:17" x14ac:dyDescent="0.25">
      <c r="A1810" s="2">
        <v>43233.085844259258</v>
      </c>
      <c r="B1810">
        <v>671</v>
      </c>
      <c r="C1810">
        <v>1</v>
      </c>
      <c r="D1810">
        <f>VLOOKUP(A1810,[1]Sheet1!A$2:F$6018,5,FALSE)</f>
        <v>671</v>
      </c>
      <c r="E1810">
        <f>VLOOKUP(A1810,[1]Sheet1!A$2:F$6018,6,FALSE)</f>
        <v>671.01</v>
      </c>
      <c r="F1810" s="5"/>
      <c r="G1810" s="5" t="str">
        <f t="shared" si="247"/>
        <v/>
      </c>
      <c r="H1810" s="6">
        <f t="shared" si="248"/>
        <v>1809</v>
      </c>
      <c r="I1810" s="5">
        <f t="shared" si="240"/>
        <v>0</v>
      </c>
      <c r="J1810" s="10">
        <f t="shared" si="241"/>
        <v>-0.45304135302473214</v>
      </c>
      <c r="K1810" s="10">
        <f t="shared" si="242"/>
        <v>-0.58201516453653168</v>
      </c>
      <c r="L1810">
        <f t="shared" si="243"/>
        <v>672.06679697403411</v>
      </c>
      <c r="M1810">
        <f t="shared" si="244"/>
        <v>0.46708535589901429</v>
      </c>
      <c r="N1810">
        <f t="shared" si="245"/>
        <v>-2.283944380959678</v>
      </c>
      <c r="O1810" t="str">
        <f t="shared" si="246"/>
        <v/>
      </c>
      <c r="P1810" t="str">
        <f>IF(O1810=1,G1810,"")</f>
        <v/>
      </c>
      <c r="Q1810" t="str">
        <f>IF(O1810=1,IF(ISNUMBER(O1809),"",G1810),"")</f>
        <v/>
      </c>
    </row>
    <row r="1811" spans="1:17" x14ac:dyDescent="0.25">
      <c r="A1811" s="2">
        <v>43233.085844259258</v>
      </c>
      <c r="B1811">
        <v>671</v>
      </c>
      <c r="C1811">
        <v>1</v>
      </c>
      <c r="D1811">
        <f>VLOOKUP(A1811,[1]Sheet1!A$2:F$6018,5,FALSE)</f>
        <v>671</v>
      </c>
      <c r="E1811">
        <f>VLOOKUP(A1811,[1]Sheet1!A$2:F$6018,6,FALSE)</f>
        <v>671.01</v>
      </c>
      <c r="F1811" s="5"/>
      <c r="G1811" s="5" t="str">
        <f t="shared" si="247"/>
        <v/>
      </c>
      <c r="H1811" s="6">
        <f t="shared" si="248"/>
        <v>1810</v>
      </c>
      <c r="I1811" s="5">
        <f t="shared" si="240"/>
        <v>0</v>
      </c>
      <c r="J1811" s="10">
        <f t="shared" si="241"/>
        <v>-0.45304135302473214</v>
      </c>
      <c r="K1811" s="10">
        <f t="shared" si="242"/>
        <v>-0.58201516453653168</v>
      </c>
      <c r="L1811">
        <f t="shared" si="243"/>
        <v>671.76345490430685</v>
      </c>
      <c r="M1811">
        <f t="shared" si="244"/>
        <v>0.49804392402974701</v>
      </c>
      <c r="N1811">
        <f t="shared" si="245"/>
        <v>-1.5329067728196102</v>
      </c>
      <c r="O1811" t="str">
        <f t="shared" si="246"/>
        <v/>
      </c>
      <c r="P1811" t="str">
        <f>IF(O1811=1,G1811,"")</f>
        <v/>
      </c>
      <c r="Q1811" t="str">
        <f>IF(O1811=1,IF(ISNUMBER(O1810),"",G1811),"")</f>
        <v/>
      </c>
    </row>
    <row r="1812" spans="1:17" x14ac:dyDescent="0.25">
      <c r="A1812" s="2">
        <v>43233.085865879628</v>
      </c>
      <c r="B1812">
        <v>671</v>
      </c>
      <c r="C1812">
        <v>2</v>
      </c>
      <c r="E1812">
        <f>VLOOKUP(A1812,[1]Sheet1!A$2:F$6018,6,FALSE)</f>
        <v>671.01</v>
      </c>
      <c r="F1812" s="5"/>
      <c r="G1812" s="5" t="str">
        <f t="shared" si="247"/>
        <v/>
      </c>
      <c r="H1812" s="6">
        <f t="shared" si="248"/>
        <v>1811</v>
      </c>
      <c r="I1812" s="5">
        <f t="shared" si="240"/>
        <v>2.1620369807351381E-5</v>
      </c>
      <c r="J1812" s="10">
        <f t="shared" si="241"/>
        <v>-0.20327914680712106</v>
      </c>
      <c r="K1812" s="10">
        <f t="shared" si="242"/>
        <v>-0.247356444928026</v>
      </c>
      <c r="L1812">
        <f t="shared" si="243"/>
        <v>671.48738556185231</v>
      </c>
      <c r="M1812">
        <f t="shared" si="244"/>
        <v>0.5015609521800577</v>
      </c>
      <c r="N1812">
        <f t="shared" si="245"/>
        <v>-0.97173745231534259</v>
      </c>
      <c r="O1812" t="str">
        <f t="shared" si="246"/>
        <v/>
      </c>
      <c r="P1812" t="str">
        <f>IF(O1812=1,G1812,"")</f>
        <v/>
      </c>
      <c r="Q1812" t="str">
        <f>IF(O1812=1,IF(ISNUMBER(O1811),"",G1812),"")</f>
        <v/>
      </c>
    </row>
    <row r="1813" spans="1:17" x14ac:dyDescent="0.25">
      <c r="A1813" s="2">
        <v>43233.086158877311</v>
      </c>
      <c r="B1813">
        <v>671.00625265335998</v>
      </c>
      <c r="C1813">
        <v>6</v>
      </c>
      <c r="E1813">
        <f>VLOOKUP(A1813,[1]Sheet1!A$2:F$6018,6,FALSE)</f>
        <v>671.01</v>
      </c>
      <c r="F1813" s="5"/>
      <c r="G1813" s="5" t="str">
        <f t="shared" si="247"/>
        <v/>
      </c>
      <c r="H1813" s="6">
        <f t="shared" si="248"/>
        <v>1812</v>
      </c>
      <c r="I1813" s="5">
        <f t="shared" si="240"/>
        <v>2.9299768357304856E-4</v>
      </c>
      <c r="J1813" s="10">
        <f t="shared" si="241"/>
        <v>2.9319838056985739</v>
      </c>
      <c r="K1813" s="10">
        <f t="shared" si="242"/>
        <v>1.0837065861687099</v>
      </c>
      <c r="L1813">
        <f t="shared" si="243"/>
        <v>671.23858894667057</v>
      </c>
      <c r="M1813">
        <f t="shared" si="244"/>
        <v>0.48821873962881462</v>
      </c>
      <c r="N1813">
        <f t="shared" si="245"/>
        <v>-0.47588565217147799</v>
      </c>
      <c r="O1813" t="str">
        <f t="shared" si="246"/>
        <v/>
      </c>
      <c r="P1813" t="str">
        <f>IF(O1813=1,G1813,"")</f>
        <v/>
      </c>
      <c r="Q1813" t="str">
        <f>IF(O1813=1,IF(ISNUMBER(O1812),"",G1813),"")</f>
        <v/>
      </c>
    </row>
    <row r="1814" spans="1:17" x14ac:dyDescent="0.25">
      <c r="A1814" s="2">
        <v>43233.086158877311</v>
      </c>
      <c r="B1814">
        <v>671.01</v>
      </c>
      <c r="C1814">
        <v>1</v>
      </c>
      <c r="E1814">
        <f>VLOOKUP(A1814,[1]Sheet1!A$2:F$6018,6,FALSE)</f>
        <v>671.01</v>
      </c>
      <c r="F1814" s="5"/>
      <c r="G1814" s="5" t="str">
        <f t="shared" si="247"/>
        <v/>
      </c>
      <c r="H1814" s="6">
        <f t="shared" si="248"/>
        <v>1813</v>
      </c>
      <c r="I1814" s="5">
        <f t="shared" si="240"/>
        <v>0</v>
      </c>
      <c r="J1814" s="10">
        <f t="shared" si="241"/>
        <v>-0.52635044776293494</v>
      </c>
      <c r="K1814" s="10">
        <f t="shared" si="242"/>
        <v>-0.64416112619389343</v>
      </c>
      <c r="L1814">
        <f t="shared" si="243"/>
        <v>671.01815247673721</v>
      </c>
      <c r="M1814">
        <f t="shared" si="244"/>
        <v>0.46528929449177819</v>
      </c>
      <c r="N1814">
        <f t="shared" si="245"/>
        <v>-1.752130735379949E-2</v>
      </c>
      <c r="O1814" t="str">
        <f t="shared" si="246"/>
        <v/>
      </c>
      <c r="P1814" t="str">
        <f>IF(O1814=1,G1814,"")</f>
        <v/>
      </c>
      <c r="Q1814" t="str">
        <f>IF(O1814=1,IF(ISNUMBER(O1813),"",G1814),"")</f>
        <v/>
      </c>
    </row>
    <row r="1815" spans="1:17" x14ac:dyDescent="0.25">
      <c r="A1815" s="2">
        <v>43233.086158877311</v>
      </c>
      <c r="B1815">
        <v>671.01</v>
      </c>
      <c r="C1815">
        <v>1</v>
      </c>
      <c r="E1815">
        <f>VLOOKUP(A1815,[1]Sheet1!A$2:F$6018,6,FALSE)</f>
        <v>671.01</v>
      </c>
      <c r="F1815" s="5"/>
      <c r="G1815" s="5" t="str">
        <f t="shared" si="247"/>
        <v/>
      </c>
      <c r="H1815" s="6">
        <f t="shared" si="248"/>
        <v>1814</v>
      </c>
      <c r="I1815" s="5">
        <f t="shared" si="240"/>
        <v>0</v>
      </c>
      <c r="J1815" s="10">
        <f t="shared" si="241"/>
        <v>-0.52635044776293494</v>
      </c>
      <c r="K1815" s="10">
        <f t="shared" si="242"/>
        <v>-0.64416112619389343</v>
      </c>
      <c r="L1815">
        <f t="shared" si="243"/>
        <v>670.82556630440104</v>
      </c>
      <c r="M1815">
        <f t="shared" si="244"/>
        <v>0.43917023239884684</v>
      </c>
      <c r="N1815">
        <f t="shared" si="245"/>
        <v>0.41995946444624965</v>
      </c>
      <c r="O1815" t="str">
        <f t="shared" si="246"/>
        <v/>
      </c>
      <c r="P1815" t="str">
        <f>IF(O1815=1,G1815,"")</f>
        <v/>
      </c>
      <c r="Q1815" t="str">
        <f>IF(O1815=1,IF(ISNUMBER(O1814),"",G1815),"")</f>
        <v/>
      </c>
    </row>
    <row r="1816" spans="1:17" x14ac:dyDescent="0.25">
      <c r="A1816" s="2">
        <v>43233.086210520843</v>
      </c>
      <c r="B1816">
        <v>671.01</v>
      </c>
      <c r="C1816">
        <v>2</v>
      </c>
      <c r="E1816">
        <f>VLOOKUP(A1816,[1]Sheet1!A$2:F$6018,6,FALSE)</f>
        <v>671.01</v>
      </c>
      <c r="F1816" s="5"/>
      <c r="G1816" s="5" t="str">
        <f t="shared" si="247"/>
        <v/>
      </c>
      <c r="H1816" s="6">
        <f t="shared" si="248"/>
        <v>1815</v>
      </c>
      <c r="I1816" s="5">
        <f t="shared" si="240"/>
        <v>5.1643532060552388E-5</v>
      </c>
      <c r="J1816" s="10">
        <f t="shared" si="241"/>
        <v>-1.246322464378841E-2</v>
      </c>
      <c r="K1816" s="10">
        <f t="shared" si="242"/>
        <v>-0.31492321725034789</v>
      </c>
      <c r="L1816">
        <f t="shared" si="243"/>
        <v>670.66013428226211</v>
      </c>
      <c r="M1816">
        <f t="shared" si="244"/>
        <v>0.4155004410828691</v>
      </c>
      <c r="N1816">
        <f t="shared" si="245"/>
        <v>0.84203452787215194</v>
      </c>
      <c r="O1816" t="str">
        <f t="shared" si="246"/>
        <v/>
      </c>
      <c r="P1816" t="str">
        <f>IF(O1816=1,G1816,"")</f>
        <v/>
      </c>
      <c r="Q1816" t="str">
        <f>IF(O1816=1,IF(ISNUMBER(O1815),"",G1816),"")</f>
        <v/>
      </c>
    </row>
    <row r="1817" spans="1:17" x14ac:dyDescent="0.25">
      <c r="A1817" s="2">
        <v>43233.086210520843</v>
      </c>
      <c r="B1817">
        <v>671.00999999999988</v>
      </c>
      <c r="C1817">
        <v>4</v>
      </c>
      <c r="E1817">
        <f>VLOOKUP(A1817,[1]Sheet1!A$2:F$6018,6,FALSE)</f>
        <v>671.01</v>
      </c>
      <c r="F1817" s="5"/>
      <c r="G1817" s="5" t="str">
        <f t="shared" si="247"/>
        <v/>
      </c>
      <c r="H1817" s="6">
        <f t="shared" si="248"/>
        <v>1816</v>
      </c>
      <c r="I1817" s="5">
        <f t="shared" si="240"/>
        <v>0</v>
      </c>
      <c r="J1817" s="10">
        <f t="shared" si="241"/>
        <v>-0.55232519013775505</v>
      </c>
      <c r="K1817" s="10">
        <f t="shared" si="242"/>
        <v>0.33166247903553997</v>
      </c>
      <c r="L1817">
        <f t="shared" si="243"/>
        <v>670.52185641032111</v>
      </c>
      <c r="M1817">
        <f t="shared" si="244"/>
        <v>0.3992440447007915</v>
      </c>
      <c r="N1817">
        <f t="shared" si="245"/>
        <v>1.2226696832625366</v>
      </c>
      <c r="O1817" t="str">
        <f t="shared" si="246"/>
        <v/>
      </c>
      <c r="P1817" t="str">
        <f>IF(O1817=1,G1817,"")</f>
        <v/>
      </c>
      <c r="Q1817" t="str">
        <f>IF(O1817=1,IF(ISNUMBER(O1816),"",G1817),"")</f>
        <v/>
      </c>
    </row>
    <row r="1818" spans="1:17" x14ac:dyDescent="0.25">
      <c r="A1818" s="2">
        <v>43233.086210520843</v>
      </c>
      <c r="B1818">
        <v>671.01</v>
      </c>
      <c r="C1818">
        <v>1</v>
      </c>
      <c r="E1818">
        <f>VLOOKUP(A1818,[1]Sheet1!A$2:F$6018,6,FALSE)</f>
        <v>671.01</v>
      </c>
      <c r="F1818" s="5"/>
      <c r="G1818" s="5" t="str">
        <f t="shared" si="247"/>
        <v/>
      </c>
      <c r="H1818" s="6">
        <f t="shared" si="248"/>
        <v>1817</v>
      </c>
      <c r="I1818" s="5">
        <f t="shared" si="240"/>
        <v>0</v>
      </c>
      <c r="J1818" s="10">
        <f t="shared" si="241"/>
        <v>-0.55232519013775505</v>
      </c>
      <c r="K1818" s="10">
        <f t="shared" si="242"/>
        <v>-0.71265317349976542</v>
      </c>
      <c r="L1818">
        <f t="shared" si="243"/>
        <v>670.41073268857781</v>
      </c>
      <c r="M1818">
        <f t="shared" si="244"/>
        <v>0.39401373896737202</v>
      </c>
      <c r="N1818">
        <f t="shared" si="245"/>
        <v>1.5209299883621734</v>
      </c>
      <c r="O1818" t="str">
        <f t="shared" si="246"/>
        <v/>
      </c>
      <c r="P1818" t="str">
        <f>IF(O1818=1,G1818,"")</f>
        <v/>
      </c>
      <c r="Q1818" t="str">
        <f>IF(O1818=1,IF(ISNUMBER(O1817),"",G1818),"")</f>
        <v/>
      </c>
    </row>
    <row r="1819" spans="1:17" x14ac:dyDescent="0.25">
      <c r="A1819" s="2">
        <v>43233.086247962958</v>
      </c>
      <c r="B1819">
        <v>671.00798744050007</v>
      </c>
      <c r="C1819">
        <v>3</v>
      </c>
      <c r="E1819">
        <f>VLOOKUP(A1819,[1]Sheet1!A$2:F$6018,6,FALSE)</f>
        <v>671.01</v>
      </c>
      <c r="F1819" s="5"/>
      <c r="G1819" s="5" t="str">
        <f t="shared" si="247"/>
        <v/>
      </c>
      <c r="H1819" s="6">
        <f t="shared" si="248"/>
        <v>1818</v>
      </c>
      <c r="I1819" s="5">
        <f t="shared" si="240"/>
        <v>3.7442114262375981E-5</v>
      </c>
      <c r="J1819" s="10">
        <f t="shared" si="241"/>
        <v>-0.17728536752082333</v>
      </c>
      <c r="K1819" s="10">
        <f t="shared" si="242"/>
        <v>-4.3631826948965273E-2</v>
      </c>
      <c r="L1819">
        <f t="shared" si="243"/>
        <v>670.32676311703199</v>
      </c>
      <c r="M1819">
        <f t="shared" si="244"/>
        <v>0.40102853767250302</v>
      </c>
      <c r="N1819">
        <f t="shared" si="245"/>
        <v>1.6986928846056417</v>
      </c>
      <c r="O1819" t="str">
        <f t="shared" si="246"/>
        <v/>
      </c>
      <c r="P1819" t="str">
        <f>IF(O1819=1,G1819,"")</f>
        <v/>
      </c>
      <c r="Q1819" t="str">
        <f>IF(O1819=1,IF(ISNUMBER(O1818),"",G1819),"")</f>
        <v/>
      </c>
    </row>
    <row r="1820" spans="1:17" x14ac:dyDescent="0.25">
      <c r="A1820" s="2">
        <v>43233.086247962958</v>
      </c>
      <c r="B1820">
        <v>671.01</v>
      </c>
      <c r="C1820">
        <v>3</v>
      </c>
      <c r="E1820">
        <f>VLOOKUP(A1820,[1]Sheet1!A$2:F$6018,6,FALSE)</f>
        <v>671.01</v>
      </c>
      <c r="F1820" s="5"/>
      <c r="G1820" s="5" t="str">
        <f t="shared" si="247"/>
        <v/>
      </c>
      <c r="H1820" s="6">
        <f t="shared" si="248"/>
        <v>1819</v>
      </c>
      <c r="I1820" s="5">
        <f t="shared" si="240"/>
        <v>0</v>
      </c>
      <c r="J1820" s="10">
        <f t="shared" si="241"/>
        <v>-0.5722814292830144</v>
      </c>
      <c r="K1820" s="10">
        <f t="shared" si="242"/>
        <v>-7.3603973843965914E-2</v>
      </c>
      <c r="L1820">
        <f t="shared" si="243"/>
        <v>670.26959768533607</v>
      </c>
      <c r="M1820">
        <f t="shared" si="244"/>
        <v>0.41852333528093422</v>
      </c>
      <c r="N1820">
        <f t="shared" si="245"/>
        <v>1.7690825152364058</v>
      </c>
      <c r="O1820" t="str">
        <f t="shared" si="246"/>
        <v/>
      </c>
      <c r="P1820" t="str">
        <f>IF(O1820=1,G1820,"")</f>
        <v/>
      </c>
      <c r="Q1820" t="str">
        <f>IF(O1820=1,IF(ISNUMBER(O1819),"",G1820),"")</f>
        <v/>
      </c>
    </row>
    <row r="1821" spans="1:17" x14ac:dyDescent="0.25">
      <c r="A1821" s="2">
        <v>43233.086247962958</v>
      </c>
      <c r="B1821">
        <v>671.01</v>
      </c>
      <c r="C1821">
        <v>1</v>
      </c>
      <c r="E1821">
        <f>VLOOKUP(A1821,[1]Sheet1!A$2:F$6018,6,FALSE)</f>
        <v>671.01</v>
      </c>
      <c r="F1821" s="5"/>
      <c r="G1821" s="5" t="str">
        <f t="shared" si="247"/>
        <v/>
      </c>
      <c r="H1821" s="6">
        <f t="shared" si="248"/>
        <v>1820</v>
      </c>
      <c r="I1821" s="5">
        <f t="shared" si="240"/>
        <v>0</v>
      </c>
      <c r="J1821" s="10">
        <f t="shared" si="241"/>
        <v>-0.5722814292830144</v>
      </c>
      <c r="K1821" s="10">
        <f t="shared" si="242"/>
        <v>-0.79066057950406909</v>
      </c>
      <c r="L1821">
        <f t="shared" si="243"/>
        <v>670.23996027852741</v>
      </c>
      <c r="M1821">
        <f t="shared" si="244"/>
        <v>0.4429201672986699</v>
      </c>
      <c r="N1821">
        <f t="shared" si="245"/>
        <v>1.738551952079735</v>
      </c>
      <c r="O1821" t="str">
        <f t="shared" si="246"/>
        <v/>
      </c>
      <c r="P1821" t="str">
        <f>IF(O1821=1,G1821,"")</f>
        <v/>
      </c>
      <c r="Q1821" t="str">
        <f>IF(O1821=1,IF(ISNUMBER(O1820),"",G1821),"")</f>
        <v/>
      </c>
    </row>
    <row r="1833" spans="17:19" x14ac:dyDescent="0.25">
      <c r="Q1833" t="s">
        <v>11</v>
      </c>
      <c r="S1833" t="e">
        <f ca="1">SUM(Q$2:Q1829)</f>
        <v>#DIV/0!</v>
      </c>
    </row>
    <row r="1834" spans="17:19" x14ac:dyDescent="0.25">
      <c r="Q1834" t="s">
        <v>14</v>
      </c>
      <c r="S1834" t="e">
        <f ca="1">SUM(Q$2:Q1830)</f>
        <v>#DIV/0!</v>
      </c>
    </row>
    <row r="1835" spans="17:19" x14ac:dyDescent="0.25">
      <c r="Q1835" t="s">
        <v>15</v>
      </c>
      <c r="S1835">
        <f ca="1">COUNTIF(Q$2:Q1829,"&gt;0")/COUNT(Q$2:Q1829)</f>
        <v>0.42592592592592593</v>
      </c>
    </row>
    <row r="1836" spans="17:19" x14ac:dyDescent="0.25">
      <c r="Q1836" t="s">
        <v>16</v>
      </c>
      <c r="S1836" t="e">
        <f ca="1">AVERAGE(Q$2:Q1829)/_xlfn.STDEV.S(Q$2:Q1829)*SQRT(COUNT(Q$2:Q1829))</f>
        <v>#DIV/0!</v>
      </c>
    </row>
    <row r="1837" spans="17:19" x14ac:dyDescent="0.25">
      <c r="Q1837" t="s">
        <v>17</v>
      </c>
      <c r="S1837">
        <f ca="1">COUNT(Q$2:Q1829)/COUNT(Q$2:Q1829)</f>
        <v>1</v>
      </c>
    </row>
    <row r="1838" spans="17:19" x14ac:dyDescent="0.25">
      <c r="Q1838" t="s">
        <v>18</v>
      </c>
      <c r="S1838">
        <f ca="1">COUNT(Q$2:Q1829)</f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2018-07-12T21:25:23Z</dcterms:created>
  <dcterms:modified xsi:type="dcterms:W3CDTF">2018-07-13T16:50:13Z</dcterms:modified>
</cp:coreProperties>
</file>