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17955" windowHeight="12045"/>
  </bookViews>
  <sheets>
    <sheet name="Engineering_Dawes" sheetId="1" r:id="rId1"/>
  </sheets>
  <calcPr calcId="145621"/>
</workbook>
</file>

<file path=xl/calcChain.xml><?xml version="1.0" encoding="utf-8"?>
<calcChain xmlns="http://schemas.openxmlformats.org/spreadsheetml/2006/main">
  <c r="J5" i="1" l="1"/>
  <c r="J4" i="1"/>
  <c r="J7" i="1" s="1"/>
  <c r="J2" i="1"/>
  <c r="K13" i="1" l="1"/>
  <c r="K12" i="1"/>
  <c r="K11" i="1"/>
  <c r="K10" i="1"/>
  <c r="K9" i="1"/>
</calcChain>
</file>

<file path=xl/sharedStrings.xml><?xml version="1.0" encoding="utf-8"?>
<sst xmlns="http://schemas.openxmlformats.org/spreadsheetml/2006/main" count="15" uniqueCount="15">
  <si>
    <t>Websocket for tick data</t>
  </si>
  <si>
    <t>suscribe to channels</t>
  </si>
  <si>
    <t>GDAX, Gemini, Binance, Kraken, Looking more at Bitmex</t>
  </si>
  <si>
    <t>return</t>
  </si>
  <si>
    <t>Fees</t>
  </si>
  <si>
    <t>Coventure</t>
  </si>
  <si>
    <t>Nikhil</t>
  </si>
  <si>
    <t>Ateet</t>
  </si>
  <si>
    <t>Dawes</t>
  </si>
  <si>
    <t>Me</t>
  </si>
  <si>
    <t>Algo</t>
  </si>
  <si>
    <t>Generates a signal if position is empty</t>
  </si>
  <si>
    <t>Generates a 300 point history with freq = 60 seconds</t>
  </si>
  <si>
    <t>If signal fires an BUY, triggers execution algorithms</t>
  </si>
  <si>
    <t>Execution Algorithm - go to execution algo is "passive aggressive"/always be best 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</si>
</sst>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G21" sqref="G21"/>
    </sheetView>
  </sheetViews>
  <sheetFormatPr defaultRowHeight="15" x14ac:dyDescent="0.25"/>
  <cols>
    <col min="10" max="10" width="12.7109375" bestFit="1" customWidth="1"/>
    <col min="11" max="11" width="11.7109375" bestFit="1" customWidth="1"/>
  </cols>
  <sheetData>
    <row r="1" spans="1:11" x14ac:dyDescent="0.25">
      <c r="A1" t="s">
        <v>2</v>
      </c>
    </row>
    <row r="2" spans="1:11" x14ac:dyDescent="0.25">
      <c r="A2" t="s">
        <v>0</v>
      </c>
      <c r="J2" s="1">
        <f>50000000</f>
        <v>50000000</v>
      </c>
    </row>
    <row r="3" spans="1:11" x14ac:dyDescent="0.25">
      <c r="B3" t="s">
        <v>1</v>
      </c>
      <c r="I3" t="s">
        <v>3</v>
      </c>
      <c r="J3">
        <v>0.15</v>
      </c>
    </row>
    <row r="4" spans="1:11" x14ac:dyDescent="0.25">
      <c r="I4" s="2">
        <v>0.2</v>
      </c>
      <c r="J4" s="1">
        <f>J3*J2*I4</f>
        <v>1500000</v>
      </c>
    </row>
    <row r="5" spans="1:11" x14ac:dyDescent="0.25">
      <c r="I5">
        <v>2</v>
      </c>
      <c r="J5" s="1">
        <f>I5/100*J2</f>
        <v>1000000</v>
      </c>
    </row>
    <row r="6" spans="1:11" x14ac:dyDescent="0.25">
      <c r="A6" t="s">
        <v>10</v>
      </c>
    </row>
    <row r="7" spans="1:11" x14ac:dyDescent="0.25">
      <c r="B7" t="s">
        <v>11</v>
      </c>
      <c r="I7" t="s">
        <v>4</v>
      </c>
      <c r="J7" s="1">
        <f>J5+J4</f>
        <v>2500000</v>
      </c>
    </row>
    <row r="8" spans="1:11" x14ac:dyDescent="0.25">
      <c r="B8" t="s">
        <v>12</v>
      </c>
    </row>
    <row r="9" spans="1:11" x14ac:dyDescent="0.25">
      <c r="I9" t="s">
        <v>5</v>
      </c>
      <c r="J9" s="2">
        <v>0.4</v>
      </c>
      <c r="K9" s="1">
        <f>J9*$J$7</f>
        <v>1000000</v>
      </c>
    </row>
    <row r="10" spans="1:11" x14ac:dyDescent="0.25">
      <c r="B10" t="s">
        <v>13</v>
      </c>
      <c r="I10" t="s">
        <v>6</v>
      </c>
      <c r="J10" s="2">
        <v>0.25</v>
      </c>
      <c r="K10" s="1">
        <f t="shared" ref="K10:K13" si="0">J10*$J$7</f>
        <v>625000</v>
      </c>
    </row>
    <row r="11" spans="1:11" x14ac:dyDescent="0.25">
      <c r="I11" t="s">
        <v>7</v>
      </c>
      <c r="J11" s="2">
        <v>0.2</v>
      </c>
      <c r="K11" s="1">
        <f t="shared" si="0"/>
        <v>500000</v>
      </c>
    </row>
    <row r="12" spans="1:11" x14ac:dyDescent="0.25">
      <c r="B12" t="s">
        <v>14</v>
      </c>
      <c r="I12" t="s">
        <v>8</v>
      </c>
      <c r="J12" s="2">
        <v>0.08</v>
      </c>
      <c r="K12" s="1">
        <f t="shared" si="0"/>
        <v>200000</v>
      </c>
    </row>
    <row r="13" spans="1:11" x14ac:dyDescent="0.25">
      <c r="I13" t="s">
        <v>9</v>
      </c>
      <c r="J13" s="2">
        <v>7.0000000000000007E-2</v>
      </c>
      <c r="K13" s="1">
        <f t="shared" si="0"/>
        <v>175000.00000000003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Engineering_Dawes</vt:lpstr>
    </vt:vector>
  </TitlesOfParts>
  <Company>Lord Abbett &amp; Co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Zhi, Frank</dc:creator>
  <cp:lastModifiedBy>Zhi, Frank</cp:lastModifiedBy>
  <dcterms:created xsi:type="dcterms:W3CDTF">2018-08-16T20:39:46Z</dcterms:created>
  <dcterms:modified xsi:type="dcterms:W3CDTF">2018-08-16T21:28:43Z</dcterms:modified>
</cp:coreProperties>
</file>