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6095" windowHeight="9600"/>
  </bookViews>
  <sheets>
    <sheet name="sheet1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T1774" i="1" l="1"/>
  <c r="T1762" i="1"/>
  <c r="T1761" i="1"/>
  <c r="T1760" i="1"/>
  <c r="T1759" i="1"/>
  <c r="T1758" i="1"/>
  <c r="T1756" i="1"/>
  <c r="T1747" i="1"/>
  <c r="T1746" i="1"/>
  <c r="T1745" i="1"/>
  <c r="T1744" i="1"/>
  <c r="T1741" i="1"/>
  <c r="T1738" i="1"/>
  <c r="T1737" i="1"/>
  <c r="T1733" i="1"/>
  <c r="T1730" i="1"/>
  <c r="T1727" i="1"/>
  <c r="T1726" i="1"/>
  <c r="T1725" i="1"/>
  <c r="T1724" i="1"/>
  <c r="T1723" i="1"/>
  <c r="T1716" i="1"/>
  <c r="T1709" i="1"/>
  <c r="T1706" i="1"/>
  <c r="T1703" i="1"/>
  <c r="T1702" i="1"/>
  <c r="T1698" i="1"/>
  <c r="T1697" i="1"/>
  <c r="T1693" i="1"/>
  <c r="T1690" i="1"/>
  <c r="T1689" i="1"/>
  <c r="T1686" i="1"/>
  <c r="T1682" i="1"/>
  <c r="T1678" i="1"/>
  <c r="T1676" i="1"/>
  <c r="T1674" i="1"/>
  <c r="T1672" i="1"/>
  <c r="T1671" i="1"/>
  <c r="T1670" i="1"/>
  <c r="T1666" i="1"/>
  <c r="T1665" i="1"/>
  <c r="T1659" i="1"/>
  <c r="T1657" i="1"/>
  <c r="T1656" i="1"/>
  <c r="T1652" i="1"/>
  <c r="T1642" i="1"/>
  <c r="T1641" i="1"/>
  <c r="T1640" i="1"/>
  <c r="T1635" i="1"/>
  <c r="T1634" i="1"/>
  <c r="T1631" i="1"/>
  <c r="T1630" i="1"/>
  <c r="T1628" i="1"/>
  <c r="T1626" i="1"/>
  <c r="T1622" i="1"/>
  <c r="T1621" i="1"/>
  <c r="T1620" i="1"/>
  <c r="T1618" i="1"/>
  <c r="T1617" i="1"/>
  <c r="T1616" i="1"/>
  <c r="T1612" i="1"/>
  <c r="T1608" i="1"/>
  <c r="T1607" i="1"/>
  <c r="T1602" i="1"/>
  <c r="T1598" i="1"/>
  <c r="T1594" i="1"/>
  <c r="T1593" i="1"/>
  <c r="T1592" i="1"/>
  <c r="T1591" i="1"/>
  <c r="T1581" i="1"/>
  <c r="T1580" i="1"/>
  <c r="T1577" i="1"/>
  <c r="T1573" i="1"/>
  <c r="T1570" i="1"/>
  <c r="T1567" i="1"/>
  <c r="T1566" i="1"/>
  <c r="T1565" i="1"/>
  <c r="T1564" i="1"/>
  <c r="T1556" i="1"/>
  <c r="T1553" i="1"/>
  <c r="T1552" i="1"/>
  <c r="T1548" i="1"/>
  <c r="T1547" i="1"/>
  <c r="T1540" i="1"/>
  <c r="T1535" i="1"/>
  <c r="T1521" i="1"/>
  <c r="T1518" i="1"/>
  <c r="T1517" i="1"/>
  <c r="T1512" i="1"/>
  <c r="T1510" i="1"/>
  <c r="T1504" i="1"/>
  <c r="T1502" i="1"/>
  <c r="T1501" i="1"/>
  <c r="T1499" i="1"/>
  <c r="T1498" i="1"/>
  <c r="T1497" i="1"/>
  <c r="T1496" i="1"/>
  <c r="T1494" i="1"/>
  <c r="T1491" i="1"/>
  <c r="T1490" i="1"/>
  <c r="T1489" i="1"/>
  <c r="T1487" i="1"/>
  <c r="T1486" i="1"/>
  <c r="T1471" i="1"/>
  <c r="T1470" i="1"/>
  <c r="T1469" i="1"/>
  <c r="T1467" i="1"/>
  <c r="T1462" i="1"/>
  <c r="T1461" i="1"/>
  <c r="T1460" i="1"/>
  <c r="T1457" i="1"/>
  <c r="T1456" i="1"/>
  <c r="T1455" i="1"/>
  <c r="T1443" i="1"/>
  <c r="T1442" i="1"/>
  <c r="T1440" i="1"/>
  <c r="T1439" i="1"/>
  <c r="T1427" i="1"/>
  <c r="T1426" i="1"/>
  <c r="T1423" i="1"/>
  <c r="T1420" i="1"/>
  <c r="T1417" i="1"/>
  <c r="T1408" i="1"/>
  <c r="T1407" i="1"/>
  <c r="T1403" i="1"/>
  <c r="T1402" i="1"/>
  <c r="T1399" i="1"/>
  <c r="T1397" i="1"/>
  <c r="T1391" i="1"/>
  <c r="T1390" i="1"/>
  <c r="T1388" i="1"/>
  <c r="T1386" i="1"/>
  <c r="T1385" i="1"/>
  <c r="T1384" i="1"/>
  <c r="T1382" i="1"/>
  <c r="T1379" i="1"/>
  <c r="T1368" i="1"/>
  <c r="T1358" i="1"/>
  <c r="T1352" i="1"/>
  <c r="T1351" i="1"/>
  <c r="T1350" i="1"/>
  <c r="T1331" i="1"/>
  <c r="T1330" i="1"/>
  <c r="T1323" i="1"/>
  <c r="T1322" i="1"/>
  <c r="T1319" i="1"/>
  <c r="T1318" i="1"/>
  <c r="T1317" i="1"/>
  <c r="T1316" i="1"/>
  <c r="T1314" i="1"/>
  <c r="T1308" i="1"/>
  <c r="T1306" i="1"/>
  <c r="T1305" i="1"/>
  <c r="T1301" i="1"/>
  <c r="T1297" i="1"/>
  <c r="T1293" i="1"/>
  <c r="T1290" i="1"/>
  <c r="T1289" i="1"/>
  <c r="T1287" i="1"/>
  <c r="T1281" i="1"/>
  <c r="T1279" i="1"/>
  <c r="T1278" i="1"/>
  <c r="T1277" i="1"/>
  <c r="T1275" i="1"/>
  <c r="T1272" i="1"/>
  <c r="T1267" i="1"/>
  <c r="T1266" i="1"/>
  <c r="T1264" i="1"/>
  <c r="T1257" i="1"/>
  <c r="T1255" i="1"/>
  <c r="T1254" i="1"/>
  <c r="T1253" i="1"/>
  <c r="T1249" i="1"/>
  <c r="T1248" i="1"/>
  <c r="T1247" i="1"/>
  <c r="T1237" i="1"/>
  <c r="T1233" i="1"/>
  <c r="T1230" i="1"/>
  <c r="T1227" i="1"/>
  <c r="T1219" i="1"/>
  <c r="T1217" i="1"/>
  <c r="T1215" i="1"/>
  <c r="T1208" i="1"/>
  <c r="T1203" i="1"/>
  <c r="T1202" i="1"/>
  <c r="T1200" i="1"/>
  <c r="T1198" i="1"/>
  <c r="T1196" i="1"/>
  <c r="T1195" i="1"/>
  <c r="T1194" i="1"/>
  <c r="T1193" i="1"/>
  <c r="T1191" i="1"/>
  <c r="T1183" i="1"/>
  <c r="T1181" i="1"/>
  <c r="T1172" i="1"/>
  <c r="T1170" i="1"/>
  <c r="T1166" i="1"/>
  <c r="T1164" i="1"/>
  <c r="T1160" i="1"/>
  <c r="T1152" i="1"/>
  <c r="T1147" i="1"/>
  <c r="T1146" i="1"/>
  <c r="T1145" i="1"/>
  <c r="T1143" i="1"/>
  <c r="T1139" i="1"/>
  <c r="T1138" i="1"/>
  <c r="T1137" i="1"/>
  <c r="T1136" i="1"/>
  <c r="T1133" i="1"/>
  <c r="T1132" i="1"/>
  <c r="T1129" i="1"/>
  <c r="T1124" i="1"/>
  <c r="T1123" i="1"/>
  <c r="T1121" i="1"/>
  <c r="T1119" i="1"/>
  <c r="T1118" i="1"/>
  <c r="T1117" i="1"/>
  <c r="T1115" i="1"/>
  <c r="T1114" i="1"/>
  <c r="T1112" i="1"/>
  <c r="T1100" i="1"/>
  <c r="T1098" i="1"/>
  <c r="T1094" i="1"/>
  <c r="T1093" i="1"/>
  <c r="T1092" i="1"/>
  <c r="T1089" i="1"/>
  <c r="T1088" i="1"/>
  <c r="T1081" i="1"/>
  <c r="T1076" i="1"/>
  <c r="T1075" i="1"/>
  <c r="T1074" i="1"/>
  <c r="T1073" i="1"/>
  <c r="T1072" i="1"/>
  <c r="T1070" i="1"/>
  <c r="T1056" i="1"/>
  <c r="T1053" i="1"/>
  <c r="T1047" i="1"/>
  <c r="T1041" i="1"/>
  <c r="T1034" i="1"/>
  <c r="T1031" i="1"/>
  <c r="T1030" i="1"/>
  <c r="T1023" i="1"/>
  <c r="T1020" i="1"/>
  <c r="T1019" i="1"/>
  <c r="T1018" i="1"/>
  <c r="T1017" i="1"/>
  <c r="T1016" i="1"/>
  <c r="T1015" i="1"/>
  <c r="T1010" i="1"/>
  <c r="T1009" i="1"/>
  <c r="T1008" i="1"/>
  <c r="T998" i="1"/>
  <c r="T995" i="1"/>
  <c r="T993" i="1"/>
  <c r="T992" i="1"/>
  <c r="T986" i="1"/>
  <c r="T983" i="1"/>
  <c r="T981" i="1"/>
  <c r="T977" i="1"/>
  <c r="T976" i="1"/>
  <c r="T973" i="1"/>
  <c r="T972" i="1"/>
  <c r="T970" i="1"/>
  <c r="T969" i="1"/>
  <c r="T968" i="1"/>
  <c r="T965" i="1"/>
  <c r="T964" i="1"/>
  <c r="T956" i="1"/>
  <c r="T950" i="1"/>
  <c r="T943" i="1"/>
  <c r="T939" i="1"/>
  <c r="T936" i="1"/>
  <c r="T928" i="1"/>
  <c r="T926" i="1"/>
  <c r="T925" i="1"/>
  <c r="T924" i="1"/>
  <c r="T919" i="1"/>
  <c r="T916" i="1"/>
  <c r="T914" i="1"/>
  <c r="T911" i="1"/>
  <c r="T909" i="1"/>
  <c r="T903" i="1"/>
  <c r="T902" i="1"/>
  <c r="T901" i="1"/>
  <c r="T897" i="1"/>
  <c r="T896" i="1"/>
  <c r="T895" i="1"/>
  <c r="T893" i="1"/>
  <c r="T879" i="1"/>
  <c r="T878" i="1"/>
  <c r="T871" i="1"/>
  <c r="T869" i="1"/>
  <c r="T860" i="1"/>
  <c r="T846" i="1"/>
  <c r="T844" i="1"/>
  <c r="T843" i="1"/>
  <c r="T842" i="1"/>
  <c r="T841" i="1"/>
  <c r="T840" i="1"/>
  <c r="T838" i="1"/>
  <c r="T829" i="1"/>
  <c r="T826" i="1"/>
  <c r="T825" i="1"/>
  <c r="T824" i="1"/>
  <c r="T813" i="1"/>
  <c r="T812" i="1"/>
  <c r="T810" i="1"/>
  <c r="T808" i="1"/>
  <c r="T807" i="1"/>
  <c r="T803" i="1"/>
  <c r="T801" i="1"/>
  <c r="T799" i="1"/>
  <c r="T792" i="1"/>
  <c r="T790" i="1"/>
  <c r="T788" i="1"/>
  <c r="T782" i="1"/>
  <c r="T781" i="1"/>
  <c r="T777" i="1"/>
  <c r="T776" i="1"/>
  <c r="T775" i="1"/>
  <c r="T771" i="1"/>
  <c r="T770" i="1"/>
  <c r="T769" i="1"/>
  <c r="T764" i="1"/>
  <c r="T763" i="1"/>
  <c r="T762" i="1"/>
  <c r="T754" i="1"/>
  <c r="T747" i="1"/>
  <c r="T746" i="1"/>
  <c r="T745" i="1"/>
  <c r="T742" i="1"/>
  <c r="T740" i="1"/>
  <c r="T737" i="1"/>
  <c r="T735" i="1"/>
  <c r="T734" i="1"/>
  <c r="T733" i="1"/>
  <c r="T729" i="1"/>
  <c r="T723" i="1"/>
  <c r="T722" i="1"/>
  <c r="T721" i="1"/>
  <c r="T720" i="1"/>
  <c r="T719" i="1"/>
  <c r="T716" i="1"/>
  <c r="T714" i="1"/>
  <c r="T711" i="1"/>
  <c r="T709" i="1"/>
  <c r="T708" i="1"/>
  <c r="T705" i="1"/>
  <c r="T701" i="1"/>
  <c r="T700" i="1"/>
  <c r="T694" i="1"/>
  <c r="T693" i="1"/>
  <c r="T682" i="1"/>
  <c r="T681" i="1"/>
  <c r="T678" i="1"/>
  <c r="T677" i="1"/>
  <c r="T676" i="1"/>
  <c r="T675" i="1"/>
  <c r="T672" i="1"/>
  <c r="T671" i="1"/>
  <c r="T668" i="1"/>
  <c r="T660" i="1"/>
  <c r="T659" i="1"/>
  <c r="T651" i="1"/>
  <c r="T650" i="1"/>
  <c r="T649" i="1"/>
  <c r="T648" i="1"/>
  <c r="T644" i="1"/>
  <c r="T643" i="1"/>
  <c r="T632" i="1"/>
  <c r="T631" i="1"/>
  <c r="T626" i="1"/>
  <c r="T625" i="1"/>
  <c r="T618" i="1"/>
  <c r="T617" i="1"/>
  <c r="T614" i="1"/>
  <c r="T603" i="1"/>
  <c r="T602" i="1"/>
  <c r="T601" i="1"/>
  <c r="T600" i="1"/>
  <c r="T597" i="1"/>
  <c r="T594" i="1"/>
  <c r="T592" i="1"/>
  <c r="T587" i="1"/>
  <c r="T586" i="1"/>
  <c r="T585" i="1"/>
  <c r="T584" i="1"/>
  <c r="T580" i="1"/>
  <c r="T578" i="1"/>
  <c r="T577" i="1"/>
  <c r="T576" i="1"/>
  <c r="T575" i="1"/>
  <c r="T574" i="1"/>
  <c r="T571" i="1"/>
  <c r="T570" i="1"/>
  <c r="T568" i="1"/>
  <c r="T567" i="1"/>
  <c r="T566" i="1"/>
  <c r="T563" i="1"/>
  <c r="T543" i="1"/>
  <c r="T541" i="1"/>
  <c r="T540" i="1"/>
  <c r="T539" i="1"/>
  <c r="T538" i="1"/>
  <c r="T536" i="1"/>
  <c r="T535" i="1"/>
  <c r="T531" i="1"/>
  <c r="T525" i="1"/>
  <c r="T524" i="1"/>
  <c r="T522" i="1"/>
  <c r="T521" i="1"/>
  <c r="T520" i="1"/>
  <c r="T519" i="1"/>
  <c r="T518" i="1"/>
  <c r="T506" i="1"/>
  <c r="T503" i="1"/>
  <c r="T496" i="1"/>
  <c r="T495" i="1"/>
  <c r="T491" i="1"/>
  <c r="T489" i="1"/>
  <c r="T484" i="1"/>
  <c r="T479" i="1"/>
  <c r="T477" i="1"/>
  <c r="T476" i="1"/>
  <c r="T475" i="1"/>
  <c r="T474" i="1"/>
  <c r="T472" i="1"/>
  <c r="T466" i="1"/>
  <c r="T465" i="1"/>
  <c r="T464" i="1"/>
  <c r="T462" i="1"/>
  <c r="T461" i="1"/>
  <c r="T460" i="1"/>
  <c r="T458" i="1"/>
  <c r="T457" i="1"/>
  <c r="T455" i="1"/>
  <c r="T454" i="1"/>
  <c r="T450" i="1"/>
  <c r="T449" i="1"/>
  <c r="T448" i="1"/>
  <c r="T445" i="1"/>
  <c r="T444" i="1"/>
  <c r="T443" i="1"/>
  <c r="T441" i="1"/>
  <c r="T437" i="1"/>
  <c r="T436" i="1"/>
  <c r="T435" i="1"/>
  <c r="T434" i="1"/>
  <c r="T432" i="1"/>
  <c r="T427" i="1"/>
  <c r="T426" i="1"/>
  <c r="T424" i="1"/>
  <c r="T420" i="1"/>
  <c r="T417" i="1"/>
  <c r="T416" i="1"/>
  <c r="T415" i="1"/>
  <c r="T413" i="1"/>
  <c r="T409" i="1"/>
  <c r="T408" i="1"/>
  <c r="T403" i="1"/>
  <c r="T394" i="1"/>
  <c r="T393" i="1"/>
  <c r="T391" i="1"/>
  <c r="T390" i="1"/>
  <c r="T383" i="1"/>
  <c r="T371" i="1"/>
  <c r="T370" i="1"/>
  <c r="T365" i="1"/>
  <c r="T364" i="1"/>
  <c r="T358" i="1"/>
  <c r="T356" i="1"/>
  <c r="T354" i="1"/>
  <c r="T353" i="1"/>
  <c r="T352" i="1"/>
  <c r="T351" i="1"/>
  <c r="T348" i="1"/>
  <c r="T346" i="1"/>
  <c r="T343" i="1"/>
  <c r="T340" i="1"/>
  <c r="T338" i="1"/>
  <c r="T336" i="1"/>
  <c r="T335" i="1"/>
  <c r="T334" i="1"/>
  <c r="T332" i="1"/>
  <c r="T330" i="1"/>
  <c r="T322" i="1"/>
  <c r="T318" i="1"/>
  <c r="T303" i="1"/>
  <c r="T292" i="1"/>
  <c r="T281" i="1"/>
  <c r="T280" i="1"/>
  <c r="T277" i="1"/>
  <c r="T276" i="1"/>
  <c r="T267" i="1"/>
  <c r="T263" i="1"/>
  <c r="T262" i="1"/>
  <c r="T261" i="1"/>
  <c r="T260" i="1"/>
  <c r="T256" i="1"/>
  <c r="T255" i="1"/>
  <c r="T254" i="1"/>
  <c r="T249" i="1"/>
  <c r="T248" i="1"/>
  <c r="T246" i="1"/>
  <c r="T238" i="1"/>
  <c r="T225" i="1"/>
  <c r="T222" i="1"/>
  <c r="T219" i="1"/>
  <c r="T215" i="1"/>
  <c r="T214" i="1"/>
  <c r="T213" i="1"/>
  <c r="T212" i="1"/>
  <c r="T210" i="1"/>
  <c r="T207" i="1"/>
  <c r="T206" i="1"/>
  <c r="T205" i="1"/>
  <c r="T203" i="1"/>
  <c r="T201" i="1"/>
  <c r="T191" i="1"/>
  <c r="T190" i="1"/>
  <c r="T186" i="1"/>
  <c r="T183" i="1"/>
  <c r="T170" i="1"/>
  <c r="T169" i="1"/>
  <c r="T167" i="1"/>
  <c r="T166" i="1"/>
  <c r="T164" i="1"/>
  <c r="T162" i="1"/>
  <c r="T161" i="1"/>
  <c r="T159" i="1"/>
  <c r="T150" i="1"/>
  <c r="T149" i="1"/>
  <c r="T146" i="1"/>
  <c r="T141" i="1"/>
  <c r="T139" i="1"/>
  <c r="T127" i="1"/>
  <c r="T125" i="1"/>
  <c r="T123" i="1"/>
  <c r="T122" i="1"/>
  <c r="T121" i="1"/>
  <c r="T119" i="1"/>
  <c r="T118" i="1"/>
  <c r="T112" i="1"/>
  <c r="T110" i="1"/>
  <c r="T106" i="1"/>
  <c r="T105" i="1"/>
  <c r="T103" i="1"/>
  <c r="T98" i="1"/>
  <c r="T96" i="1"/>
  <c r="T95" i="1"/>
  <c r="T92" i="1"/>
  <c r="T89" i="1"/>
  <c r="T87" i="1"/>
  <c r="T86" i="1"/>
  <c r="T85" i="1"/>
  <c r="T84" i="1"/>
  <c r="T74" i="1"/>
  <c r="T73" i="1"/>
  <c r="T70" i="1"/>
  <c r="T67" i="1"/>
  <c r="T66" i="1"/>
  <c r="T59" i="1"/>
  <c r="T58" i="1"/>
  <c r="T48" i="1"/>
  <c r="T39" i="1"/>
  <c r="T32" i="1"/>
  <c r="T27" i="1"/>
  <c r="T26" i="1"/>
  <c r="T24" i="1"/>
  <c r="T22" i="1"/>
  <c r="T21" i="1"/>
  <c r="T20" i="1"/>
  <c r="T16" i="1"/>
  <c r="T13" i="1"/>
  <c r="T12" i="1"/>
  <c r="T11" i="1"/>
  <c r="T10" i="1"/>
  <c r="T7" i="1"/>
  <c r="T6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M1774" i="1"/>
  <c r="J1774" i="1" l="1"/>
  <c r="G1774" i="1"/>
  <c r="B826" i="1" l="1"/>
  <c r="B904" i="1"/>
  <c r="B145" i="1"/>
  <c r="B795" i="1"/>
  <c r="B1278" i="1"/>
  <c r="B217" i="1"/>
  <c r="B555" i="1"/>
  <c r="B861" i="1"/>
  <c r="B965" i="1"/>
  <c r="B176" i="1"/>
  <c r="B1195" i="1"/>
  <c r="B1244" i="1"/>
  <c r="B107" i="1"/>
  <c r="B869" i="1"/>
  <c r="B542" i="1"/>
  <c r="B801" i="1"/>
  <c r="B301" i="1"/>
  <c r="B97" i="1"/>
  <c r="B703" i="1"/>
  <c r="B156" i="1"/>
  <c r="B559" i="1"/>
  <c r="B163" i="1"/>
  <c r="B880" i="1"/>
  <c r="B913" i="1"/>
  <c r="B413" i="1"/>
  <c r="B828" i="1"/>
  <c r="B45" i="1"/>
  <c r="B192" i="1"/>
  <c r="B809" i="1"/>
  <c r="B421" i="1"/>
  <c r="B61" i="1"/>
  <c r="B581" i="1"/>
  <c r="B1149" i="1"/>
  <c r="B1362" i="1"/>
  <c r="B721" i="1"/>
  <c r="B1070" i="1"/>
  <c r="B1505" i="1"/>
  <c r="B1553" i="1"/>
  <c r="B836" i="1"/>
  <c r="B504" i="1"/>
  <c r="B241" i="1"/>
  <c r="B674" i="1"/>
  <c r="B806" i="1"/>
  <c r="B947" i="1"/>
  <c r="B130" i="1"/>
  <c r="B886" i="1"/>
  <c r="B932" i="1"/>
  <c r="B75" i="1"/>
  <c r="B51" i="1"/>
  <c r="B970" i="1"/>
  <c r="B911" i="1"/>
  <c r="B76" i="1"/>
  <c r="B1048" i="1"/>
  <c r="B933" i="1"/>
  <c r="B1433" i="1"/>
  <c r="B1373" i="1"/>
  <c r="B1560" i="1"/>
  <c r="B1295" i="1"/>
  <c r="B746" i="1"/>
  <c r="B1240" i="1"/>
  <c r="B1661" i="1"/>
  <c r="B14" i="1"/>
  <c r="B694" i="1"/>
  <c r="B977" i="1"/>
  <c r="B297" i="1"/>
  <c r="B1117" i="1"/>
  <c r="B597" i="1"/>
  <c r="B373" i="1"/>
  <c r="B333" i="1"/>
  <c r="B821" i="1"/>
  <c r="B1033" i="1"/>
  <c r="B207" i="1"/>
  <c r="B1039" i="1"/>
  <c r="B760" i="1"/>
  <c r="B1242" i="1"/>
  <c r="B1732" i="1"/>
  <c r="B1439" i="1"/>
  <c r="B1414" i="1"/>
  <c r="B1050" i="1"/>
  <c r="B1309" i="1"/>
  <c r="B1319" i="1"/>
  <c r="B1725" i="1"/>
  <c r="B1344" i="1"/>
  <c r="B1254" i="1"/>
  <c r="B1405" i="1"/>
  <c r="B1071" i="1"/>
  <c r="B1272" i="1"/>
  <c r="B1694" i="1"/>
  <c r="B1624" i="1"/>
  <c r="B800" i="1"/>
  <c r="B351" i="1"/>
  <c r="B257" i="1"/>
  <c r="B1595" i="1"/>
  <c r="B706" i="1"/>
  <c r="B188" i="1"/>
  <c r="B644" i="1"/>
  <c r="B1073" i="1"/>
  <c r="B855" i="1"/>
  <c r="B60" i="1"/>
  <c r="B247" i="1"/>
  <c r="B523" i="1"/>
  <c r="B462" i="1"/>
  <c r="B38" i="1"/>
  <c r="B712" i="1"/>
  <c r="B1504" i="1"/>
  <c r="B676" i="1"/>
  <c r="B1472" i="1"/>
  <c r="B87" i="1"/>
  <c r="B1006" i="1"/>
  <c r="B95" i="1"/>
  <c r="B317" i="1"/>
  <c r="B394" i="1"/>
  <c r="B771" i="1"/>
  <c r="B584" i="1"/>
  <c r="B1026" i="1"/>
  <c r="B271" i="1"/>
  <c r="B968" i="1"/>
  <c r="B99" i="1"/>
  <c r="B1402" i="1"/>
  <c r="B1635" i="1"/>
  <c r="B1627" i="1"/>
  <c r="B1487" i="1"/>
  <c r="B1630" i="1"/>
  <c r="B1513" i="1"/>
  <c r="B424" i="1"/>
  <c r="B1138" i="1"/>
  <c r="B950" i="1"/>
  <c r="B1458" i="1"/>
  <c r="B1408" i="1"/>
  <c r="B1280" i="1"/>
  <c r="B599" i="1"/>
  <c r="B289" i="1"/>
  <c r="B1002" i="1"/>
  <c r="B1602" i="1"/>
  <c r="B1054" i="1"/>
  <c r="B1049" i="1"/>
  <c r="B793" i="1"/>
  <c r="B166" i="1"/>
  <c r="B503" i="1"/>
  <c r="B788" i="1"/>
  <c r="B1407" i="1"/>
  <c r="B383" i="1"/>
  <c r="B1093" i="1"/>
  <c r="B393" i="1"/>
  <c r="B90" i="1"/>
  <c r="B313" i="1"/>
  <c r="B915" i="1"/>
  <c r="B1413" i="1"/>
  <c r="B1021" i="1"/>
  <c r="B1358" i="1"/>
  <c r="B552" i="1"/>
  <c r="B1682" i="1"/>
  <c r="B1510" i="1"/>
  <c r="B1579" i="1"/>
  <c r="B1680" i="1"/>
  <c r="B66" i="1"/>
  <c r="B8" i="1"/>
  <c r="B98" i="1"/>
  <c r="B436" i="1"/>
  <c r="B20" i="1"/>
  <c r="B186" i="1"/>
  <c r="B252" i="1"/>
  <c r="B693" i="1"/>
  <c r="B111" i="1"/>
  <c r="B583" i="1"/>
  <c r="B1167" i="1"/>
  <c r="B841" i="1"/>
  <c r="B1157" i="1"/>
  <c r="B79" i="1"/>
  <c r="B84" i="1"/>
  <c r="B118" i="1"/>
  <c r="B540" i="1"/>
  <c r="B122" i="1"/>
  <c r="B770" i="1"/>
  <c r="B208" i="1"/>
  <c r="B492" i="1"/>
  <c r="B824" i="1"/>
  <c r="B1453" i="1"/>
  <c r="B1154" i="1"/>
  <c r="B1623" i="1"/>
  <c r="B1368" i="1"/>
  <c r="B1549" i="1"/>
  <c r="B1031" i="1"/>
  <c r="B1226" i="1"/>
  <c r="B1469" i="1"/>
  <c r="B1613" i="1"/>
  <c r="B1609" i="1"/>
  <c r="B1631" i="1"/>
  <c r="B182" i="1"/>
  <c r="B615" i="1"/>
  <c r="B304" i="1"/>
  <c r="B546" i="1"/>
  <c r="B1540" i="1"/>
  <c r="B1580" i="1"/>
  <c r="B1581" i="1"/>
  <c r="B862" i="1"/>
  <c r="B1678" i="1"/>
  <c r="B1371" i="1"/>
  <c r="B981" i="1"/>
  <c r="B1700" i="1"/>
  <c r="B902" i="1"/>
  <c r="B197" i="1"/>
  <c r="B177" i="1"/>
  <c r="B1040" i="1"/>
  <c r="B1184" i="1"/>
  <c r="B1393" i="1"/>
  <c r="B739" i="1"/>
  <c r="B178" i="1"/>
  <c r="B32" i="1"/>
  <c r="B457" i="1"/>
  <c r="B587" i="1"/>
  <c r="B253" i="1"/>
  <c r="B1569" i="1"/>
  <c r="B1714" i="1"/>
  <c r="B390" i="1"/>
  <c r="B467" i="1"/>
  <c r="B699" i="1"/>
  <c r="B112" i="1"/>
  <c r="B142" i="1"/>
  <c r="B1454" i="1"/>
  <c r="B1284" i="1"/>
  <c r="B935" i="1"/>
  <c r="B1622" i="1"/>
  <c r="B940" i="1"/>
  <c r="B783" i="1"/>
  <c r="B1749" i="1"/>
  <c r="B21" i="1"/>
  <c r="B773" i="1"/>
  <c r="B1335" i="1"/>
  <c r="B25" i="1"/>
  <c r="B347" i="1"/>
  <c r="B293" i="1"/>
  <c r="B881" i="1"/>
  <c r="B670" i="1"/>
  <c r="B1257" i="1"/>
  <c r="B374" i="1"/>
  <c r="B1482" i="1"/>
  <c r="B59" i="1"/>
  <c r="B511" i="1"/>
  <c r="B625" i="1"/>
  <c r="B341" i="1"/>
  <c r="B146" i="1"/>
  <c r="B1571" i="1"/>
  <c r="B92" i="1"/>
  <c r="B762" i="1"/>
  <c r="B648" i="1"/>
  <c r="B1321" i="1"/>
  <c r="B1345" i="1"/>
  <c r="B218" i="1"/>
  <c r="B1159" i="1"/>
  <c r="B1382" i="1"/>
  <c r="B842" i="1"/>
  <c r="B157" i="1"/>
  <c r="B1512" i="1"/>
  <c r="B94" i="1"/>
  <c r="B474" i="1"/>
  <c r="B1286" i="1"/>
  <c r="B1647" i="1"/>
  <c r="B914" i="1"/>
  <c r="B789" i="1"/>
  <c r="B215" i="1"/>
  <c r="B408" i="1"/>
  <c r="B1564" i="1"/>
  <c r="B1565" i="1"/>
  <c r="B700" i="1"/>
  <c r="B314" i="1"/>
  <c r="B1275" i="1"/>
  <c r="B1590" i="1"/>
  <c r="B34" i="1"/>
  <c r="B493" i="1"/>
  <c r="B288" i="1"/>
  <c r="B744" i="1"/>
  <c r="B359" i="1"/>
  <c r="B276" i="1"/>
  <c r="B1147" i="1"/>
  <c r="B1174" i="1"/>
  <c r="B235" i="1"/>
  <c r="B1326" i="1"/>
  <c r="B939" i="1"/>
  <c r="B563" i="1"/>
  <c r="B191" i="1"/>
  <c r="B528" i="1"/>
  <c r="B1440" i="1"/>
  <c r="B1024" i="1"/>
  <c r="B708" i="1"/>
  <c r="B19" i="1"/>
  <c r="B46" i="1"/>
  <c r="B955" i="1"/>
  <c r="B1020" i="1"/>
  <c r="B510" i="1"/>
  <c r="B139" i="1"/>
  <c r="B1350" i="1"/>
  <c r="B1290" i="1"/>
  <c r="B1660" i="1"/>
  <c r="B1376" i="1"/>
  <c r="B260" i="1"/>
  <c r="B767" i="1"/>
  <c r="B647" i="1"/>
  <c r="B544" i="1"/>
  <c r="B1386" i="1"/>
  <c r="B1496" i="1"/>
  <c r="B1675" i="1"/>
  <c r="B1296" i="1"/>
  <c r="B1698" i="1"/>
  <c r="B140" i="1"/>
  <c r="B531" i="1"/>
  <c r="B1152" i="1"/>
  <c r="B860" i="1"/>
  <c r="B1616" i="1"/>
  <c r="B1467" i="1"/>
  <c r="B1282" i="1"/>
  <c r="B16" i="1"/>
  <c r="B434" i="1"/>
  <c r="B1155" i="1"/>
  <c r="B429" i="1"/>
  <c r="B1166" i="1"/>
  <c r="B790" i="1"/>
  <c r="B239" i="1"/>
  <c r="B237" i="1"/>
  <c r="B1432" i="1"/>
  <c r="B1592" i="1"/>
  <c r="B1529" i="1"/>
  <c r="B1305" i="1"/>
  <c r="B1720" i="1"/>
  <c r="B1626" i="1"/>
  <c r="B198" i="1"/>
  <c r="B999" i="1"/>
  <c r="B679" i="1"/>
  <c r="B781" i="1"/>
  <c r="B1130" i="1"/>
  <c r="B595" i="1"/>
  <c r="B1761" i="1"/>
  <c r="B897" i="1"/>
  <c r="B1492" i="1"/>
  <c r="B18" i="1"/>
  <c r="B39" i="1"/>
  <c r="B641" i="1"/>
  <c r="B934" i="1"/>
  <c r="B1134" i="1"/>
  <c r="B627" i="1"/>
  <c r="B1507" i="1"/>
  <c r="B1331" i="1"/>
  <c r="B23" i="1"/>
  <c r="B1541" i="1"/>
  <c r="B355" i="1"/>
  <c r="B734" i="1"/>
  <c r="B448" i="1"/>
  <c r="B431" i="1"/>
  <c r="B65" i="1"/>
  <c r="B1207" i="1"/>
  <c r="B183" i="1"/>
  <c r="B488" i="1"/>
  <c r="B206" i="1"/>
  <c r="B996" i="1"/>
  <c r="B455" i="1"/>
  <c r="B490" i="1"/>
  <c r="B992" i="1"/>
  <c r="B642" i="1"/>
  <c r="B930" i="1"/>
  <c r="B736" i="1"/>
  <c r="B337" i="1"/>
  <c r="B1015" i="1"/>
  <c r="B205" i="1"/>
  <c r="B364" i="1"/>
  <c r="B1001" i="1"/>
  <c r="B1151" i="1"/>
  <c r="B464" i="1"/>
  <c r="B1096" i="1"/>
  <c r="B1046" i="1"/>
  <c r="B785" i="1"/>
  <c r="B1135" i="1"/>
  <c r="B1618" i="1"/>
  <c r="B1664" i="1"/>
  <c r="B1239" i="1"/>
  <c r="B1646" i="1"/>
  <c r="B1452" i="1"/>
  <c r="B1726" i="1"/>
  <c r="B1676" i="1"/>
  <c r="B269" i="1"/>
  <c r="B1172" i="1"/>
  <c r="B565" i="1"/>
  <c r="B169" i="1"/>
  <c r="B500" i="1"/>
  <c r="B438" i="1"/>
  <c r="B1194" i="1"/>
  <c r="B1363" i="1"/>
  <c r="B1022" i="1"/>
  <c r="B1292" i="1"/>
  <c r="B213" i="1"/>
  <c r="B168" i="1"/>
  <c r="B453" i="1"/>
  <c r="B891" i="1"/>
  <c r="B671" i="1"/>
  <c r="B165" i="1"/>
  <c r="B1120" i="1"/>
  <c r="B212" i="1"/>
  <c r="B281" i="1"/>
  <c r="B1558" i="1"/>
  <c r="B1574" i="1"/>
  <c r="B1409" i="1"/>
  <c r="B649" i="1"/>
  <c r="B1535" i="1"/>
  <c r="B1311" i="1"/>
  <c r="B1666" i="1"/>
  <c r="B1721" i="1"/>
  <c r="B1473" i="1"/>
  <c r="B1653" i="1"/>
  <c r="B1696" i="1"/>
  <c r="B752" i="1"/>
  <c r="B144" i="1"/>
  <c r="B1206" i="1"/>
  <c r="B618" i="1"/>
  <c r="B1385" i="1"/>
  <c r="B1231" i="1"/>
  <c r="B1611" i="1"/>
  <c r="B1572" i="1"/>
  <c r="B1544" i="1"/>
  <c r="B4" i="1"/>
  <c r="B1359" i="1"/>
  <c r="B407" i="1"/>
  <c r="B792" i="1"/>
  <c r="B1076" i="1"/>
  <c r="B948" i="1"/>
  <c r="B963" i="1"/>
  <c r="B414" i="1"/>
  <c r="B1669" i="1"/>
  <c r="B995" i="1"/>
  <c r="B918" i="1"/>
  <c r="B782" i="1"/>
  <c r="B1035" i="1"/>
  <c r="B1217" i="1"/>
  <c r="B1659" i="1"/>
  <c r="B1072" i="1"/>
  <c r="B570" i="1"/>
  <c r="B483" i="1"/>
  <c r="B1722" i="1"/>
  <c r="B1267" i="1"/>
  <c r="B645" i="1"/>
  <c r="B1067" i="1"/>
  <c r="B1759" i="1"/>
  <c r="B224" i="1"/>
  <c r="B1470" i="1"/>
  <c r="B114" i="1"/>
  <c r="B452" i="1"/>
  <c r="B987" i="1"/>
  <c r="B1760" i="1"/>
  <c r="B1736" i="1"/>
  <c r="B526" i="1"/>
  <c r="B143" i="1"/>
  <c r="B835" i="1"/>
  <c r="B179" i="1"/>
  <c r="B454" i="1"/>
  <c r="B1302" i="1"/>
  <c r="B1532" i="1"/>
  <c r="B936" i="1"/>
  <c r="B923" i="1"/>
  <c r="B171" i="1"/>
  <c r="B1100" i="1"/>
  <c r="B1192" i="1"/>
  <c r="B938" i="1"/>
  <c r="B962" i="1"/>
  <c r="B170" i="1"/>
  <c r="B371" i="1"/>
  <c r="B951" i="1"/>
  <c r="B1411" i="1"/>
  <c r="B1485" i="1"/>
  <c r="B1283" i="1"/>
  <c r="B105" i="1"/>
  <c r="B956" i="1"/>
  <c r="B62" i="1"/>
  <c r="B569" i="1"/>
  <c r="B445" i="1"/>
  <c r="B147" i="1"/>
  <c r="B710" i="1"/>
  <c r="B83" i="1"/>
  <c r="B489" i="1"/>
  <c r="B757" i="1"/>
  <c r="B420" i="1"/>
  <c r="B910" i="1"/>
  <c r="B1081" i="1"/>
  <c r="B1690" i="1"/>
  <c r="B1229" i="1"/>
  <c r="B1743" i="1"/>
  <c r="B1069" i="1"/>
  <c r="B1343" i="1"/>
  <c r="B814" i="1"/>
  <c r="B1301" i="1"/>
  <c r="B1637" i="1"/>
  <c r="B822" i="1"/>
  <c r="B776" i="1"/>
  <c r="B740" i="1"/>
  <c r="B446" i="1"/>
  <c r="B669" i="1"/>
  <c r="B1501" i="1"/>
  <c r="B707" i="1"/>
  <c r="B1169" i="1"/>
  <c r="B397" i="1"/>
  <c r="B270" i="1"/>
  <c r="B729" i="1"/>
  <c r="B1730" i="1"/>
  <c r="B1459" i="1"/>
  <c r="B1214" i="1"/>
  <c r="B1737" i="1"/>
  <c r="B1474" i="1"/>
  <c r="B1145" i="1"/>
  <c r="B1119" i="1"/>
  <c r="B339" i="1"/>
  <c r="B1247" i="1"/>
  <c r="B319" i="1"/>
  <c r="B129" i="1"/>
  <c r="B1351" i="1"/>
  <c r="B480" i="1"/>
  <c r="B794" i="1"/>
  <c r="B328" i="1"/>
  <c r="B1047" i="1"/>
  <c r="B106" i="1"/>
  <c r="B613" i="1"/>
  <c r="B78" i="1"/>
  <c r="B609" i="1"/>
  <c r="B803" i="1"/>
  <c r="B840" i="1"/>
  <c r="B1016" i="1"/>
  <c r="B409" i="1"/>
  <c r="B566" i="1"/>
  <c r="B1136" i="1"/>
  <c r="B1557" i="1"/>
  <c r="B1191" i="1"/>
  <c r="B405" i="1"/>
  <c r="B1416" i="1"/>
  <c r="B1051" i="1"/>
  <c r="B294" i="1"/>
  <c r="B219" i="1"/>
  <c r="B1077" i="1"/>
  <c r="B190" i="1"/>
  <c r="B1092" i="1"/>
  <c r="B657" i="1"/>
  <c r="B986" i="1"/>
  <c r="B763" i="1"/>
  <c r="B961" i="1"/>
  <c r="B905" i="1"/>
  <c r="B877" i="1"/>
  <c r="B1652" i="1"/>
  <c r="B989" i="1"/>
  <c r="B1608" i="1"/>
  <c r="B1225" i="1"/>
  <c r="B1610" i="1"/>
  <c r="B1255" i="1"/>
  <c r="B377" i="1"/>
  <c r="B1150" i="1"/>
  <c r="B88" i="1"/>
  <c r="B1268" i="1"/>
  <c r="B1412" i="1"/>
  <c r="B354" i="1"/>
  <c r="B1098" i="1"/>
  <c r="B747" i="1"/>
  <c r="B775" i="1"/>
  <c r="B1724" i="1"/>
  <c r="B1089" i="1"/>
  <c r="B702" i="1"/>
  <c r="B1502" i="1"/>
  <c r="B666" i="1"/>
  <c r="B1030" i="1"/>
  <c r="B974" i="1"/>
  <c r="B249" i="1"/>
  <c r="B799" i="1"/>
  <c r="B1190" i="1"/>
  <c r="B463" i="1"/>
  <c r="B126" i="1"/>
  <c r="B1205" i="1"/>
  <c r="B310" i="1"/>
  <c r="B650" i="1"/>
  <c r="B604" i="1"/>
  <c r="B1124" i="1"/>
  <c r="B128" i="1"/>
  <c r="B1109" i="1"/>
  <c r="B711" i="1"/>
  <c r="B24" i="1"/>
  <c r="B1034" i="1"/>
  <c r="B225" i="1"/>
  <c r="B522" i="1"/>
  <c r="B525" i="1"/>
  <c r="B692" i="1"/>
  <c r="B791" i="1"/>
  <c r="B240" i="1"/>
  <c r="B334" i="1"/>
  <c r="B1642" i="1"/>
  <c r="B1695" i="1"/>
  <c r="B1387" i="1"/>
  <c r="B1248" i="1"/>
  <c r="B1193" i="1"/>
  <c r="B150" i="1"/>
  <c r="B231" i="1"/>
  <c r="B922" i="1"/>
  <c r="B1041" i="1"/>
  <c r="B418" i="1"/>
  <c r="B1178" i="1"/>
  <c r="B1443" i="1"/>
  <c r="B1352" i="1"/>
  <c r="B1218" i="1"/>
  <c r="B582" i="1"/>
  <c r="B686" i="1"/>
  <c r="B432" i="1"/>
  <c r="B924" i="1"/>
  <c r="B277" i="1"/>
  <c r="B1043" i="1"/>
  <c r="B1228" i="1"/>
  <c r="B1543" i="1"/>
  <c r="B735" i="1"/>
  <c r="B1389" i="1"/>
  <c r="B1265" i="1"/>
  <c r="B302" i="1"/>
  <c r="B226" i="1"/>
  <c r="B937" i="1"/>
  <c r="B131" i="1"/>
  <c r="B238" i="1"/>
  <c r="B1153" i="1"/>
  <c r="B819" i="1"/>
  <c r="B1717" i="1"/>
  <c r="B1423" i="1"/>
  <c r="B1383" i="1"/>
  <c r="B1234" i="1"/>
  <c r="B1486" i="1"/>
  <c r="B1133" i="1"/>
  <c r="B588" i="1"/>
  <c r="B1177" i="1"/>
  <c r="B267" i="1"/>
  <c r="B539" i="1"/>
  <c r="B361" i="1"/>
  <c r="B352" i="1"/>
  <c r="B1179" i="1"/>
  <c r="B1643" i="1"/>
  <c r="B1374" i="1"/>
  <c r="B1400" i="1"/>
  <c r="B1245" i="1"/>
  <c r="B1340" i="1"/>
  <c r="B1384" i="1"/>
  <c r="B903" i="1"/>
  <c r="B743" i="1"/>
  <c r="B1181" i="1"/>
  <c r="B527" i="1"/>
  <c r="B764" i="1"/>
  <c r="B1489" i="1"/>
  <c r="B433" i="1"/>
  <c r="B562" i="1"/>
  <c r="B482" i="1"/>
  <c r="B1128" i="1"/>
  <c r="B74" i="1"/>
  <c r="B116" i="1"/>
  <c r="B164" i="1"/>
  <c r="B415" i="1"/>
  <c r="B1511" i="1"/>
  <c r="B825" i="1"/>
  <c r="B1548" i="1"/>
  <c r="B1330" i="1"/>
  <c r="B283" i="1"/>
  <c r="B720" i="1"/>
  <c r="B158" i="1"/>
  <c r="B1703" i="1"/>
  <c r="B49" i="1"/>
  <c r="B141" i="1"/>
  <c r="B1139" i="1"/>
  <c r="B1168" i="1"/>
  <c r="B1346" i="1"/>
  <c r="B753" i="1"/>
  <c r="B1756" i="1"/>
  <c r="B1455" i="1"/>
  <c r="B89" i="1"/>
  <c r="B1449" i="1"/>
  <c r="B419" i="1"/>
  <c r="B1216" i="1"/>
  <c r="B1741" i="1"/>
  <c r="B416" i="1"/>
  <c r="B1010" i="1"/>
  <c r="B1057" i="1"/>
  <c r="B43" i="1"/>
  <c r="B945" i="1"/>
  <c r="B1317" i="1"/>
  <c r="B1542" i="1"/>
  <c r="B1748" i="1"/>
  <c r="B1546" i="1"/>
  <c r="B466" i="1"/>
  <c r="B532" i="1"/>
  <c r="B425" i="1"/>
  <c r="B149" i="1"/>
  <c r="B250" i="1"/>
  <c r="B898" i="1"/>
  <c r="B870" i="1"/>
  <c r="B1110" i="1"/>
  <c r="B193" i="1"/>
  <c r="B617" i="1"/>
  <c r="B53" i="1"/>
  <c r="B417" i="1"/>
  <c r="B315" i="1"/>
  <c r="B125" i="1"/>
  <c r="B181" i="1"/>
  <c r="B919" i="1"/>
  <c r="B529" i="1"/>
  <c r="B203" i="1"/>
  <c r="B155" i="1"/>
  <c r="B73" i="1"/>
  <c r="B372" i="1"/>
  <c r="B1137" i="1"/>
  <c r="B865" i="1"/>
  <c r="B1219" i="1"/>
  <c r="B1490" i="1"/>
  <c r="B1263" i="1"/>
  <c r="B1533" i="1"/>
  <c r="B1707" i="1"/>
  <c r="B1456" i="1"/>
  <c r="B628" i="1"/>
  <c r="B1693" i="1"/>
  <c r="B1517" i="1"/>
  <c r="B309" i="1"/>
  <c r="B607" i="1"/>
  <c r="B369" i="1"/>
  <c r="B1424" i="1"/>
  <c r="B1530" i="1"/>
  <c r="B1468" i="1"/>
  <c r="B318" i="1"/>
  <c r="B162" i="1"/>
  <c r="B596" i="1"/>
  <c r="B1364" i="1"/>
  <c r="B1107" i="1"/>
  <c r="B102" i="1"/>
  <c r="B316" i="1"/>
  <c r="B332" i="1"/>
  <c r="B906" i="1"/>
  <c r="B1746" i="1"/>
  <c r="B1429" i="1"/>
  <c r="B311" i="1"/>
  <c r="B1506" i="1"/>
  <c r="B358" i="1"/>
  <c r="B1357" i="1"/>
  <c r="B151" i="1"/>
  <c r="B516" i="1"/>
  <c r="B626" i="1"/>
  <c r="B1710" i="1"/>
  <c r="B608" i="1"/>
  <c r="B1738" i="1"/>
  <c r="B1755" i="1"/>
  <c r="B953" i="1"/>
  <c r="B1723" i="1"/>
  <c r="B705" i="1"/>
  <c r="B1612" i="1"/>
  <c r="B1158" i="1"/>
  <c r="B404" i="1"/>
  <c r="B473" i="1"/>
  <c r="B172" i="1"/>
  <c r="B1303" i="1"/>
  <c r="B1279" i="1"/>
  <c r="B330" i="1"/>
  <c r="B984" i="1"/>
  <c r="B690" i="1"/>
  <c r="B808" i="1"/>
  <c r="B1665" i="1"/>
  <c r="B1518" i="1"/>
  <c r="B991" i="1"/>
  <c r="B1213" i="1"/>
  <c r="B1208" i="1"/>
  <c r="B36" i="1"/>
  <c r="B730" i="1"/>
  <c r="B907" i="1"/>
  <c r="B972" i="1"/>
  <c r="B1594" i="1"/>
  <c r="B403" i="1"/>
  <c r="B119" i="1"/>
  <c r="B338" i="1"/>
  <c r="B1118" i="1"/>
  <c r="B796" i="1"/>
  <c r="B1656" i="1"/>
  <c r="B1674" i="1"/>
  <c r="B1728" i="1"/>
  <c r="B810" i="1"/>
  <c r="B769" i="1"/>
  <c r="B605" i="1"/>
  <c r="B312" i="1"/>
  <c r="B336" i="1"/>
  <c r="B713" i="1"/>
  <c r="B758" i="1"/>
  <c r="B1090" i="1"/>
  <c r="B1706" i="1"/>
  <c r="B878" i="1"/>
  <c r="B1645" i="1"/>
  <c r="B1451" i="1"/>
  <c r="B1306" i="1"/>
  <c r="B1573" i="1"/>
  <c r="B440" i="1"/>
  <c r="B1066" i="1"/>
  <c r="B291" i="1"/>
  <c r="B167" i="1"/>
  <c r="B541" i="1"/>
  <c r="B854" i="1"/>
  <c r="B1246" i="1"/>
  <c r="B1718" i="1"/>
  <c r="B1074" i="1"/>
  <c r="B1625" i="1"/>
  <c r="B1197" i="1"/>
  <c r="B1520" i="1"/>
  <c r="B1360" i="1"/>
  <c r="B1731" i="1"/>
  <c r="B774" i="1"/>
  <c r="B856" i="1"/>
  <c r="B719" i="1"/>
  <c r="B755" i="1"/>
  <c r="B973" i="1"/>
  <c r="B594" i="1"/>
  <c r="B901" i="1"/>
  <c r="B485" i="1"/>
  <c r="B30" i="1"/>
  <c r="B300" i="1"/>
  <c r="B681" i="1"/>
  <c r="B223" i="1"/>
  <c r="B472" i="1"/>
  <c r="B1164" i="1"/>
  <c r="B943" i="1"/>
  <c r="B1322" i="1"/>
  <c r="B1233" i="1"/>
  <c r="B1161" i="1"/>
  <c r="B1729" i="1"/>
  <c r="B1531" i="1"/>
  <c r="B1442" i="1"/>
  <c r="B1582" i="1"/>
  <c r="B1422" i="1"/>
  <c r="B1614" i="1"/>
  <c r="B1342" i="1"/>
  <c r="B1620" i="1"/>
  <c r="B1479" i="1"/>
  <c r="B1596" i="1"/>
  <c r="B817" i="1"/>
  <c r="B31" i="1"/>
  <c r="B1269" i="1"/>
  <c r="B1641" i="1"/>
  <c r="B756" i="1"/>
  <c r="B1099" i="1"/>
  <c r="B687" i="1"/>
  <c r="B96" i="1"/>
  <c r="B426" i="1"/>
  <c r="B701" i="1"/>
  <c r="B343" i="1"/>
  <c r="B1288" i="1"/>
  <c r="B1068" i="1"/>
  <c r="B982" i="1"/>
  <c r="B48" i="1"/>
  <c r="B593" i="1"/>
  <c r="B242" i="1"/>
  <c r="B988" i="1"/>
  <c r="B668" i="1"/>
  <c r="B391" i="1"/>
  <c r="B518" i="1"/>
  <c r="B1403" i="1"/>
  <c r="B1747" i="1"/>
  <c r="B1673" i="1"/>
  <c r="B580" i="1"/>
  <c r="B456" i="1"/>
  <c r="B1236" i="1"/>
  <c r="B578" i="1"/>
  <c r="B1042" i="1"/>
  <c r="B1170" i="1"/>
  <c r="B187" i="1"/>
  <c r="B1365" i="1"/>
  <c r="B1129" i="1"/>
  <c r="B195" i="1"/>
  <c r="B629" i="1"/>
  <c r="B366" i="1"/>
  <c r="B108" i="1"/>
  <c r="B292" i="1"/>
  <c r="B56" i="1"/>
  <c r="B1417" i="1"/>
  <c r="B1648" i="1"/>
  <c r="B1688" i="1"/>
  <c r="B820" i="1"/>
  <c r="B635" i="1"/>
  <c r="B437" i="1"/>
  <c r="B410" i="1"/>
  <c r="B616" i="1"/>
  <c r="B1447" i="1"/>
  <c r="B916" i="1"/>
  <c r="B214" i="1"/>
  <c r="B82" i="1"/>
  <c r="B942" i="1"/>
  <c r="B624" i="1"/>
  <c r="B256" i="1"/>
  <c r="B64" i="1"/>
  <c r="B148" i="1"/>
  <c r="B667" i="1"/>
  <c r="B864" i="1"/>
  <c r="B823" i="1"/>
  <c r="B636" i="1"/>
  <c r="B524" i="1"/>
  <c r="B1318" i="1"/>
  <c r="B568" i="1"/>
  <c r="B1599" i="1"/>
  <c r="B1003" i="1"/>
  <c r="B1745" i="1"/>
  <c r="B1593" i="1"/>
  <c r="B1084" i="1"/>
  <c r="B1298" i="1"/>
  <c r="B1434" i="1"/>
  <c r="B1287" i="1"/>
  <c r="B1598" i="1"/>
  <c r="B966" i="1"/>
  <c r="B230" i="1"/>
  <c r="B491" i="1"/>
  <c r="B1160" i="1"/>
  <c r="B1444" i="1"/>
  <c r="B461" i="1"/>
  <c r="B363" i="1"/>
  <c r="B633" i="1"/>
  <c r="B772" i="1"/>
  <c r="B175" i="1"/>
  <c r="B837" i="1"/>
  <c r="B677" i="1"/>
  <c r="B643" i="1"/>
  <c r="B342" i="1"/>
  <c r="B1080" i="1"/>
  <c r="B1638" i="1"/>
  <c r="B1654" i="1"/>
  <c r="B683" i="1"/>
  <c r="B1401" i="1"/>
  <c r="B1709" i="1"/>
  <c r="B1521" i="1"/>
  <c r="B1757" i="1"/>
  <c r="B42" i="1"/>
  <c r="B220" i="1"/>
  <c r="B110" i="1"/>
  <c r="B1294" i="1"/>
  <c r="B682" i="1"/>
  <c r="B1508" i="1"/>
  <c r="B1122" i="1"/>
  <c r="B1289" i="1"/>
  <c r="B1733" i="1"/>
  <c r="B1670" i="1"/>
  <c r="B1607" i="1"/>
  <c r="B127" i="1"/>
  <c r="B742" i="1"/>
  <c r="B1091" i="1"/>
  <c r="B1615" i="1"/>
  <c r="B1716" i="1"/>
  <c r="B844" i="1"/>
  <c r="B9" i="1"/>
  <c r="B917" i="1"/>
  <c r="B255" i="1"/>
  <c r="B684" i="1"/>
  <c r="B606" i="1"/>
  <c r="B1727" i="1"/>
  <c r="B754" i="1"/>
  <c r="B221" i="1"/>
  <c r="B519" i="1"/>
  <c r="B1116" i="1"/>
  <c r="B1256" i="1"/>
  <c r="B1481" i="1"/>
  <c r="B521" i="1"/>
  <c r="B382" i="1"/>
  <c r="B1029" i="1"/>
  <c r="B1180" i="1"/>
  <c r="B272" i="1"/>
  <c r="B259" i="1"/>
  <c r="B551" i="1"/>
  <c r="B1266" i="1"/>
  <c r="B1420" i="1"/>
  <c r="B13" i="1"/>
  <c r="B346" i="1"/>
  <c r="B496" i="1"/>
  <c r="B1307" i="1"/>
  <c r="B232" i="1"/>
  <c r="B1025" i="1"/>
  <c r="B553" i="1"/>
  <c r="B184" i="1"/>
  <c r="B246" i="1"/>
  <c r="B375" i="1"/>
  <c r="B1045" i="1"/>
  <c r="B839" i="1"/>
  <c r="B35" i="1"/>
  <c r="B353" i="1"/>
  <c r="B1175" i="1"/>
  <c r="B652" i="1"/>
  <c r="B487" i="1"/>
  <c r="B1577" i="1"/>
  <c r="B1227" i="1"/>
  <c r="B1220" i="1"/>
  <c r="B1196" i="1"/>
  <c r="B780" i="1"/>
  <c r="B406" i="1"/>
  <c r="B1032" i="1"/>
  <c r="B93" i="1"/>
  <c r="B427" i="1"/>
  <c r="B662" i="1"/>
  <c r="B507" i="1"/>
  <c r="B646" i="1"/>
  <c r="B159" i="1"/>
  <c r="B508" i="1"/>
  <c r="B818" i="1"/>
  <c r="B802" i="1"/>
  <c r="B1547" i="1"/>
  <c r="B1308" i="1"/>
  <c r="B1121" i="1"/>
  <c r="B1644" i="1"/>
  <c r="B1514" i="1"/>
  <c r="B1499" i="1"/>
  <c r="B1515" i="1"/>
  <c r="B1297" i="1"/>
  <c r="B1715" i="1"/>
  <c r="B651" i="1"/>
  <c r="B509" i="1"/>
  <c r="B67" i="1"/>
  <c r="B709" i="1"/>
  <c r="B1097" i="1"/>
  <c r="B1011" i="1"/>
  <c r="B495" i="1"/>
  <c r="B248" i="1"/>
  <c r="B268" i="1"/>
  <c r="B591" i="1"/>
  <c r="B1094" i="1"/>
  <c r="B1556" i="1"/>
  <c r="B1758" i="1"/>
  <c r="B174" i="1"/>
  <c r="B592" i="1"/>
  <c r="B845" i="1"/>
  <c r="B57" i="1"/>
  <c r="B798" i="1"/>
  <c r="B1719" i="1"/>
  <c r="B28" i="1"/>
  <c r="B777" i="1"/>
  <c r="B475" i="1"/>
  <c r="B266" i="1"/>
  <c r="B520" i="1"/>
  <c r="B603" i="1"/>
  <c r="B768" i="1"/>
  <c r="B435" i="1"/>
  <c r="B344" i="1"/>
  <c r="B859" i="1"/>
  <c r="B2" i="1"/>
  <c r="B931" i="1"/>
  <c r="B1711" i="1"/>
  <c r="B265" i="1"/>
  <c r="B279" i="1"/>
  <c r="B967" i="1"/>
  <c r="B77" i="1"/>
  <c r="B1243" i="1"/>
  <c r="B303" i="1"/>
  <c r="B323" i="1"/>
  <c r="B554" i="1"/>
  <c r="B964" i="1"/>
  <c r="B1657" i="1"/>
  <c r="B871" i="1"/>
  <c r="B356" i="1"/>
  <c r="B1189" i="1"/>
  <c r="B1471" i="1"/>
  <c r="B614" i="1"/>
  <c r="B1165" i="1"/>
  <c r="B874" i="1"/>
  <c r="B975" i="1"/>
  <c r="B969" i="1"/>
  <c r="B723" i="1"/>
  <c r="B1658" i="1"/>
  <c r="B1285" i="1"/>
  <c r="B1655" i="1"/>
  <c r="B1123" i="1"/>
  <c r="B786" i="1"/>
  <c r="B392" i="1"/>
  <c r="B286" i="1"/>
  <c r="B1341" i="1"/>
  <c r="B1055" i="1"/>
  <c r="B1640" i="1"/>
  <c r="B1406" i="1"/>
  <c r="B1088" i="1"/>
  <c r="B282" i="1"/>
  <c r="B484" i="1"/>
  <c r="B1146" i="1"/>
  <c r="B1568" i="1"/>
  <c r="B1699" i="1"/>
  <c r="B1566" i="1"/>
  <c r="B115" i="1"/>
  <c r="B3" i="1"/>
  <c r="B997" i="1"/>
  <c r="B331" i="1"/>
  <c r="B737" i="1"/>
  <c r="B389" i="1"/>
  <c r="B7" i="1"/>
  <c r="B365" i="1"/>
  <c r="B759" i="1"/>
  <c r="B900" i="1"/>
  <c r="B1394" i="1"/>
  <c r="B1361" i="1"/>
  <c r="B1264" i="1"/>
  <c r="B1539" i="1"/>
  <c r="B1697" i="1"/>
  <c r="B1509" i="1"/>
  <c r="B1464" i="1"/>
  <c r="B1689" i="1"/>
  <c r="B27" i="1"/>
  <c r="B58" i="1"/>
  <c r="B741" i="1"/>
  <c r="B335" i="1"/>
  <c r="B1131" i="1"/>
  <c r="B672" i="1"/>
  <c r="B586" i="1"/>
  <c r="B1552" i="1"/>
  <c r="B1237" i="1"/>
  <c r="B1603" i="1"/>
  <c r="B1132" i="1"/>
  <c r="B1702" i="1"/>
  <c r="B1457" i="1"/>
  <c r="B1493" i="1"/>
  <c r="B1023" i="1"/>
  <c r="B121" i="1"/>
  <c r="B481" i="1"/>
  <c r="B853" i="1"/>
  <c r="B502" i="1"/>
  <c r="B944" i="1"/>
  <c r="B564" i="1"/>
  <c r="B290" i="1"/>
  <c r="B109" i="1"/>
  <c r="B838" i="1"/>
  <c r="B1372" i="1"/>
  <c r="B1399" i="1"/>
  <c r="B1347" i="1"/>
  <c r="B813" i="1"/>
  <c r="B1253" i="1"/>
  <c r="B1281" i="1"/>
  <c r="B1230" i="1"/>
  <c r="B1235" i="1"/>
  <c r="B1198" i="1"/>
  <c r="B1636" i="1"/>
  <c r="B1404" i="1"/>
  <c r="B1671" i="1"/>
  <c r="B990" i="1"/>
  <c r="B1293" i="1"/>
  <c r="B1488" i="1"/>
  <c r="B1381" i="1"/>
  <c r="B985" i="1"/>
  <c r="B976" i="1"/>
  <c r="B471" i="1"/>
  <c r="B458" i="1"/>
  <c r="B443" i="1"/>
  <c r="B946" i="1"/>
  <c r="B1498" i="1"/>
  <c r="B952" i="1"/>
  <c r="B11" i="1"/>
  <c r="B81" i="1"/>
  <c r="B1215" i="1"/>
  <c r="B1379" i="1"/>
  <c r="B41" i="1"/>
  <c r="B899" i="1"/>
  <c r="B543" i="1"/>
  <c r="B1241" i="1"/>
  <c r="B1563" i="1"/>
  <c r="B1701" i="1"/>
  <c r="B80" i="1"/>
  <c r="B843" i="1"/>
  <c r="B308" i="1"/>
  <c r="B1056" i="1"/>
  <c r="B585" i="1"/>
  <c r="B1106" i="1"/>
  <c r="B1334" i="1"/>
  <c r="B807" i="1"/>
  <c r="B6" i="1"/>
  <c r="B1182" i="1"/>
  <c r="B370" i="1"/>
  <c r="B1108" i="1"/>
  <c r="B222" i="1"/>
  <c r="B561" i="1"/>
  <c r="B254" i="1"/>
  <c r="B1356" i="1"/>
  <c r="B722" i="1"/>
  <c r="B1162" i="1"/>
  <c r="B1320" i="1"/>
  <c r="B91" i="1"/>
  <c r="B22" i="1"/>
  <c r="B189" i="1"/>
  <c r="B68" i="1"/>
  <c r="B1113" i="1"/>
  <c r="B778" i="1"/>
  <c r="B797" i="1"/>
  <c r="B691" i="1"/>
  <c r="B459" i="1"/>
  <c r="B439" i="1"/>
  <c r="B1466" i="1"/>
  <c r="M254" i="1" l="1"/>
  <c r="J254" i="1"/>
  <c r="G254" i="1"/>
  <c r="M976" i="1"/>
  <c r="G976" i="1"/>
  <c r="J976" i="1"/>
  <c r="M1607" i="1"/>
  <c r="G1607" i="1"/>
  <c r="J1607" i="1"/>
  <c r="T988" i="1"/>
  <c r="G988" i="1"/>
  <c r="M988" i="1"/>
  <c r="J988" i="1"/>
  <c r="T1161" i="1"/>
  <c r="M1161" i="1"/>
  <c r="J1161" i="1"/>
  <c r="G1161" i="1"/>
  <c r="J594" i="1"/>
  <c r="M594" i="1"/>
  <c r="G594" i="1"/>
  <c r="T1533" i="1"/>
  <c r="J1533" i="1"/>
  <c r="M1533" i="1"/>
  <c r="G1533" i="1"/>
  <c r="T1340" i="1"/>
  <c r="M1340" i="1"/>
  <c r="G1340" i="1"/>
  <c r="J1340" i="1"/>
  <c r="T1265" i="1"/>
  <c r="G1265" i="1"/>
  <c r="J1265" i="1"/>
  <c r="M1265" i="1"/>
  <c r="T686" i="1"/>
  <c r="G686" i="1"/>
  <c r="M686" i="1"/>
  <c r="J686" i="1"/>
  <c r="T922" i="1"/>
  <c r="G922" i="1"/>
  <c r="M922" i="1"/>
  <c r="J922" i="1"/>
  <c r="G1030" i="1"/>
  <c r="J1030" i="1"/>
  <c r="M1030" i="1"/>
  <c r="M566" i="1"/>
  <c r="J566" i="1"/>
  <c r="G566" i="1"/>
  <c r="T1229" i="1"/>
  <c r="M1229" i="1"/>
  <c r="G1229" i="1"/>
  <c r="J1229" i="1"/>
  <c r="M105" i="1"/>
  <c r="J105" i="1"/>
  <c r="G105" i="1"/>
  <c r="M1760" i="1"/>
  <c r="G1760" i="1"/>
  <c r="J1760" i="1"/>
  <c r="M1267" i="1"/>
  <c r="G1267" i="1"/>
  <c r="J1267" i="1"/>
  <c r="T4" i="1"/>
  <c r="M4" i="1"/>
  <c r="G4" i="1"/>
  <c r="J4" i="1"/>
  <c r="J1666" i="1"/>
  <c r="G1666" i="1"/>
  <c r="M1666" i="1"/>
  <c r="T565" i="1"/>
  <c r="M565" i="1"/>
  <c r="G565" i="1"/>
  <c r="J565" i="1"/>
  <c r="T488" i="1"/>
  <c r="M488" i="1"/>
  <c r="J488" i="1"/>
  <c r="G488" i="1"/>
  <c r="T431" i="1"/>
  <c r="G431" i="1"/>
  <c r="M431" i="1"/>
  <c r="J431" i="1"/>
  <c r="T23" i="1"/>
  <c r="G23" i="1"/>
  <c r="M23" i="1"/>
  <c r="J23" i="1"/>
  <c r="M18" i="1"/>
  <c r="G18" i="1"/>
  <c r="J18" i="1"/>
  <c r="T18" i="1"/>
  <c r="T1130" i="1"/>
  <c r="G1130" i="1"/>
  <c r="M1130" i="1"/>
  <c r="J1130" i="1"/>
  <c r="T237" i="1"/>
  <c r="M237" i="1"/>
  <c r="G237" i="1"/>
  <c r="J237" i="1"/>
  <c r="G434" i="1"/>
  <c r="M434" i="1"/>
  <c r="J434" i="1"/>
  <c r="M1350" i="1"/>
  <c r="J1350" i="1"/>
  <c r="G1350" i="1"/>
  <c r="G276" i="1"/>
  <c r="J276" i="1"/>
  <c r="M276" i="1"/>
  <c r="T288" i="1"/>
  <c r="M288" i="1"/>
  <c r="G288" i="1"/>
  <c r="J288" i="1"/>
  <c r="T1284" i="1"/>
  <c r="G1284" i="1"/>
  <c r="J1284" i="1"/>
  <c r="M1284" i="1"/>
  <c r="T1458" i="1"/>
  <c r="M1458" i="1"/>
  <c r="G1458" i="1"/>
  <c r="J1458" i="1"/>
  <c r="T1732" i="1"/>
  <c r="G1732" i="1"/>
  <c r="M1732" i="1"/>
  <c r="J1732" i="1"/>
  <c r="T373" i="1"/>
  <c r="M373" i="1"/>
  <c r="G373" i="1"/>
  <c r="J373" i="1"/>
  <c r="T241" i="1"/>
  <c r="G241" i="1"/>
  <c r="J241" i="1"/>
  <c r="M241" i="1"/>
  <c r="T904" i="1"/>
  <c r="G904" i="1"/>
  <c r="M904" i="1"/>
  <c r="J904" i="1"/>
  <c r="J1253" i="1"/>
  <c r="G1253" i="1"/>
  <c r="M1253" i="1"/>
  <c r="M1556" i="1"/>
  <c r="J1556" i="1"/>
  <c r="G1556" i="1"/>
  <c r="M1170" i="1"/>
  <c r="J1170" i="1"/>
  <c r="G1170" i="1"/>
  <c r="T1099" i="1"/>
  <c r="M1099" i="1"/>
  <c r="G1099" i="1"/>
  <c r="J1099" i="1"/>
  <c r="J1573" i="1"/>
  <c r="M1573" i="1"/>
  <c r="G1573" i="1"/>
  <c r="T1424" i="1"/>
  <c r="M1424" i="1"/>
  <c r="G1424" i="1"/>
  <c r="J1424" i="1"/>
  <c r="J903" i="1"/>
  <c r="G903" i="1"/>
  <c r="M903" i="1"/>
  <c r="T131" i="1"/>
  <c r="M131" i="1"/>
  <c r="J131" i="1"/>
  <c r="G131" i="1"/>
  <c r="T1543" i="1"/>
  <c r="J1543" i="1"/>
  <c r="G1543" i="1"/>
  <c r="M1543" i="1"/>
  <c r="M1352" i="1"/>
  <c r="G1352" i="1"/>
  <c r="J1352" i="1"/>
  <c r="G24" i="1"/>
  <c r="M24" i="1"/>
  <c r="J24" i="1"/>
  <c r="T666" i="1"/>
  <c r="M666" i="1"/>
  <c r="G666" i="1"/>
  <c r="J666" i="1"/>
  <c r="G1301" i="1"/>
  <c r="M1301" i="1"/>
  <c r="J1301" i="1"/>
  <c r="M445" i="1"/>
  <c r="G445" i="1"/>
  <c r="J445" i="1"/>
  <c r="T1283" i="1"/>
  <c r="J1283" i="1"/>
  <c r="G1283" i="1"/>
  <c r="M1283" i="1"/>
  <c r="M1470" i="1"/>
  <c r="J1470" i="1"/>
  <c r="G1470" i="1"/>
  <c r="G1385" i="1"/>
  <c r="J1385" i="1"/>
  <c r="M1385" i="1"/>
  <c r="T1120" i="1"/>
  <c r="G1120" i="1"/>
  <c r="M1120" i="1"/>
  <c r="J1120" i="1"/>
  <c r="T500" i="1"/>
  <c r="M500" i="1"/>
  <c r="G500" i="1"/>
  <c r="J500" i="1"/>
  <c r="M364" i="1"/>
  <c r="J364" i="1"/>
  <c r="G364" i="1"/>
  <c r="T641" i="1"/>
  <c r="M641" i="1"/>
  <c r="G641" i="1"/>
  <c r="J641" i="1"/>
  <c r="T1529" i="1"/>
  <c r="M1529" i="1"/>
  <c r="G1529" i="1"/>
  <c r="J1529" i="1"/>
  <c r="J1467" i="1"/>
  <c r="G1467" i="1"/>
  <c r="M1467" i="1"/>
  <c r="T140" i="1"/>
  <c r="M140" i="1"/>
  <c r="G140" i="1"/>
  <c r="J140" i="1"/>
  <c r="T544" i="1"/>
  <c r="M544" i="1"/>
  <c r="G544" i="1"/>
  <c r="J544" i="1"/>
  <c r="T1286" i="1"/>
  <c r="G1286" i="1"/>
  <c r="M1286" i="1"/>
  <c r="J1286" i="1"/>
  <c r="T374" i="1"/>
  <c r="J374" i="1"/>
  <c r="M374" i="1"/>
  <c r="G374" i="1"/>
  <c r="T25" i="1"/>
  <c r="J25" i="1"/>
  <c r="G25" i="1"/>
  <c r="M25" i="1"/>
  <c r="T177" i="1"/>
  <c r="M177" i="1"/>
  <c r="J177" i="1"/>
  <c r="G177" i="1"/>
  <c r="T1627" i="1"/>
  <c r="G1627" i="1"/>
  <c r="J1627" i="1"/>
  <c r="M1627" i="1"/>
  <c r="T855" i="1"/>
  <c r="G855" i="1"/>
  <c r="M855" i="1"/>
  <c r="J855" i="1"/>
  <c r="T1295" i="1"/>
  <c r="J1295" i="1"/>
  <c r="M1295" i="1"/>
  <c r="G1295" i="1"/>
  <c r="J1278" i="1"/>
  <c r="M1278" i="1"/>
  <c r="G1278" i="1"/>
  <c r="T145" i="1"/>
  <c r="J145" i="1"/>
  <c r="M145" i="1"/>
  <c r="G145" i="1"/>
  <c r="T81" i="1"/>
  <c r="G81" i="1"/>
  <c r="M81" i="1"/>
  <c r="J81" i="1"/>
  <c r="T990" i="1"/>
  <c r="M990" i="1"/>
  <c r="J990" i="1"/>
  <c r="G990" i="1"/>
  <c r="T265" i="1"/>
  <c r="J265" i="1"/>
  <c r="M265" i="1"/>
  <c r="G265" i="1"/>
  <c r="G603" i="1"/>
  <c r="J603" i="1"/>
  <c r="M603" i="1"/>
  <c r="M67" i="1"/>
  <c r="G67" i="1"/>
  <c r="J67" i="1"/>
  <c r="G1297" i="1"/>
  <c r="J1297" i="1"/>
  <c r="M1297" i="1"/>
  <c r="T818" i="1"/>
  <c r="G818" i="1"/>
  <c r="J818" i="1"/>
  <c r="M818" i="1"/>
  <c r="J159" i="1"/>
  <c r="G159" i="1"/>
  <c r="M159" i="1"/>
  <c r="T780" i="1"/>
  <c r="M780" i="1"/>
  <c r="G780" i="1"/>
  <c r="J780" i="1"/>
  <c r="G1227" i="1"/>
  <c r="J1227" i="1"/>
  <c r="M1227" i="1"/>
  <c r="T487" i="1"/>
  <c r="G487" i="1"/>
  <c r="J487" i="1"/>
  <c r="M487" i="1"/>
  <c r="T553" i="1"/>
  <c r="M553" i="1"/>
  <c r="G553" i="1"/>
  <c r="J553" i="1"/>
  <c r="M1266" i="1"/>
  <c r="J1266" i="1"/>
  <c r="G1266" i="1"/>
  <c r="T917" i="1"/>
  <c r="G917" i="1"/>
  <c r="M917" i="1"/>
  <c r="J917" i="1"/>
  <c r="G742" i="1"/>
  <c r="M742" i="1"/>
  <c r="J742" i="1"/>
  <c r="G1733" i="1"/>
  <c r="J1733" i="1"/>
  <c r="M1733" i="1"/>
  <c r="T42" i="1"/>
  <c r="M42" i="1"/>
  <c r="G42" i="1"/>
  <c r="J42" i="1"/>
  <c r="J1709" i="1"/>
  <c r="G1709" i="1"/>
  <c r="M1709" i="1"/>
  <c r="T1638" i="1"/>
  <c r="M1638" i="1"/>
  <c r="J1638" i="1"/>
  <c r="G1638" i="1"/>
  <c r="G491" i="1"/>
  <c r="M491" i="1"/>
  <c r="J491" i="1"/>
  <c r="T966" i="1"/>
  <c r="M966" i="1"/>
  <c r="J966" i="1"/>
  <c r="G966" i="1"/>
  <c r="G1318" i="1"/>
  <c r="J1318" i="1"/>
  <c r="M1318" i="1"/>
  <c r="T823" i="1"/>
  <c r="M823" i="1"/>
  <c r="G823" i="1"/>
  <c r="J823" i="1"/>
  <c r="M256" i="1"/>
  <c r="G256" i="1"/>
  <c r="J256" i="1"/>
  <c r="T82" i="1"/>
  <c r="G82" i="1"/>
  <c r="J82" i="1"/>
  <c r="M82" i="1"/>
  <c r="G1620" i="1"/>
  <c r="J1620" i="1"/>
  <c r="M1620" i="1"/>
  <c r="T758" i="1"/>
  <c r="M758" i="1"/>
  <c r="G758" i="1"/>
  <c r="J758" i="1"/>
  <c r="T991" i="1"/>
  <c r="J991" i="1"/>
  <c r="G991" i="1"/>
  <c r="M991" i="1"/>
  <c r="M808" i="1"/>
  <c r="G808" i="1"/>
  <c r="J808" i="1"/>
  <c r="T473" i="1"/>
  <c r="G473" i="1"/>
  <c r="M473" i="1"/>
  <c r="J473" i="1"/>
  <c r="T953" i="1"/>
  <c r="G953" i="1"/>
  <c r="J953" i="1"/>
  <c r="M953" i="1"/>
  <c r="M608" i="1"/>
  <c r="J608" i="1"/>
  <c r="T608" i="1"/>
  <c r="G608" i="1"/>
  <c r="T1364" i="1"/>
  <c r="M1364" i="1"/>
  <c r="J1364" i="1"/>
  <c r="G1364" i="1"/>
  <c r="T1748" i="1"/>
  <c r="M1748" i="1"/>
  <c r="G1748" i="1"/>
  <c r="J1748" i="1"/>
  <c r="T1216" i="1"/>
  <c r="G1216" i="1"/>
  <c r="J1216" i="1"/>
  <c r="M1216" i="1"/>
  <c r="G1548" i="1"/>
  <c r="J1548" i="1"/>
  <c r="M1548" i="1"/>
  <c r="T116" i="1"/>
  <c r="M116" i="1"/>
  <c r="G116" i="1"/>
  <c r="J116" i="1"/>
  <c r="T527" i="1"/>
  <c r="G527" i="1"/>
  <c r="M527" i="1"/>
  <c r="J527" i="1"/>
  <c r="G1193" i="1"/>
  <c r="J1193" i="1"/>
  <c r="M1193" i="1"/>
  <c r="G1642" i="1"/>
  <c r="M1642" i="1"/>
  <c r="J1642" i="1"/>
  <c r="T240" i="1"/>
  <c r="G240" i="1"/>
  <c r="J240" i="1"/>
  <c r="M240" i="1"/>
  <c r="T128" i="1"/>
  <c r="M128" i="1"/>
  <c r="G128" i="1"/>
  <c r="J128" i="1"/>
  <c r="T310" i="1"/>
  <c r="J310" i="1"/>
  <c r="M310" i="1"/>
  <c r="G310" i="1"/>
  <c r="T1190" i="1"/>
  <c r="G1190" i="1"/>
  <c r="M1190" i="1"/>
  <c r="J1190" i="1"/>
  <c r="T702" i="1"/>
  <c r="J702" i="1"/>
  <c r="M702" i="1"/>
  <c r="G702" i="1"/>
  <c r="T88" i="1"/>
  <c r="G88" i="1"/>
  <c r="M88" i="1"/>
  <c r="J88" i="1"/>
  <c r="T1225" i="1"/>
  <c r="M1225" i="1"/>
  <c r="J1225" i="1"/>
  <c r="G1225" i="1"/>
  <c r="G986" i="1"/>
  <c r="J986" i="1"/>
  <c r="M986" i="1"/>
  <c r="G219" i="1"/>
  <c r="J219" i="1"/>
  <c r="M219" i="1"/>
  <c r="T405" i="1"/>
  <c r="M405" i="1"/>
  <c r="J405" i="1"/>
  <c r="G405" i="1"/>
  <c r="G409" i="1"/>
  <c r="J409" i="1"/>
  <c r="M409" i="1"/>
  <c r="G1351" i="1"/>
  <c r="J1351" i="1"/>
  <c r="M1351" i="1"/>
  <c r="J1247" i="1"/>
  <c r="G1247" i="1"/>
  <c r="M1247" i="1"/>
  <c r="G1119" i="1"/>
  <c r="J1119" i="1"/>
  <c r="M1119" i="1"/>
  <c r="M1730" i="1"/>
  <c r="G1730" i="1"/>
  <c r="J1730" i="1"/>
  <c r="G170" i="1"/>
  <c r="J170" i="1"/>
  <c r="M170" i="1"/>
  <c r="T938" i="1"/>
  <c r="G938" i="1"/>
  <c r="M938" i="1"/>
  <c r="J938" i="1"/>
  <c r="T143" i="1"/>
  <c r="G143" i="1"/>
  <c r="M143" i="1"/>
  <c r="J143" i="1"/>
  <c r="T414" i="1"/>
  <c r="M414" i="1"/>
  <c r="G414" i="1"/>
  <c r="J414" i="1"/>
  <c r="J792" i="1"/>
  <c r="G792" i="1"/>
  <c r="M792" i="1"/>
  <c r="T1574" i="1"/>
  <c r="M1574" i="1"/>
  <c r="J1574" i="1"/>
  <c r="G1574" i="1"/>
  <c r="T1046" i="1"/>
  <c r="M1046" i="1"/>
  <c r="J1046" i="1"/>
  <c r="G1046" i="1"/>
  <c r="T528" i="1"/>
  <c r="M528" i="1"/>
  <c r="G528" i="1"/>
  <c r="J528" i="1"/>
  <c r="G939" i="1"/>
  <c r="J939" i="1"/>
  <c r="M939" i="1"/>
  <c r="T1321" i="1"/>
  <c r="M1321" i="1"/>
  <c r="G1321" i="1"/>
  <c r="J1321" i="1"/>
  <c r="T1571" i="1"/>
  <c r="J1571" i="1"/>
  <c r="G1571" i="1"/>
  <c r="M1571" i="1"/>
  <c r="T773" i="1"/>
  <c r="M773" i="1"/>
  <c r="G773" i="1"/>
  <c r="J773" i="1"/>
  <c r="T1749" i="1"/>
  <c r="M1749" i="1"/>
  <c r="G1749" i="1"/>
  <c r="J1749" i="1"/>
  <c r="J1469" i="1"/>
  <c r="M1469" i="1"/>
  <c r="G1469" i="1"/>
  <c r="T1623" i="1"/>
  <c r="G1623" i="1"/>
  <c r="J1623" i="1"/>
  <c r="M1623" i="1"/>
  <c r="G770" i="1"/>
  <c r="M770" i="1"/>
  <c r="J770" i="1"/>
  <c r="T583" i="1"/>
  <c r="M583" i="1"/>
  <c r="G583" i="1"/>
  <c r="J583" i="1"/>
  <c r="M98" i="1"/>
  <c r="G98" i="1"/>
  <c r="J98" i="1"/>
  <c r="T1579" i="1"/>
  <c r="M1579" i="1"/>
  <c r="G1579" i="1"/>
  <c r="J1579" i="1"/>
  <c r="T1021" i="1"/>
  <c r="J1021" i="1"/>
  <c r="M1021" i="1"/>
  <c r="G1021" i="1"/>
  <c r="T313" i="1"/>
  <c r="J313" i="1"/>
  <c r="M313" i="1"/>
  <c r="G313" i="1"/>
  <c r="J383" i="1"/>
  <c r="M383" i="1"/>
  <c r="G383" i="1"/>
  <c r="T317" i="1"/>
  <c r="G317" i="1"/>
  <c r="M317" i="1"/>
  <c r="J317" i="1"/>
  <c r="M1272" i="1"/>
  <c r="J1272" i="1"/>
  <c r="G1272" i="1"/>
  <c r="G1319" i="1"/>
  <c r="M1319" i="1"/>
  <c r="J1319" i="1"/>
  <c r="T1039" i="1"/>
  <c r="M1039" i="1"/>
  <c r="G1039" i="1"/>
  <c r="J1039" i="1"/>
  <c r="T1033" i="1"/>
  <c r="G1033" i="1"/>
  <c r="J1033" i="1"/>
  <c r="M1033" i="1"/>
  <c r="M597" i="1"/>
  <c r="J597" i="1"/>
  <c r="G597" i="1"/>
  <c r="T933" i="1"/>
  <c r="J933" i="1"/>
  <c r="M933" i="1"/>
  <c r="G933" i="1"/>
  <c r="T51" i="1"/>
  <c r="G51" i="1"/>
  <c r="J51" i="1"/>
  <c r="M51" i="1"/>
  <c r="T886" i="1"/>
  <c r="G886" i="1"/>
  <c r="J886" i="1"/>
  <c r="M886" i="1"/>
  <c r="T504" i="1"/>
  <c r="G504" i="1"/>
  <c r="J504" i="1"/>
  <c r="M504" i="1"/>
  <c r="J1070" i="1"/>
  <c r="M1070" i="1"/>
  <c r="G1070" i="1"/>
  <c r="T1149" i="1"/>
  <c r="M1149" i="1"/>
  <c r="J1149" i="1"/>
  <c r="G1149" i="1"/>
  <c r="T809" i="1"/>
  <c r="G809" i="1"/>
  <c r="J809" i="1"/>
  <c r="M809" i="1"/>
  <c r="T559" i="1"/>
  <c r="M559" i="1"/>
  <c r="G559" i="1"/>
  <c r="J559" i="1"/>
  <c r="J826" i="1"/>
  <c r="G826" i="1"/>
  <c r="M826" i="1"/>
  <c r="T459" i="1"/>
  <c r="J459" i="1"/>
  <c r="G459" i="1"/>
  <c r="M459" i="1"/>
  <c r="T1113" i="1"/>
  <c r="M1113" i="1"/>
  <c r="J1113" i="1"/>
  <c r="G1113" i="1"/>
  <c r="T1320" i="1"/>
  <c r="J1320" i="1"/>
  <c r="G1320" i="1"/>
  <c r="M1320" i="1"/>
  <c r="G1056" i="1"/>
  <c r="M1056" i="1"/>
  <c r="J1056" i="1"/>
  <c r="T80" i="1"/>
  <c r="J80" i="1"/>
  <c r="M80" i="1"/>
  <c r="G80" i="1"/>
  <c r="T1404" i="1"/>
  <c r="M1404" i="1"/>
  <c r="G1404" i="1"/>
  <c r="J1404" i="1"/>
  <c r="M813" i="1"/>
  <c r="J813" i="1"/>
  <c r="G813" i="1"/>
  <c r="T1493" i="1"/>
  <c r="G1493" i="1"/>
  <c r="J1493" i="1"/>
  <c r="M1493" i="1"/>
  <c r="T1603" i="1"/>
  <c r="M1603" i="1"/>
  <c r="J1603" i="1"/>
  <c r="G1603" i="1"/>
  <c r="T1509" i="1"/>
  <c r="M1509" i="1"/>
  <c r="J1509" i="1"/>
  <c r="G1509" i="1"/>
  <c r="T1394" i="1"/>
  <c r="G1394" i="1"/>
  <c r="J1394" i="1"/>
  <c r="M1394" i="1"/>
  <c r="T1568" i="1"/>
  <c r="M1568" i="1"/>
  <c r="J1568" i="1"/>
  <c r="G1568" i="1"/>
  <c r="M1088" i="1"/>
  <c r="G1088" i="1"/>
  <c r="J1088" i="1"/>
  <c r="T1055" i="1"/>
  <c r="M1055" i="1"/>
  <c r="G1055" i="1"/>
  <c r="J1055" i="1"/>
  <c r="T1165" i="1"/>
  <c r="G1165" i="1"/>
  <c r="M1165" i="1"/>
  <c r="J1165" i="1"/>
  <c r="J475" i="1"/>
  <c r="G475" i="1"/>
  <c r="M475" i="1"/>
  <c r="G1094" i="1"/>
  <c r="M1094" i="1"/>
  <c r="J1094" i="1"/>
  <c r="T1011" i="1"/>
  <c r="G1011" i="1"/>
  <c r="J1011" i="1"/>
  <c r="M1011" i="1"/>
  <c r="T652" i="1"/>
  <c r="M652" i="1"/>
  <c r="G652" i="1"/>
  <c r="J652" i="1"/>
  <c r="G346" i="1"/>
  <c r="J346" i="1"/>
  <c r="M346" i="1"/>
  <c r="G519" i="1"/>
  <c r="J519" i="1"/>
  <c r="M519" i="1"/>
  <c r="J1716" i="1"/>
  <c r="M1716" i="1"/>
  <c r="G1716" i="1"/>
  <c r="T410" i="1"/>
  <c r="J410" i="1"/>
  <c r="M410" i="1"/>
  <c r="G410" i="1"/>
  <c r="T1688" i="1"/>
  <c r="M1688" i="1"/>
  <c r="G1688" i="1"/>
  <c r="J1688" i="1"/>
  <c r="T195" i="1"/>
  <c r="G195" i="1"/>
  <c r="J195" i="1"/>
  <c r="M195" i="1"/>
  <c r="M578" i="1"/>
  <c r="J578" i="1"/>
  <c r="G578" i="1"/>
  <c r="T756" i="1"/>
  <c r="G756" i="1"/>
  <c r="J756" i="1"/>
  <c r="M756" i="1"/>
  <c r="T1269" i="1"/>
  <c r="G1269" i="1"/>
  <c r="M1269" i="1"/>
  <c r="J1269" i="1"/>
  <c r="T1582" i="1"/>
  <c r="G1582" i="1"/>
  <c r="J1582" i="1"/>
  <c r="M1582" i="1"/>
  <c r="T300" i="1"/>
  <c r="J300" i="1"/>
  <c r="M300" i="1"/>
  <c r="G300" i="1"/>
  <c r="M973" i="1"/>
  <c r="J973" i="1"/>
  <c r="G973" i="1"/>
  <c r="T774" i="1"/>
  <c r="M774" i="1"/>
  <c r="G774" i="1"/>
  <c r="J774" i="1"/>
  <c r="T854" i="1"/>
  <c r="G854" i="1"/>
  <c r="M854" i="1"/>
  <c r="J854" i="1"/>
  <c r="M1306" i="1"/>
  <c r="J1306" i="1"/>
  <c r="G1306" i="1"/>
  <c r="T713" i="1"/>
  <c r="J713" i="1"/>
  <c r="G713" i="1"/>
  <c r="M713" i="1"/>
  <c r="T605" i="1"/>
  <c r="M605" i="1"/>
  <c r="G605" i="1"/>
  <c r="J605" i="1"/>
  <c r="G1656" i="1"/>
  <c r="J1656" i="1"/>
  <c r="M1656" i="1"/>
  <c r="M338" i="1"/>
  <c r="G338" i="1"/>
  <c r="J338" i="1"/>
  <c r="T1357" i="1"/>
  <c r="G1357" i="1"/>
  <c r="M1357" i="1"/>
  <c r="J1357" i="1"/>
  <c r="J1746" i="1"/>
  <c r="M1746" i="1"/>
  <c r="G1746" i="1"/>
  <c r="T596" i="1"/>
  <c r="M596" i="1"/>
  <c r="J596" i="1"/>
  <c r="G596" i="1"/>
  <c r="T369" i="1"/>
  <c r="M369" i="1"/>
  <c r="J369" i="1"/>
  <c r="G369" i="1"/>
  <c r="T309" i="1"/>
  <c r="J309" i="1"/>
  <c r="M309" i="1"/>
  <c r="G309" i="1"/>
  <c r="T1263" i="1"/>
  <c r="J1263" i="1"/>
  <c r="G1263" i="1"/>
  <c r="M1263" i="1"/>
  <c r="G919" i="1"/>
  <c r="M919" i="1"/>
  <c r="J919" i="1"/>
  <c r="T1110" i="1"/>
  <c r="G1110" i="1"/>
  <c r="J1110" i="1"/>
  <c r="M1110" i="1"/>
  <c r="G466" i="1"/>
  <c r="M466" i="1"/>
  <c r="J466" i="1"/>
  <c r="J1010" i="1"/>
  <c r="M1010" i="1"/>
  <c r="G1010" i="1"/>
  <c r="T158" i="1"/>
  <c r="G158" i="1"/>
  <c r="M158" i="1"/>
  <c r="J158" i="1"/>
  <c r="T1245" i="1"/>
  <c r="J1245" i="1"/>
  <c r="M1245" i="1"/>
  <c r="G1245" i="1"/>
  <c r="T1177" i="1"/>
  <c r="J1177" i="1"/>
  <c r="G1177" i="1"/>
  <c r="M1177" i="1"/>
  <c r="J1423" i="1"/>
  <c r="G1423" i="1"/>
  <c r="M1423" i="1"/>
  <c r="T302" i="1"/>
  <c r="G302" i="1"/>
  <c r="M302" i="1"/>
  <c r="J302" i="1"/>
  <c r="T1389" i="1"/>
  <c r="M1389" i="1"/>
  <c r="J1389" i="1"/>
  <c r="G1389" i="1"/>
  <c r="T1228" i="1"/>
  <c r="G1228" i="1"/>
  <c r="M1228" i="1"/>
  <c r="J1228" i="1"/>
  <c r="T418" i="1"/>
  <c r="G418" i="1"/>
  <c r="J418" i="1"/>
  <c r="M418" i="1"/>
  <c r="M525" i="1"/>
  <c r="J525" i="1"/>
  <c r="G525" i="1"/>
  <c r="M1690" i="1"/>
  <c r="J1690" i="1"/>
  <c r="G1690" i="1"/>
  <c r="T1485" i="1"/>
  <c r="J1485" i="1"/>
  <c r="M1485" i="1"/>
  <c r="G1485" i="1"/>
  <c r="T1411" i="1"/>
  <c r="M1411" i="1"/>
  <c r="G1411" i="1"/>
  <c r="J1411" i="1"/>
  <c r="T224" i="1"/>
  <c r="M224" i="1"/>
  <c r="J224" i="1"/>
  <c r="G224" i="1"/>
  <c r="T1067" i="1"/>
  <c r="M1067" i="1"/>
  <c r="G1067" i="1"/>
  <c r="J1067" i="1"/>
  <c r="T1311" i="1"/>
  <c r="G1311" i="1"/>
  <c r="J1311" i="1"/>
  <c r="M1311" i="1"/>
  <c r="T1558" i="1"/>
  <c r="G1558" i="1"/>
  <c r="J1558" i="1"/>
  <c r="M1558" i="1"/>
  <c r="T165" i="1"/>
  <c r="M165" i="1"/>
  <c r="G165" i="1"/>
  <c r="J165" i="1"/>
  <c r="M213" i="1"/>
  <c r="G213" i="1"/>
  <c r="J213" i="1"/>
  <c r="T1022" i="1"/>
  <c r="G1022" i="1"/>
  <c r="J1022" i="1"/>
  <c r="M1022" i="1"/>
  <c r="G1172" i="1"/>
  <c r="M1172" i="1"/>
  <c r="J1172" i="1"/>
  <c r="G1726" i="1"/>
  <c r="M1726" i="1"/>
  <c r="J1726" i="1"/>
  <c r="G992" i="1"/>
  <c r="M992" i="1"/>
  <c r="J992" i="1"/>
  <c r="M1331" i="1"/>
  <c r="G1331" i="1"/>
  <c r="J1331" i="1"/>
  <c r="M781" i="1"/>
  <c r="G781" i="1"/>
  <c r="J781" i="1"/>
  <c r="T198" i="1"/>
  <c r="M198" i="1"/>
  <c r="J198" i="1"/>
  <c r="G198" i="1"/>
  <c r="M1592" i="1"/>
  <c r="G1592" i="1"/>
  <c r="J1592" i="1"/>
  <c r="T239" i="1"/>
  <c r="G239" i="1"/>
  <c r="J239" i="1"/>
  <c r="M239" i="1"/>
  <c r="M790" i="1"/>
  <c r="G790" i="1"/>
  <c r="J790" i="1"/>
  <c r="M16" i="1"/>
  <c r="J16" i="1"/>
  <c r="G16" i="1"/>
  <c r="J1616" i="1"/>
  <c r="G1616" i="1"/>
  <c r="M1616" i="1"/>
  <c r="J1698" i="1"/>
  <c r="M1698" i="1"/>
  <c r="G1698" i="1"/>
  <c r="T647" i="1"/>
  <c r="G647" i="1"/>
  <c r="M647" i="1"/>
  <c r="J647" i="1"/>
  <c r="T1376" i="1"/>
  <c r="M1376" i="1"/>
  <c r="G1376" i="1"/>
  <c r="J1376" i="1"/>
  <c r="T493" i="1"/>
  <c r="G493" i="1"/>
  <c r="J493" i="1"/>
  <c r="M493" i="1"/>
  <c r="G408" i="1"/>
  <c r="M408" i="1"/>
  <c r="J408" i="1"/>
  <c r="G914" i="1"/>
  <c r="J914" i="1"/>
  <c r="M914" i="1"/>
  <c r="T670" i="1"/>
  <c r="G670" i="1"/>
  <c r="M670" i="1"/>
  <c r="J670" i="1"/>
  <c r="G1622" i="1"/>
  <c r="M1622" i="1"/>
  <c r="J1622" i="1"/>
  <c r="T1454" i="1"/>
  <c r="J1454" i="1"/>
  <c r="M1454" i="1"/>
  <c r="G1454" i="1"/>
  <c r="T253" i="1"/>
  <c r="G253" i="1"/>
  <c r="M253" i="1"/>
  <c r="J253" i="1"/>
  <c r="T197" i="1"/>
  <c r="M197" i="1"/>
  <c r="G197" i="1"/>
  <c r="J197" i="1"/>
  <c r="T304" i="1"/>
  <c r="M304" i="1"/>
  <c r="G304" i="1"/>
  <c r="J304" i="1"/>
  <c r="G1407" i="1"/>
  <c r="J1407" i="1"/>
  <c r="M1407" i="1"/>
  <c r="T793" i="1"/>
  <c r="G793" i="1"/>
  <c r="J793" i="1"/>
  <c r="M793" i="1"/>
  <c r="T1280" i="1"/>
  <c r="J1280" i="1"/>
  <c r="G1280" i="1"/>
  <c r="M1280" i="1"/>
  <c r="T1026" i="1"/>
  <c r="J1026" i="1"/>
  <c r="M1026" i="1"/>
  <c r="G1026" i="1"/>
  <c r="M95" i="1"/>
  <c r="J95" i="1"/>
  <c r="G95" i="1"/>
  <c r="T1472" i="1"/>
  <c r="M1472" i="1"/>
  <c r="G1472" i="1"/>
  <c r="J1472" i="1"/>
  <c r="T712" i="1"/>
  <c r="M712" i="1"/>
  <c r="G712" i="1"/>
  <c r="J712" i="1"/>
  <c r="G1073" i="1"/>
  <c r="J1073" i="1"/>
  <c r="M1073" i="1"/>
  <c r="T706" i="1"/>
  <c r="J706" i="1"/>
  <c r="M706" i="1"/>
  <c r="G706" i="1"/>
  <c r="M801" i="1"/>
  <c r="J801" i="1"/>
  <c r="G801" i="1"/>
  <c r="T176" i="1"/>
  <c r="G176" i="1"/>
  <c r="J176" i="1"/>
  <c r="M176" i="1"/>
  <c r="G965" i="1"/>
  <c r="J965" i="1"/>
  <c r="M965" i="1"/>
  <c r="T439" i="1"/>
  <c r="J439" i="1"/>
  <c r="G439" i="1"/>
  <c r="M439" i="1"/>
  <c r="G843" i="1"/>
  <c r="J843" i="1"/>
  <c r="M843" i="1"/>
  <c r="G335" i="1"/>
  <c r="M335" i="1"/>
  <c r="J335" i="1"/>
  <c r="T392" i="1"/>
  <c r="M392" i="1"/>
  <c r="J392" i="1"/>
  <c r="G392" i="1"/>
  <c r="T230" i="1"/>
  <c r="M230" i="1"/>
  <c r="G230" i="1"/>
  <c r="J230" i="1"/>
  <c r="T616" i="1"/>
  <c r="G616" i="1"/>
  <c r="M616" i="1"/>
  <c r="J616" i="1"/>
  <c r="T1596" i="1"/>
  <c r="G1596" i="1"/>
  <c r="J1596" i="1"/>
  <c r="M1596" i="1"/>
  <c r="T1625" i="1"/>
  <c r="G1625" i="1"/>
  <c r="J1625" i="1"/>
  <c r="M1625" i="1"/>
  <c r="T151" i="1"/>
  <c r="J151" i="1"/>
  <c r="M151" i="1"/>
  <c r="G151" i="1"/>
  <c r="T1346" i="1"/>
  <c r="M1346" i="1"/>
  <c r="J1346" i="1"/>
  <c r="G1346" i="1"/>
  <c r="T1655" i="1"/>
  <c r="G1655" i="1"/>
  <c r="M1655" i="1"/>
  <c r="J1655" i="1"/>
  <c r="G1308" i="1"/>
  <c r="J1308" i="1"/>
  <c r="M1308" i="1"/>
  <c r="T1029" i="1"/>
  <c r="J1029" i="1"/>
  <c r="G1029" i="1"/>
  <c r="M1029" i="1"/>
  <c r="M110" i="1"/>
  <c r="G110" i="1"/>
  <c r="J110" i="1"/>
  <c r="M1593" i="1"/>
  <c r="G1593" i="1"/>
  <c r="J1593" i="1"/>
  <c r="T690" i="1"/>
  <c r="G690" i="1"/>
  <c r="J690" i="1"/>
  <c r="M690" i="1"/>
  <c r="M417" i="1"/>
  <c r="J417" i="1"/>
  <c r="G417" i="1"/>
  <c r="T562" i="1"/>
  <c r="G562" i="1"/>
  <c r="J562" i="1"/>
  <c r="M562" i="1"/>
  <c r="T1205" i="1"/>
  <c r="G1205" i="1"/>
  <c r="M1205" i="1"/>
  <c r="J1205" i="1"/>
  <c r="T905" i="1"/>
  <c r="J905" i="1"/>
  <c r="G905" i="1"/>
  <c r="M905" i="1"/>
  <c r="J803" i="1"/>
  <c r="M803" i="1"/>
  <c r="G803" i="1"/>
  <c r="T822" i="1"/>
  <c r="M822" i="1"/>
  <c r="J822" i="1"/>
  <c r="G822" i="1"/>
  <c r="T963" i="1"/>
  <c r="G963" i="1"/>
  <c r="J963" i="1"/>
  <c r="M963" i="1"/>
  <c r="T1345" i="1"/>
  <c r="M1345" i="1"/>
  <c r="G1345" i="1"/>
  <c r="J1345" i="1"/>
  <c r="M59" i="1"/>
  <c r="J59" i="1"/>
  <c r="G59" i="1"/>
  <c r="T178" i="1"/>
  <c r="G178" i="1"/>
  <c r="J178" i="1"/>
  <c r="M178" i="1"/>
  <c r="T1154" i="1"/>
  <c r="M1154" i="1"/>
  <c r="G1154" i="1"/>
  <c r="J1154" i="1"/>
  <c r="G122" i="1"/>
  <c r="M122" i="1"/>
  <c r="J122" i="1"/>
  <c r="J84" i="1"/>
  <c r="M84" i="1"/>
  <c r="G84" i="1"/>
  <c r="T8" i="1"/>
  <c r="G8" i="1"/>
  <c r="M8" i="1"/>
  <c r="J8" i="1"/>
  <c r="T90" i="1"/>
  <c r="G90" i="1"/>
  <c r="J90" i="1"/>
  <c r="M90" i="1"/>
  <c r="J1635" i="1"/>
  <c r="G1635" i="1"/>
  <c r="M1635" i="1"/>
  <c r="T1309" i="1"/>
  <c r="M1309" i="1"/>
  <c r="G1309" i="1"/>
  <c r="J1309" i="1"/>
  <c r="T1242" i="1"/>
  <c r="M1242" i="1"/>
  <c r="J1242" i="1"/>
  <c r="G1242" i="1"/>
  <c r="T1661" i="1"/>
  <c r="G1661" i="1"/>
  <c r="M1661" i="1"/>
  <c r="J1661" i="1"/>
  <c r="T1560" i="1"/>
  <c r="M1560" i="1"/>
  <c r="G1560" i="1"/>
  <c r="J1560" i="1"/>
  <c r="T1048" i="1"/>
  <c r="M1048" i="1"/>
  <c r="J1048" i="1"/>
  <c r="G1048" i="1"/>
  <c r="T130" i="1"/>
  <c r="J130" i="1"/>
  <c r="G130" i="1"/>
  <c r="M130" i="1"/>
  <c r="T156" i="1"/>
  <c r="J156" i="1"/>
  <c r="M156" i="1"/>
  <c r="G156" i="1"/>
  <c r="T1372" i="1"/>
  <c r="G1372" i="1"/>
  <c r="M1372" i="1"/>
  <c r="J1372" i="1"/>
  <c r="T282" i="1"/>
  <c r="M282" i="1"/>
  <c r="J282" i="1"/>
  <c r="G282" i="1"/>
  <c r="T35" i="1"/>
  <c r="G35" i="1"/>
  <c r="M35" i="1"/>
  <c r="J35" i="1"/>
  <c r="G580" i="1"/>
  <c r="M580" i="1"/>
  <c r="J580" i="1"/>
  <c r="M681" i="1"/>
  <c r="J681" i="1"/>
  <c r="G681" i="1"/>
  <c r="M1693" i="1"/>
  <c r="J1693" i="1"/>
  <c r="G1693" i="1"/>
  <c r="G149" i="1"/>
  <c r="M149" i="1"/>
  <c r="J149" i="1"/>
  <c r="G1379" i="1"/>
  <c r="M1379" i="1"/>
  <c r="J1379" i="1"/>
  <c r="M964" i="1"/>
  <c r="J964" i="1"/>
  <c r="G964" i="1"/>
  <c r="T93" i="1"/>
  <c r="M93" i="1"/>
  <c r="G93" i="1"/>
  <c r="J93" i="1"/>
  <c r="G677" i="1"/>
  <c r="M677" i="1"/>
  <c r="J677" i="1"/>
  <c r="M1518" i="1"/>
  <c r="J1518" i="1"/>
  <c r="G1518" i="1"/>
  <c r="G1124" i="1"/>
  <c r="M1124" i="1"/>
  <c r="J1124" i="1"/>
  <c r="G1191" i="1"/>
  <c r="J1191" i="1"/>
  <c r="M1191" i="1"/>
  <c r="G936" i="1"/>
  <c r="M936" i="1"/>
  <c r="J936" i="1"/>
  <c r="T94" i="1"/>
  <c r="G94" i="1"/>
  <c r="J94" i="1"/>
  <c r="M94" i="1"/>
  <c r="T821" i="1"/>
  <c r="G821" i="1"/>
  <c r="M821" i="1"/>
  <c r="J821" i="1"/>
  <c r="T91" i="1"/>
  <c r="G91" i="1"/>
  <c r="J91" i="1"/>
  <c r="M91" i="1"/>
  <c r="G585" i="1"/>
  <c r="M585" i="1"/>
  <c r="J585" i="1"/>
  <c r="G121" i="1"/>
  <c r="M121" i="1"/>
  <c r="J121" i="1"/>
  <c r="T798" i="1"/>
  <c r="M798" i="1"/>
  <c r="J798" i="1"/>
  <c r="G798" i="1"/>
  <c r="J1417" i="1"/>
  <c r="M1417" i="1"/>
  <c r="G1417" i="1"/>
  <c r="M391" i="1"/>
  <c r="G391" i="1"/>
  <c r="J391" i="1"/>
  <c r="G48" i="1"/>
  <c r="J48" i="1"/>
  <c r="M48" i="1"/>
  <c r="M426" i="1"/>
  <c r="G426" i="1"/>
  <c r="J426" i="1"/>
  <c r="J1674" i="1"/>
  <c r="M1674" i="1"/>
  <c r="G1674" i="1"/>
  <c r="T372" i="1"/>
  <c r="G372" i="1"/>
  <c r="M372" i="1"/>
  <c r="J372" i="1"/>
  <c r="T1383" i="1"/>
  <c r="M1383" i="1"/>
  <c r="G1383" i="1"/>
  <c r="J1383" i="1"/>
  <c r="T786" i="1"/>
  <c r="J786" i="1"/>
  <c r="G786" i="1"/>
  <c r="M786" i="1"/>
  <c r="G871" i="1"/>
  <c r="J871" i="1"/>
  <c r="M871" i="1"/>
  <c r="T591" i="1"/>
  <c r="G591" i="1"/>
  <c r="J591" i="1"/>
  <c r="M591" i="1"/>
  <c r="G1289" i="1"/>
  <c r="J1289" i="1"/>
  <c r="M1289" i="1"/>
  <c r="J1598" i="1"/>
  <c r="G1598" i="1"/>
  <c r="M1598" i="1"/>
  <c r="G1594" i="1"/>
  <c r="J1594" i="1"/>
  <c r="M1594" i="1"/>
  <c r="M1455" i="1"/>
  <c r="G1455" i="1"/>
  <c r="J1455" i="1"/>
  <c r="G74" i="1"/>
  <c r="J74" i="1"/>
  <c r="M74" i="1"/>
  <c r="T791" i="1"/>
  <c r="M791" i="1"/>
  <c r="G791" i="1"/>
  <c r="J791" i="1"/>
  <c r="T1150" i="1"/>
  <c r="M1150" i="1"/>
  <c r="J1150" i="1"/>
  <c r="G1150" i="1"/>
  <c r="T1169" i="1"/>
  <c r="G1169" i="1"/>
  <c r="M1169" i="1"/>
  <c r="J1169" i="1"/>
  <c r="T1192" i="1"/>
  <c r="M1192" i="1"/>
  <c r="G1192" i="1"/>
  <c r="J1192" i="1"/>
  <c r="G782" i="1"/>
  <c r="M782" i="1"/>
  <c r="J782" i="1"/>
  <c r="T955" i="1"/>
  <c r="M955" i="1"/>
  <c r="J955" i="1"/>
  <c r="G955" i="1"/>
  <c r="G648" i="1"/>
  <c r="M648" i="1"/>
  <c r="J648" i="1"/>
  <c r="M981" i="1"/>
  <c r="J981" i="1"/>
  <c r="G981" i="1"/>
  <c r="G1117" i="1"/>
  <c r="M1117" i="1"/>
  <c r="J1117" i="1"/>
  <c r="G838" i="1"/>
  <c r="J838" i="1"/>
  <c r="M838" i="1"/>
  <c r="T741" i="1"/>
  <c r="M741" i="1"/>
  <c r="G741" i="1"/>
  <c r="J741" i="1"/>
  <c r="T1045" i="1"/>
  <c r="J1045" i="1"/>
  <c r="G1045" i="1"/>
  <c r="M1045" i="1"/>
  <c r="G1442" i="1"/>
  <c r="M1442" i="1"/>
  <c r="J1442" i="1"/>
  <c r="T30" i="1"/>
  <c r="G30" i="1"/>
  <c r="J30" i="1"/>
  <c r="M30" i="1"/>
  <c r="T291" i="1"/>
  <c r="G291" i="1"/>
  <c r="J291" i="1"/>
  <c r="M291" i="1"/>
  <c r="T1168" i="1"/>
  <c r="M1168" i="1"/>
  <c r="G1168" i="1"/>
  <c r="J1168" i="1"/>
  <c r="T1043" i="1"/>
  <c r="G1043" i="1"/>
  <c r="J1043" i="1"/>
  <c r="M1043" i="1"/>
  <c r="T569" i="1"/>
  <c r="M569" i="1"/>
  <c r="J569" i="1"/>
  <c r="G569" i="1"/>
  <c r="T1363" i="1"/>
  <c r="M1363" i="1"/>
  <c r="J1363" i="1"/>
  <c r="G1363" i="1"/>
  <c r="G1565" i="1"/>
  <c r="J1565" i="1"/>
  <c r="M1565" i="1"/>
  <c r="T467" i="1"/>
  <c r="G467" i="1"/>
  <c r="M467" i="1"/>
  <c r="J467" i="1"/>
  <c r="G584" i="1"/>
  <c r="M584" i="1"/>
  <c r="J584" i="1"/>
  <c r="T509" i="1"/>
  <c r="M509" i="1"/>
  <c r="G509" i="1"/>
  <c r="J509" i="1"/>
  <c r="G1287" i="1"/>
  <c r="J1287" i="1"/>
  <c r="M1287" i="1"/>
  <c r="T1506" i="1"/>
  <c r="G1506" i="1"/>
  <c r="J1506" i="1"/>
  <c r="M1506" i="1"/>
  <c r="T961" i="1"/>
  <c r="J961" i="1"/>
  <c r="G961" i="1"/>
  <c r="M961" i="1"/>
  <c r="T1492" i="1"/>
  <c r="G1492" i="1"/>
  <c r="M1492" i="1"/>
  <c r="J1492" i="1"/>
  <c r="T1413" i="1"/>
  <c r="M1413" i="1"/>
  <c r="G1413" i="1"/>
  <c r="J1413" i="1"/>
  <c r="T913" i="1"/>
  <c r="M913" i="1"/>
  <c r="G913" i="1"/>
  <c r="J913" i="1"/>
  <c r="T691" i="1"/>
  <c r="G691" i="1"/>
  <c r="M691" i="1"/>
  <c r="J691" i="1"/>
  <c r="T1701" i="1"/>
  <c r="M1701" i="1"/>
  <c r="J1701" i="1"/>
  <c r="G1701" i="1"/>
  <c r="T1347" i="1"/>
  <c r="J1347" i="1"/>
  <c r="G1347" i="1"/>
  <c r="M1347" i="1"/>
  <c r="T502" i="1"/>
  <c r="M502" i="1"/>
  <c r="G502" i="1"/>
  <c r="J502" i="1"/>
  <c r="T759" i="1"/>
  <c r="G759" i="1"/>
  <c r="J759" i="1"/>
  <c r="M759" i="1"/>
  <c r="M554" i="1"/>
  <c r="T554" i="1"/>
  <c r="J554" i="1"/>
  <c r="G554" i="1"/>
  <c r="T28" i="1"/>
  <c r="G28" i="1"/>
  <c r="M28" i="1"/>
  <c r="J28" i="1"/>
  <c r="T1307" i="1"/>
  <c r="G1307" i="1"/>
  <c r="J1307" i="1"/>
  <c r="M1307" i="1"/>
  <c r="J1727" i="1"/>
  <c r="G1727" i="1"/>
  <c r="M1727" i="1"/>
  <c r="M292" i="1"/>
  <c r="J292" i="1"/>
  <c r="G292" i="1"/>
  <c r="M1747" i="1"/>
  <c r="J1747" i="1"/>
  <c r="G1747" i="1"/>
  <c r="M668" i="1"/>
  <c r="J668" i="1"/>
  <c r="G668" i="1"/>
  <c r="T1068" i="1"/>
  <c r="M1068" i="1"/>
  <c r="G1068" i="1"/>
  <c r="J1068" i="1"/>
  <c r="T31" i="1"/>
  <c r="G31" i="1"/>
  <c r="J31" i="1"/>
  <c r="M31" i="1"/>
  <c r="T1531" i="1"/>
  <c r="M1531" i="1"/>
  <c r="J1531" i="1"/>
  <c r="G1531" i="1"/>
  <c r="T223" i="1"/>
  <c r="M223" i="1"/>
  <c r="J223" i="1"/>
  <c r="G223" i="1"/>
  <c r="G719" i="1"/>
  <c r="J719" i="1"/>
  <c r="M719" i="1"/>
  <c r="T1718" i="1"/>
  <c r="M1718" i="1"/>
  <c r="G1718" i="1"/>
  <c r="J1718" i="1"/>
  <c r="M167" i="1"/>
  <c r="G167" i="1"/>
  <c r="J167" i="1"/>
  <c r="T1066" i="1"/>
  <c r="G1066" i="1"/>
  <c r="M1066" i="1"/>
  <c r="J1066" i="1"/>
  <c r="T1451" i="1"/>
  <c r="G1451" i="1"/>
  <c r="J1451" i="1"/>
  <c r="M1451" i="1"/>
  <c r="G1706" i="1"/>
  <c r="J1706" i="1"/>
  <c r="M1706" i="1"/>
  <c r="G119" i="1"/>
  <c r="J119" i="1"/>
  <c r="M119" i="1"/>
  <c r="J358" i="1"/>
  <c r="M358" i="1"/>
  <c r="G358" i="1"/>
  <c r="T316" i="1"/>
  <c r="M316" i="1"/>
  <c r="G316" i="1"/>
  <c r="J316" i="1"/>
  <c r="M318" i="1"/>
  <c r="J318" i="1"/>
  <c r="G318" i="1"/>
  <c r="T607" i="1"/>
  <c r="M607" i="1"/>
  <c r="J607" i="1"/>
  <c r="G607" i="1"/>
  <c r="J1219" i="1"/>
  <c r="G1219" i="1"/>
  <c r="M1219" i="1"/>
  <c r="T155" i="1"/>
  <c r="M155" i="1"/>
  <c r="G155" i="1"/>
  <c r="J155" i="1"/>
  <c r="M617" i="1"/>
  <c r="G617" i="1"/>
  <c r="J617" i="1"/>
  <c r="T898" i="1"/>
  <c r="G898" i="1"/>
  <c r="M898" i="1"/>
  <c r="J898" i="1"/>
  <c r="J1139" i="1"/>
  <c r="M1139" i="1"/>
  <c r="G1139" i="1"/>
  <c r="T283" i="1"/>
  <c r="G283" i="1"/>
  <c r="M283" i="1"/>
  <c r="J283" i="1"/>
  <c r="M1181" i="1"/>
  <c r="J1181" i="1"/>
  <c r="G1181" i="1"/>
  <c r="T1179" i="1"/>
  <c r="G1179" i="1"/>
  <c r="J1179" i="1"/>
  <c r="M1179" i="1"/>
  <c r="T361" i="1"/>
  <c r="M361" i="1"/>
  <c r="J361" i="1"/>
  <c r="G361" i="1"/>
  <c r="T1234" i="1"/>
  <c r="J1234" i="1"/>
  <c r="G1234" i="1"/>
  <c r="M1234" i="1"/>
  <c r="T226" i="1"/>
  <c r="G226" i="1"/>
  <c r="M226" i="1"/>
  <c r="J226" i="1"/>
  <c r="J432" i="1"/>
  <c r="M432" i="1"/>
  <c r="G432" i="1"/>
  <c r="T582" i="1"/>
  <c r="G582" i="1"/>
  <c r="M582" i="1"/>
  <c r="J582" i="1"/>
  <c r="T1178" i="1"/>
  <c r="J1178" i="1"/>
  <c r="G1178" i="1"/>
  <c r="M1178" i="1"/>
  <c r="J225" i="1"/>
  <c r="G225" i="1"/>
  <c r="M225" i="1"/>
  <c r="M1608" i="1"/>
  <c r="G1608" i="1"/>
  <c r="J1608" i="1"/>
  <c r="G1047" i="1"/>
  <c r="J1047" i="1"/>
  <c r="M1047" i="1"/>
  <c r="T1343" i="1"/>
  <c r="G1343" i="1"/>
  <c r="M1343" i="1"/>
  <c r="J1343" i="1"/>
  <c r="M1081" i="1"/>
  <c r="G1081" i="1"/>
  <c r="J1081" i="1"/>
  <c r="T83" i="1"/>
  <c r="M83" i="1"/>
  <c r="J83" i="1"/>
  <c r="G83" i="1"/>
  <c r="M62" i="1"/>
  <c r="T62" i="1"/>
  <c r="J62" i="1"/>
  <c r="G62" i="1"/>
  <c r="M1100" i="1"/>
  <c r="J1100" i="1"/>
  <c r="G1100" i="1"/>
  <c r="T452" i="1"/>
  <c r="M452" i="1"/>
  <c r="G452" i="1"/>
  <c r="J452" i="1"/>
  <c r="T645" i="1"/>
  <c r="J645" i="1"/>
  <c r="M645" i="1"/>
  <c r="G645" i="1"/>
  <c r="T483" i="1"/>
  <c r="G483" i="1"/>
  <c r="J483" i="1"/>
  <c r="M483" i="1"/>
  <c r="T948" i="1"/>
  <c r="J948" i="1"/>
  <c r="M948" i="1"/>
  <c r="G948" i="1"/>
  <c r="T1544" i="1"/>
  <c r="M1544" i="1"/>
  <c r="J1544" i="1"/>
  <c r="G1544" i="1"/>
  <c r="T1611" i="1"/>
  <c r="J1611" i="1"/>
  <c r="M1611" i="1"/>
  <c r="G1611" i="1"/>
  <c r="T144" i="1"/>
  <c r="M144" i="1"/>
  <c r="J144" i="1"/>
  <c r="G144" i="1"/>
  <c r="T1653" i="1"/>
  <c r="M1653" i="1"/>
  <c r="J1653" i="1"/>
  <c r="G1653" i="1"/>
  <c r="G649" i="1"/>
  <c r="J649" i="1"/>
  <c r="M649" i="1"/>
  <c r="J671" i="1"/>
  <c r="G671" i="1"/>
  <c r="M671" i="1"/>
  <c r="T168" i="1"/>
  <c r="M168" i="1"/>
  <c r="J168" i="1"/>
  <c r="G168" i="1"/>
  <c r="J1194" i="1"/>
  <c r="G1194" i="1"/>
  <c r="M1194" i="1"/>
  <c r="T1452" i="1"/>
  <c r="J1452" i="1"/>
  <c r="G1452" i="1"/>
  <c r="M1452" i="1"/>
  <c r="G1618" i="1"/>
  <c r="J1618" i="1"/>
  <c r="M1618" i="1"/>
  <c r="T1151" i="1"/>
  <c r="G1151" i="1"/>
  <c r="J1151" i="1"/>
  <c r="M1151" i="1"/>
  <c r="J205" i="1"/>
  <c r="M205" i="1"/>
  <c r="G205" i="1"/>
  <c r="T930" i="1"/>
  <c r="J930" i="1"/>
  <c r="G930" i="1"/>
  <c r="M930" i="1"/>
  <c r="G455" i="1"/>
  <c r="M455" i="1"/>
  <c r="J455" i="1"/>
  <c r="J183" i="1"/>
  <c r="G183" i="1"/>
  <c r="M183" i="1"/>
  <c r="M734" i="1"/>
  <c r="G734" i="1"/>
  <c r="J734" i="1"/>
  <c r="T627" i="1"/>
  <c r="G627" i="1"/>
  <c r="J627" i="1"/>
  <c r="M627" i="1"/>
  <c r="T1432" i="1"/>
  <c r="M1432" i="1"/>
  <c r="G1432" i="1"/>
  <c r="J1432" i="1"/>
  <c r="G1166" i="1"/>
  <c r="J1166" i="1"/>
  <c r="M1166" i="1"/>
  <c r="T1675" i="1"/>
  <c r="G1675" i="1"/>
  <c r="J1675" i="1"/>
  <c r="M1675" i="1"/>
  <c r="M260" i="1"/>
  <c r="G260" i="1"/>
  <c r="J260" i="1"/>
  <c r="T1660" i="1"/>
  <c r="G1660" i="1"/>
  <c r="M1660" i="1"/>
  <c r="J1660" i="1"/>
  <c r="T1024" i="1"/>
  <c r="G1024" i="1"/>
  <c r="M1024" i="1"/>
  <c r="J1024" i="1"/>
  <c r="T1174" i="1"/>
  <c r="G1174" i="1"/>
  <c r="J1174" i="1"/>
  <c r="M1174" i="1"/>
  <c r="T359" i="1"/>
  <c r="M359" i="1"/>
  <c r="J359" i="1"/>
  <c r="G359" i="1"/>
  <c r="T1590" i="1"/>
  <c r="J1590" i="1"/>
  <c r="M1590" i="1"/>
  <c r="G1590" i="1"/>
  <c r="T314" i="1"/>
  <c r="M314" i="1"/>
  <c r="J314" i="1"/>
  <c r="G314" i="1"/>
  <c r="G1564" i="1"/>
  <c r="J1564" i="1"/>
  <c r="M1564" i="1"/>
  <c r="T789" i="1"/>
  <c r="J789" i="1"/>
  <c r="G789" i="1"/>
  <c r="M789" i="1"/>
  <c r="T293" i="1"/>
  <c r="M293" i="1"/>
  <c r="G293" i="1"/>
  <c r="J293" i="1"/>
  <c r="M390" i="1"/>
  <c r="G390" i="1"/>
  <c r="J390" i="1"/>
  <c r="J587" i="1"/>
  <c r="G587" i="1"/>
  <c r="M587" i="1"/>
  <c r="G1540" i="1"/>
  <c r="M1540" i="1"/>
  <c r="J1540" i="1"/>
  <c r="T615" i="1"/>
  <c r="G615" i="1"/>
  <c r="J615" i="1"/>
  <c r="M615" i="1"/>
  <c r="J503" i="1"/>
  <c r="G503" i="1"/>
  <c r="M503" i="1"/>
  <c r="M424" i="1"/>
  <c r="G424" i="1"/>
  <c r="J424" i="1"/>
  <c r="G1630" i="1"/>
  <c r="M1630" i="1"/>
  <c r="J1630" i="1"/>
  <c r="T99" i="1"/>
  <c r="J99" i="1"/>
  <c r="G99" i="1"/>
  <c r="M99" i="1"/>
  <c r="T1006" i="1"/>
  <c r="G1006" i="1"/>
  <c r="M1006" i="1"/>
  <c r="J1006" i="1"/>
  <c r="M462" i="1"/>
  <c r="G462" i="1"/>
  <c r="J462" i="1"/>
  <c r="T523" i="1"/>
  <c r="M523" i="1"/>
  <c r="J523" i="1"/>
  <c r="G523" i="1"/>
  <c r="J351" i="1"/>
  <c r="G351" i="1"/>
  <c r="M351" i="1"/>
  <c r="G869" i="1"/>
  <c r="J869" i="1"/>
  <c r="M869" i="1"/>
  <c r="T555" i="1"/>
  <c r="G555" i="1"/>
  <c r="J555" i="1"/>
  <c r="M555" i="1"/>
  <c r="T795" i="1"/>
  <c r="G795" i="1"/>
  <c r="J795" i="1"/>
  <c r="M795" i="1"/>
  <c r="G458" i="1"/>
  <c r="M458" i="1"/>
  <c r="J458" i="1"/>
  <c r="J1697" i="1"/>
  <c r="G1697" i="1"/>
  <c r="M1697" i="1"/>
  <c r="T3" i="1"/>
  <c r="J3" i="1"/>
  <c r="G3" i="1"/>
  <c r="M3" i="1"/>
  <c r="G614" i="1"/>
  <c r="J614" i="1"/>
  <c r="M614" i="1"/>
  <c r="T1673" i="1"/>
  <c r="G1673" i="1"/>
  <c r="J1673" i="1"/>
  <c r="M1673" i="1"/>
  <c r="T755" i="1"/>
  <c r="M755" i="1"/>
  <c r="G755" i="1"/>
  <c r="J755" i="1"/>
  <c r="G878" i="1"/>
  <c r="J878" i="1"/>
  <c r="M878" i="1"/>
  <c r="M162" i="1"/>
  <c r="J162" i="1"/>
  <c r="G162" i="1"/>
  <c r="M73" i="1"/>
  <c r="G73" i="1"/>
  <c r="J73" i="1"/>
  <c r="M416" i="1"/>
  <c r="G416" i="1"/>
  <c r="J416" i="1"/>
  <c r="T1153" i="1"/>
  <c r="M1153" i="1"/>
  <c r="G1153" i="1"/>
  <c r="J1153" i="1"/>
  <c r="M1089" i="1"/>
  <c r="G1089" i="1"/>
  <c r="J1089" i="1"/>
  <c r="T1696" i="1"/>
  <c r="M1696" i="1"/>
  <c r="G1696" i="1"/>
  <c r="J1696" i="1"/>
  <c r="T1096" i="1"/>
  <c r="M1096" i="1"/>
  <c r="G1096" i="1"/>
  <c r="J1096" i="1"/>
  <c r="G448" i="1"/>
  <c r="M448" i="1"/>
  <c r="J448" i="1"/>
  <c r="M860" i="1"/>
  <c r="J860" i="1"/>
  <c r="G860" i="1"/>
  <c r="T34" i="1"/>
  <c r="G34" i="1"/>
  <c r="J34" i="1"/>
  <c r="M34" i="1"/>
  <c r="J215" i="1"/>
  <c r="M215" i="1"/>
  <c r="G215" i="1"/>
  <c r="J1602" i="1"/>
  <c r="M1602" i="1"/>
  <c r="G1602" i="1"/>
  <c r="M676" i="1"/>
  <c r="G676" i="1"/>
  <c r="J676" i="1"/>
  <c r="G1215" i="1"/>
  <c r="J1215" i="1"/>
  <c r="M1215" i="1"/>
  <c r="M969" i="1"/>
  <c r="G969" i="1"/>
  <c r="J969" i="1"/>
  <c r="T507" i="1"/>
  <c r="G507" i="1"/>
  <c r="J507" i="1"/>
  <c r="M507" i="1"/>
  <c r="T1122" i="1"/>
  <c r="M1122" i="1"/>
  <c r="J1122" i="1"/>
  <c r="G1122" i="1"/>
  <c r="T864" i="1"/>
  <c r="M864" i="1"/>
  <c r="G864" i="1"/>
  <c r="J864" i="1"/>
  <c r="T36" i="1"/>
  <c r="G36" i="1"/>
  <c r="M36" i="1"/>
  <c r="J36" i="1"/>
  <c r="T1511" i="1"/>
  <c r="G1511" i="1"/>
  <c r="J1511" i="1"/>
  <c r="M1511" i="1"/>
  <c r="M1724" i="1"/>
  <c r="J1724" i="1"/>
  <c r="G1724" i="1"/>
  <c r="T609" i="1"/>
  <c r="M609" i="1"/>
  <c r="G609" i="1"/>
  <c r="J609" i="1"/>
  <c r="T814" i="1"/>
  <c r="G814" i="1"/>
  <c r="M814" i="1"/>
  <c r="J814" i="1"/>
  <c r="T1482" i="1"/>
  <c r="G1482" i="1"/>
  <c r="J1482" i="1"/>
  <c r="M1482" i="1"/>
  <c r="T1624" i="1"/>
  <c r="M1624" i="1"/>
  <c r="G1624" i="1"/>
  <c r="J1624" i="1"/>
  <c r="T947" i="1"/>
  <c r="M947" i="1"/>
  <c r="J947" i="1"/>
  <c r="G947" i="1"/>
  <c r="T1466" i="1"/>
  <c r="G1466" i="1"/>
  <c r="M1466" i="1"/>
  <c r="J1466" i="1"/>
  <c r="T189" i="1"/>
  <c r="M189" i="1"/>
  <c r="G189" i="1"/>
  <c r="J189" i="1"/>
  <c r="G722" i="1"/>
  <c r="M722" i="1"/>
  <c r="J722" i="1"/>
  <c r="M222" i="1"/>
  <c r="J222" i="1"/>
  <c r="G222" i="1"/>
  <c r="T308" i="1"/>
  <c r="G308" i="1"/>
  <c r="M308" i="1"/>
  <c r="J308" i="1"/>
  <c r="T1636" i="1"/>
  <c r="M1636" i="1"/>
  <c r="G1636" i="1"/>
  <c r="J1636" i="1"/>
  <c r="M1230" i="1"/>
  <c r="G1230" i="1"/>
  <c r="J1230" i="1"/>
  <c r="G1457" i="1"/>
  <c r="J1457" i="1"/>
  <c r="M1457" i="1"/>
  <c r="G672" i="1"/>
  <c r="M672" i="1"/>
  <c r="J672" i="1"/>
  <c r="G58" i="1"/>
  <c r="J58" i="1"/>
  <c r="M58" i="1"/>
  <c r="T331" i="1"/>
  <c r="M331" i="1"/>
  <c r="G331" i="1"/>
  <c r="J331" i="1"/>
  <c r="T115" i="1"/>
  <c r="M115" i="1"/>
  <c r="G115" i="1"/>
  <c r="J115" i="1"/>
  <c r="T77" i="1"/>
  <c r="G77" i="1"/>
  <c r="J77" i="1"/>
  <c r="M77" i="1"/>
  <c r="T57" i="1"/>
  <c r="M57" i="1"/>
  <c r="G57" i="1"/>
  <c r="J57" i="1"/>
  <c r="T839" i="1"/>
  <c r="J839" i="1"/>
  <c r="G839" i="1"/>
  <c r="M839" i="1"/>
  <c r="T375" i="1"/>
  <c r="G375" i="1"/>
  <c r="J375" i="1"/>
  <c r="M375" i="1"/>
  <c r="T1481" i="1"/>
  <c r="M1481" i="1"/>
  <c r="G1481" i="1"/>
  <c r="J1481" i="1"/>
  <c r="T1091" i="1"/>
  <c r="M1091" i="1"/>
  <c r="G1091" i="1"/>
  <c r="J1091" i="1"/>
  <c r="T1365" i="1"/>
  <c r="J1365" i="1"/>
  <c r="M1365" i="1"/>
  <c r="G1365" i="1"/>
  <c r="T1042" i="1"/>
  <c r="G1042" i="1"/>
  <c r="J1042" i="1"/>
  <c r="M1042" i="1"/>
  <c r="J1322" i="1"/>
  <c r="M1322" i="1"/>
  <c r="G1322" i="1"/>
  <c r="T1334" i="1"/>
  <c r="G1334" i="1"/>
  <c r="M1334" i="1"/>
  <c r="J1334" i="1"/>
  <c r="M1498" i="1"/>
  <c r="G1498" i="1"/>
  <c r="J1498" i="1"/>
  <c r="T471" i="1"/>
  <c r="G471" i="1"/>
  <c r="J471" i="1"/>
  <c r="M471" i="1"/>
  <c r="T1381" i="1"/>
  <c r="M1381" i="1"/>
  <c r="G1381" i="1"/>
  <c r="J1381" i="1"/>
  <c r="T109" i="1"/>
  <c r="M109" i="1"/>
  <c r="G109" i="1"/>
  <c r="J109" i="1"/>
  <c r="M1552" i="1"/>
  <c r="G1552" i="1"/>
  <c r="J1552" i="1"/>
  <c r="T1539" i="1"/>
  <c r="J1539" i="1"/>
  <c r="G1539" i="1"/>
  <c r="M1539" i="1"/>
  <c r="G484" i="1"/>
  <c r="M484" i="1"/>
  <c r="J484" i="1"/>
  <c r="T1285" i="1"/>
  <c r="M1285" i="1"/>
  <c r="J1285" i="1"/>
  <c r="G1285" i="1"/>
  <c r="T975" i="1"/>
  <c r="G975" i="1"/>
  <c r="M975" i="1"/>
  <c r="J975" i="1"/>
  <c r="G1471" i="1"/>
  <c r="J1471" i="1"/>
  <c r="M1471" i="1"/>
  <c r="G1657" i="1"/>
  <c r="M1657" i="1"/>
  <c r="J1657" i="1"/>
  <c r="T323" i="1"/>
  <c r="G323" i="1"/>
  <c r="M323" i="1"/>
  <c r="J323" i="1"/>
  <c r="T967" i="1"/>
  <c r="M967" i="1"/>
  <c r="J967" i="1"/>
  <c r="G967" i="1"/>
  <c r="T344" i="1"/>
  <c r="M344" i="1"/>
  <c r="J344" i="1"/>
  <c r="G344" i="1"/>
  <c r="T174" i="1"/>
  <c r="M174" i="1"/>
  <c r="J174" i="1"/>
  <c r="G174" i="1"/>
  <c r="M248" i="1"/>
  <c r="J248" i="1"/>
  <c r="G248" i="1"/>
  <c r="T1097" i="1"/>
  <c r="G1097" i="1"/>
  <c r="J1097" i="1"/>
  <c r="M1097" i="1"/>
  <c r="G651" i="1"/>
  <c r="J651" i="1"/>
  <c r="M651" i="1"/>
  <c r="T1514" i="1"/>
  <c r="J1514" i="1"/>
  <c r="G1514" i="1"/>
  <c r="M1514" i="1"/>
  <c r="T662" i="1"/>
  <c r="J662" i="1"/>
  <c r="M662" i="1"/>
  <c r="G662" i="1"/>
  <c r="T406" i="1"/>
  <c r="G406" i="1"/>
  <c r="J406" i="1"/>
  <c r="M406" i="1"/>
  <c r="T272" i="1"/>
  <c r="J272" i="1"/>
  <c r="M272" i="1"/>
  <c r="G272" i="1"/>
  <c r="T606" i="1"/>
  <c r="G606" i="1"/>
  <c r="M606" i="1"/>
  <c r="J606" i="1"/>
  <c r="T9" i="1"/>
  <c r="G9" i="1"/>
  <c r="M9" i="1"/>
  <c r="J9" i="1"/>
  <c r="G1670" i="1"/>
  <c r="J1670" i="1"/>
  <c r="M1670" i="1"/>
  <c r="T1508" i="1"/>
  <c r="M1508" i="1"/>
  <c r="J1508" i="1"/>
  <c r="G1508" i="1"/>
  <c r="T1757" i="1"/>
  <c r="M1757" i="1"/>
  <c r="J1757" i="1"/>
  <c r="G1757" i="1"/>
  <c r="T683" i="1"/>
  <c r="M683" i="1"/>
  <c r="J683" i="1"/>
  <c r="G683" i="1"/>
  <c r="T342" i="1"/>
  <c r="G342" i="1"/>
  <c r="M342" i="1"/>
  <c r="J342" i="1"/>
  <c r="T837" i="1"/>
  <c r="J837" i="1"/>
  <c r="M837" i="1"/>
  <c r="G837" i="1"/>
  <c r="T363" i="1"/>
  <c r="G363" i="1"/>
  <c r="J363" i="1"/>
  <c r="M363" i="1"/>
  <c r="M1160" i="1"/>
  <c r="J1160" i="1"/>
  <c r="G1160" i="1"/>
  <c r="T1434" i="1"/>
  <c r="M1434" i="1"/>
  <c r="J1434" i="1"/>
  <c r="G1434" i="1"/>
  <c r="T1003" i="1"/>
  <c r="G1003" i="1"/>
  <c r="J1003" i="1"/>
  <c r="M1003" i="1"/>
  <c r="T667" i="1"/>
  <c r="M667" i="1"/>
  <c r="G667" i="1"/>
  <c r="J667" i="1"/>
  <c r="T942" i="1"/>
  <c r="M942" i="1"/>
  <c r="J942" i="1"/>
  <c r="G942" i="1"/>
  <c r="T1360" i="1"/>
  <c r="J1360" i="1"/>
  <c r="M1360" i="1"/>
  <c r="G1360" i="1"/>
  <c r="M972" i="1"/>
  <c r="G972" i="1"/>
  <c r="J972" i="1"/>
  <c r="M705" i="1"/>
  <c r="J705" i="1"/>
  <c r="G705" i="1"/>
  <c r="T1755" i="1"/>
  <c r="J1755" i="1"/>
  <c r="G1755" i="1"/>
  <c r="M1755" i="1"/>
  <c r="T311" i="1"/>
  <c r="G311" i="1"/>
  <c r="M311" i="1"/>
  <c r="J311" i="1"/>
  <c r="M1456" i="1"/>
  <c r="J1456" i="1"/>
  <c r="G1456" i="1"/>
  <c r="T1546" i="1"/>
  <c r="M1546" i="1"/>
  <c r="J1546" i="1"/>
  <c r="G1546" i="1"/>
  <c r="T419" i="1"/>
  <c r="J419" i="1"/>
  <c r="G419" i="1"/>
  <c r="M419" i="1"/>
  <c r="M415" i="1"/>
  <c r="J415" i="1"/>
  <c r="G415" i="1"/>
  <c r="T231" i="1"/>
  <c r="J231" i="1"/>
  <c r="G231" i="1"/>
  <c r="M231" i="1"/>
  <c r="T604" i="1"/>
  <c r="G604" i="1"/>
  <c r="M604" i="1"/>
  <c r="J604" i="1"/>
  <c r="T126" i="1"/>
  <c r="M126" i="1"/>
  <c r="G126" i="1"/>
  <c r="J126" i="1"/>
  <c r="M1502" i="1"/>
  <c r="G1502" i="1"/>
  <c r="J1502" i="1"/>
  <c r="J775" i="1"/>
  <c r="G775" i="1"/>
  <c r="M775" i="1"/>
  <c r="T1412" i="1"/>
  <c r="M1412" i="1"/>
  <c r="G1412" i="1"/>
  <c r="J1412" i="1"/>
  <c r="M1255" i="1"/>
  <c r="J1255" i="1"/>
  <c r="G1255" i="1"/>
  <c r="T989" i="1"/>
  <c r="G989" i="1"/>
  <c r="M989" i="1"/>
  <c r="J989" i="1"/>
  <c r="J1092" i="1"/>
  <c r="G1092" i="1"/>
  <c r="M1092" i="1"/>
  <c r="T1557" i="1"/>
  <c r="J1557" i="1"/>
  <c r="G1557" i="1"/>
  <c r="M1557" i="1"/>
  <c r="T78" i="1"/>
  <c r="M78" i="1"/>
  <c r="G78" i="1"/>
  <c r="J78" i="1"/>
  <c r="T328" i="1"/>
  <c r="M328" i="1"/>
  <c r="G328" i="1"/>
  <c r="J328" i="1"/>
  <c r="T319" i="1"/>
  <c r="J319" i="1"/>
  <c r="G319" i="1"/>
  <c r="M319" i="1"/>
  <c r="T339" i="1"/>
  <c r="G339" i="1"/>
  <c r="J339" i="1"/>
  <c r="M339" i="1"/>
  <c r="T270" i="1"/>
  <c r="J270" i="1"/>
  <c r="M270" i="1"/>
  <c r="G270" i="1"/>
  <c r="M1501" i="1"/>
  <c r="G1501" i="1"/>
  <c r="J1501" i="1"/>
  <c r="J740" i="1"/>
  <c r="M740" i="1"/>
  <c r="G740" i="1"/>
  <c r="T179" i="1"/>
  <c r="M179" i="1"/>
  <c r="G179" i="1"/>
  <c r="J179" i="1"/>
  <c r="M570" i="1"/>
  <c r="J570" i="1"/>
  <c r="G570" i="1"/>
  <c r="J1659" i="1"/>
  <c r="G1659" i="1"/>
  <c r="M1659" i="1"/>
  <c r="J995" i="1"/>
  <c r="G995" i="1"/>
  <c r="M995" i="1"/>
  <c r="T355" i="1"/>
  <c r="J355" i="1"/>
  <c r="G355" i="1"/>
  <c r="M355" i="1"/>
  <c r="M897" i="1"/>
  <c r="J897" i="1"/>
  <c r="G897" i="1"/>
  <c r="T19" i="1"/>
  <c r="G19" i="1"/>
  <c r="J19" i="1"/>
  <c r="M19" i="1"/>
  <c r="M191" i="1"/>
  <c r="G191" i="1"/>
  <c r="J191" i="1"/>
  <c r="T235" i="1"/>
  <c r="M235" i="1"/>
  <c r="J235" i="1"/>
  <c r="G235" i="1"/>
  <c r="T1159" i="1"/>
  <c r="M1159" i="1"/>
  <c r="G1159" i="1"/>
  <c r="J1159" i="1"/>
  <c r="T940" i="1"/>
  <c r="M940" i="1"/>
  <c r="G940" i="1"/>
  <c r="J940" i="1"/>
  <c r="M1580" i="1"/>
  <c r="G1580" i="1"/>
  <c r="J1580" i="1"/>
  <c r="G1631" i="1"/>
  <c r="J1631" i="1"/>
  <c r="M1631" i="1"/>
  <c r="M1031" i="1"/>
  <c r="G1031" i="1"/>
  <c r="J1031" i="1"/>
  <c r="M824" i="1"/>
  <c r="G824" i="1"/>
  <c r="J824" i="1"/>
  <c r="J540" i="1"/>
  <c r="M540" i="1"/>
  <c r="G540" i="1"/>
  <c r="T1157" i="1"/>
  <c r="M1157" i="1"/>
  <c r="G1157" i="1"/>
  <c r="J1157" i="1"/>
  <c r="T111" i="1"/>
  <c r="G111" i="1"/>
  <c r="J111" i="1"/>
  <c r="M111" i="1"/>
  <c r="M186" i="1"/>
  <c r="J186" i="1"/>
  <c r="G186" i="1"/>
  <c r="M66" i="1"/>
  <c r="J66" i="1"/>
  <c r="G66" i="1"/>
  <c r="J393" i="1"/>
  <c r="M393" i="1"/>
  <c r="G393" i="1"/>
  <c r="J644" i="1"/>
  <c r="M644" i="1"/>
  <c r="G644" i="1"/>
  <c r="T1694" i="1"/>
  <c r="M1694" i="1"/>
  <c r="G1694" i="1"/>
  <c r="J1694" i="1"/>
  <c r="M1254" i="1"/>
  <c r="J1254" i="1"/>
  <c r="G1254" i="1"/>
  <c r="T1414" i="1"/>
  <c r="G1414" i="1"/>
  <c r="J1414" i="1"/>
  <c r="M1414" i="1"/>
  <c r="G207" i="1"/>
  <c r="J207" i="1"/>
  <c r="M207" i="1"/>
  <c r="T333" i="1"/>
  <c r="M333" i="1"/>
  <c r="G333" i="1"/>
  <c r="J333" i="1"/>
  <c r="G977" i="1"/>
  <c r="J977" i="1"/>
  <c r="M977" i="1"/>
  <c r="T1373" i="1"/>
  <c r="G1373" i="1"/>
  <c r="M1373" i="1"/>
  <c r="J1373" i="1"/>
  <c r="T76" i="1"/>
  <c r="M76" i="1"/>
  <c r="J76" i="1"/>
  <c r="G76" i="1"/>
  <c r="T806" i="1"/>
  <c r="G806" i="1"/>
  <c r="J806" i="1"/>
  <c r="M806" i="1"/>
  <c r="T836" i="1"/>
  <c r="J836" i="1"/>
  <c r="M836" i="1"/>
  <c r="G836" i="1"/>
  <c r="G721" i="1"/>
  <c r="M721" i="1"/>
  <c r="J721" i="1"/>
  <c r="T581" i="1"/>
  <c r="G581" i="1"/>
  <c r="M581" i="1"/>
  <c r="J581" i="1"/>
  <c r="T45" i="1"/>
  <c r="G45" i="1"/>
  <c r="M45" i="1"/>
  <c r="J45" i="1"/>
  <c r="T97" i="1"/>
  <c r="M97" i="1"/>
  <c r="G97" i="1"/>
  <c r="J97" i="1"/>
  <c r="T561" i="1"/>
  <c r="M561" i="1"/>
  <c r="J561" i="1"/>
  <c r="G561" i="1"/>
  <c r="J1023" i="1"/>
  <c r="G1023" i="1"/>
  <c r="M1023" i="1"/>
  <c r="M737" i="1"/>
  <c r="G737" i="1"/>
  <c r="J737" i="1"/>
  <c r="T1615" i="1"/>
  <c r="J1615" i="1"/>
  <c r="G1615" i="1"/>
  <c r="M1615" i="1"/>
  <c r="T1236" i="1"/>
  <c r="G1236" i="1"/>
  <c r="M1236" i="1"/>
  <c r="J1236" i="1"/>
  <c r="T1731" i="1"/>
  <c r="G1731" i="1"/>
  <c r="J1731" i="1"/>
  <c r="M1731" i="1"/>
  <c r="G336" i="1"/>
  <c r="M336" i="1"/>
  <c r="J336" i="1"/>
  <c r="T181" i="1"/>
  <c r="M181" i="1"/>
  <c r="J181" i="1"/>
  <c r="G181" i="1"/>
  <c r="T1643" i="1"/>
  <c r="G1643" i="1"/>
  <c r="M1643" i="1"/>
  <c r="J1643" i="1"/>
  <c r="T937" i="1"/>
  <c r="J937" i="1"/>
  <c r="M937" i="1"/>
  <c r="G937" i="1"/>
  <c r="J522" i="1"/>
  <c r="M522" i="1"/>
  <c r="G522" i="1"/>
  <c r="T987" i="1"/>
  <c r="G987" i="1"/>
  <c r="J987" i="1"/>
  <c r="M987" i="1"/>
  <c r="T1664" i="1"/>
  <c r="M1664" i="1"/>
  <c r="G1664" i="1"/>
  <c r="J1664" i="1"/>
  <c r="M1626" i="1"/>
  <c r="G1626" i="1"/>
  <c r="J1626" i="1"/>
  <c r="G139" i="1"/>
  <c r="J139" i="1"/>
  <c r="M139" i="1"/>
  <c r="T881" i="1"/>
  <c r="G881" i="1"/>
  <c r="M881" i="1"/>
  <c r="J881" i="1"/>
  <c r="T142" i="1"/>
  <c r="J142" i="1"/>
  <c r="G142" i="1"/>
  <c r="M142" i="1"/>
  <c r="J1138" i="1"/>
  <c r="M1138" i="1"/>
  <c r="G1138" i="1"/>
  <c r="T861" i="1"/>
  <c r="M861" i="1"/>
  <c r="G861" i="1"/>
  <c r="J861" i="1"/>
  <c r="T859" i="1"/>
  <c r="M859" i="1"/>
  <c r="G859" i="1"/>
  <c r="J859" i="1"/>
  <c r="T268" i="1"/>
  <c r="M268" i="1"/>
  <c r="G268" i="1"/>
  <c r="J268" i="1"/>
  <c r="T382" i="1"/>
  <c r="G382" i="1"/>
  <c r="J382" i="1"/>
  <c r="M382" i="1"/>
  <c r="T1080" i="1"/>
  <c r="M1080" i="1"/>
  <c r="G1080" i="1"/>
  <c r="J1080" i="1"/>
  <c r="M524" i="1"/>
  <c r="J524" i="1"/>
  <c r="G524" i="1"/>
  <c r="J1279" i="1"/>
  <c r="G1279" i="1"/>
  <c r="M1279" i="1"/>
  <c r="T53" i="1"/>
  <c r="G53" i="1"/>
  <c r="J53" i="1"/>
  <c r="M53" i="1"/>
  <c r="G1248" i="1"/>
  <c r="J1248" i="1"/>
  <c r="M1248" i="1"/>
  <c r="G354" i="1"/>
  <c r="M354" i="1"/>
  <c r="J354" i="1"/>
  <c r="T129" i="1"/>
  <c r="M129" i="1"/>
  <c r="G129" i="1"/>
  <c r="J129" i="1"/>
  <c r="M729" i="1"/>
  <c r="J729" i="1"/>
  <c r="G729" i="1"/>
  <c r="T1326" i="1"/>
  <c r="J1326" i="1"/>
  <c r="M1326" i="1"/>
  <c r="G1326" i="1"/>
  <c r="M762" i="1"/>
  <c r="J762" i="1"/>
  <c r="G762" i="1"/>
  <c r="T1226" i="1"/>
  <c r="M1226" i="1"/>
  <c r="J1226" i="1"/>
  <c r="G1226" i="1"/>
  <c r="T79" i="1"/>
  <c r="G79" i="1"/>
  <c r="J79" i="1"/>
  <c r="M79" i="1"/>
  <c r="T1240" i="1"/>
  <c r="M1240" i="1"/>
  <c r="G1240" i="1"/>
  <c r="J1240" i="1"/>
  <c r="T1356" i="1"/>
  <c r="G1356" i="1"/>
  <c r="M1356" i="1"/>
  <c r="J1356" i="1"/>
  <c r="G1198" i="1"/>
  <c r="M1198" i="1"/>
  <c r="J1198" i="1"/>
  <c r="G1702" i="1"/>
  <c r="J1702" i="1"/>
  <c r="M1702" i="1"/>
  <c r="G1566" i="1"/>
  <c r="M1566" i="1"/>
  <c r="J1566" i="1"/>
  <c r="T1719" i="1"/>
  <c r="G1719" i="1"/>
  <c r="J1719" i="1"/>
  <c r="M1719" i="1"/>
  <c r="M1577" i="1"/>
  <c r="G1577" i="1"/>
  <c r="J1577" i="1"/>
  <c r="J1420" i="1"/>
  <c r="M1420" i="1"/>
  <c r="G1420" i="1"/>
  <c r="G916" i="1"/>
  <c r="M916" i="1"/>
  <c r="J916" i="1"/>
  <c r="J1403" i="1"/>
  <c r="G1403" i="1"/>
  <c r="M1403" i="1"/>
  <c r="T242" i="1"/>
  <c r="G242" i="1"/>
  <c r="M242" i="1"/>
  <c r="J242" i="1"/>
  <c r="G96" i="1"/>
  <c r="M96" i="1"/>
  <c r="J96" i="1"/>
  <c r="T1729" i="1"/>
  <c r="J1729" i="1"/>
  <c r="M1729" i="1"/>
  <c r="G1729" i="1"/>
  <c r="T485" i="1"/>
  <c r="M485" i="1"/>
  <c r="J485" i="1"/>
  <c r="G485" i="1"/>
  <c r="T856" i="1"/>
  <c r="M856" i="1"/>
  <c r="G856" i="1"/>
  <c r="J856" i="1"/>
  <c r="T1645" i="1"/>
  <c r="G1645" i="1"/>
  <c r="J1645" i="1"/>
  <c r="M1645" i="1"/>
  <c r="G796" i="1"/>
  <c r="T796" i="1"/>
  <c r="M796" i="1"/>
  <c r="J796" i="1"/>
  <c r="T516" i="1"/>
  <c r="M516" i="1"/>
  <c r="J516" i="1"/>
  <c r="G516" i="1"/>
  <c r="T906" i="1"/>
  <c r="M906" i="1"/>
  <c r="J906" i="1"/>
  <c r="G906" i="1"/>
  <c r="T102" i="1"/>
  <c r="M102" i="1"/>
  <c r="J102" i="1"/>
  <c r="G102" i="1"/>
  <c r="J1517" i="1"/>
  <c r="G1517" i="1"/>
  <c r="M1517" i="1"/>
  <c r="J203" i="1"/>
  <c r="M203" i="1"/>
  <c r="G203" i="1"/>
  <c r="T193" i="1"/>
  <c r="J193" i="1"/>
  <c r="M193" i="1"/>
  <c r="G193" i="1"/>
  <c r="T250" i="1"/>
  <c r="J250" i="1"/>
  <c r="M250" i="1"/>
  <c r="G250" i="1"/>
  <c r="T43" i="1"/>
  <c r="M43" i="1"/>
  <c r="J43" i="1"/>
  <c r="G43" i="1"/>
  <c r="T743" i="1"/>
  <c r="G743" i="1"/>
  <c r="M743" i="1"/>
  <c r="J743" i="1"/>
  <c r="T1400" i="1"/>
  <c r="J1400" i="1"/>
  <c r="M1400" i="1"/>
  <c r="G1400" i="1"/>
  <c r="G1133" i="1"/>
  <c r="M1133" i="1"/>
  <c r="J1133" i="1"/>
  <c r="J735" i="1"/>
  <c r="G735" i="1"/>
  <c r="M735" i="1"/>
  <c r="G277" i="1"/>
  <c r="M277" i="1"/>
  <c r="J277" i="1"/>
  <c r="G1041" i="1"/>
  <c r="M1041" i="1"/>
  <c r="J1041" i="1"/>
  <c r="J1034" i="1"/>
  <c r="G1034" i="1"/>
  <c r="M1034" i="1"/>
  <c r="T1109" i="1"/>
  <c r="J1109" i="1"/>
  <c r="G1109" i="1"/>
  <c r="M1109" i="1"/>
  <c r="T910" i="1"/>
  <c r="G910" i="1"/>
  <c r="M910" i="1"/>
  <c r="J910" i="1"/>
  <c r="T757" i="1"/>
  <c r="M757" i="1"/>
  <c r="J757" i="1"/>
  <c r="G757" i="1"/>
  <c r="T710" i="1"/>
  <c r="M710" i="1"/>
  <c r="G710" i="1"/>
  <c r="J710" i="1"/>
  <c r="T171" i="1"/>
  <c r="G171" i="1"/>
  <c r="J171" i="1"/>
  <c r="M171" i="1"/>
  <c r="T114" i="1"/>
  <c r="M114" i="1"/>
  <c r="G114" i="1"/>
  <c r="J114" i="1"/>
  <c r="T407" i="1"/>
  <c r="G407" i="1"/>
  <c r="J407" i="1"/>
  <c r="M407" i="1"/>
  <c r="T1572" i="1"/>
  <c r="J1572" i="1"/>
  <c r="M1572" i="1"/>
  <c r="G1572" i="1"/>
  <c r="M618" i="1"/>
  <c r="J618" i="1"/>
  <c r="G618" i="1"/>
  <c r="T752" i="1"/>
  <c r="G752" i="1"/>
  <c r="J752" i="1"/>
  <c r="M752" i="1"/>
  <c r="T1473" i="1"/>
  <c r="M1473" i="1"/>
  <c r="J1473" i="1"/>
  <c r="G1473" i="1"/>
  <c r="T1409" i="1"/>
  <c r="G1409" i="1"/>
  <c r="J1409" i="1"/>
  <c r="M1409" i="1"/>
  <c r="T1646" i="1"/>
  <c r="M1646" i="1"/>
  <c r="G1646" i="1"/>
  <c r="J1646" i="1"/>
  <c r="T1135" i="1"/>
  <c r="J1135" i="1"/>
  <c r="G1135" i="1"/>
  <c r="M1135" i="1"/>
  <c r="G464" i="1"/>
  <c r="J464" i="1"/>
  <c r="M464" i="1"/>
  <c r="M1015" i="1"/>
  <c r="G1015" i="1"/>
  <c r="J1015" i="1"/>
  <c r="T996" i="1"/>
  <c r="M996" i="1"/>
  <c r="G996" i="1"/>
  <c r="J996" i="1"/>
  <c r="T1207" i="1"/>
  <c r="M1207" i="1"/>
  <c r="J1207" i="1"/>
  <c r="G1207" i="1"/>
  <c r="T1541" i="1"/>
  <c r="J1541" i="1"/>
  <c r="G1541" i="1"/>
  <c r="M1541" i="1"/>
  <c r="G39" i="1"/>
  <c r="J39" i="1"/>
  <c r="M39" i="1"/>
  <c r="M1761" i="1"/>
  <c r="G1761" i="1"/>
  <c r="J1761" i="1"/>
  <c r="T1720" i="1"/>
  <c r="M1720" i="1"/>
  <c r="G1720" i="1"/>
  <c r="J1720" i="1"/>
  <c r="T429" i="1"/>
  <c r="M429" i="1"/>
  <c r="J429" i="1"/>
  <c r="G429" i="1"/>
  <c r="M1152" i="1"/>
  <c r="G1152" i="1"/>
  <c r="J1152" i="1"/>
  <c r="J1496" i="1"/>
  <c r="M1496" i="1"/>
  <c r="G1496" i="1"/>
  <c r="M1290" i="1"/>
  <c r="G1290" i="1"/>
  <c r="J1290" i="1"/>
  <c r="T510" i="1"/>
  <c r="M510" i="1"/>
  <c r="G510" i="1"/>
  <c r="J510" i="1"/>
  <c r="T341" i="1"/>
  <c r="G341" i="1"/>
  <c r="M341" i="1"/>
  <c r="J341" i="1"/>
  <c r="T347" i="1"/>
  <c r="G347" i="1"/>
  <c r="M347" i="1"/>
  <c r="J347" i="1"/>
  <c r="T1569" i="1"/>
  <c r="M1569" i="1"/>
  <c r="J1569" i="1"/>
  <c r="G1569" i="1"/>
  <c r="T1184" i="1"/>
  <c r="M1184" i="1"/>
  <c r="J1184" i="1"/>
  <c r="G1184" i="1"/>
  <c r="G166" i="1"/>
  <c r="J166" i="1"/>
  <c r="M166" i="1"/>
  <c r="T1049" i="1"/>
  <c r="G1049" i="1"/>
  <c r="J1049" i="1"/>
  <c r="M1049" i="1"/>
  <c r="T1002" i="1"/>
  <c r="G1002" i="1"/>
  <c r="J1002" i="1"/>
  <c r="M1002" i="1"/>
  <c r="T599" i="1"/>
  <c r="G599" i="1"/>
  <c r="M599" i="1"/>
  <c r="J599" i="1"/>
  <c r="G1408" i="1"/>
  <c r="M1408" i="1"/>
  <c r="J1408" i="1"/>
  <c r="M968" i="1"/>
  <c r="G968" i="1"/>
  <c r="J968" i="1"/>
  <c r="J771" i="1"/>
  <c r="G771" i="1"/>
  <c r="M771" i="1"/>
  <c r="T247" i="1"/>
  <c r="G247" i="1"/>
  <c r="J247" i="1"/>
  <c r="M247" i="1"/>
  <c r="T880" i="1"/>
  <c r="G880" i="1"/>
  <c r="M880" i="1"/>
  <c r="J880" i="1"/>
  <c r="T1244" i="1"/>
  <c r="J1244" i="1"/>
  <c r="M1244" i="1"/>
  <c r="G1244" i="1"/>
  <c r="T778" i="1"/>
  <c r="G778" i="1"/>
  <c r="J778" i="1"/>
  <c r="M778" i="1"/>
  <c r="T1361" i="1"/>
  <c r="J1361" i="1"/>
  <c r="M1361" i="1"/>
  <c r="G1361" i="1"/>
  <c r="T1116" i="1"/>
  <c r="M1116" i="1"/>
  <c r="J1116" i="1"/>
  <c r="G1116" i="1"/>
  <c r="T629" i="1"/>
  <c r="G629" i="1"/>
  <c r="J629" i="1"/>
  <c r="M629" i="1"/>
  <c r="T1422" i="1"/>
  <c r="J1422" i="1"/>
  <c r="M1422" i="1"/>
  <c r="G1422" i="1"/>
  <c r="T1246" i="1"/>
  <c r="G1246" i="1"/>
  <c r="J1246" i="1"/>
  <c r="M1246" i="1"/>
  <c r="M332" i="1"/>
  <c r="G332" i="1"/>
  <c r="J332" i="1"/>
  <c r="G1703" i="1"/>
  <c r="J1703" i="1"/>
  <c r="M1703" i="1"/>
  <c r="T985" i="1"/>
  <c r="J985" i="1"/>
  <c r="G985" i="1"/>
  <c r="M985" i="1"/>
  <c r="T1711" i="1"/>
  <c r="M1711" i="1"/>
  <c r="J1711" i="1"/>
  <c r="G1711" i="1"/>
  <c r="T646" i="1"/>
  <c r="M646" i="1"/>
  <c r="J646" i="1"/>
  <c r="G646" i="1"/>
  <c r="T1401" i="1"/>
  <c r="J1401" i="1"/>
  <c r="M1401" i="1"/>
  <c r="G1401" i="1"/>
  <c r="T175" i="1"/>
  <c r="M175" i="1"/>
  <c r="G175" i="1"/>
  <c r="J175" i="1"/>
  <c r="T624" i="1"/>
  <c r="G624" i="1"/>
  <c r="J624" i="1"/>
  <c r="M624" i="1"/>
  <c r="T730" i="1"/>
  <c r="G730" i="1"/>
  <c r="J730" i="1"/>
  <c r="M730" i="1"/>
  <c r="G1489" i="1"/>
  <c r="J1489" i="1"/>
  <c r="M1489" i="1"/>
  <c r="M1098" i="1"/>
  <c r="J1098" i="1"/>
  <c r="G1098" i="1"/>
  <c r="M1016" i="1"/>
  <c r="J1016" i="1"/>
  <c r="G1016" i="1"/>
  <c r="J106" i="1"/>
  <c r="M106" i="1"/>
  <c r="G106" i="1"/>
  <c r="T446" i="1"/>
  <c r="M446" i="1"/>
  <c r="G446" i="1"/>
  <c r="J446" i="1"/>
  <c r="T918" i="1"/>
  <c r="M918" i="1"/>
  <c r="J918" i="1"/>
  <c r="G918" i="1"/>
  <c r="T157" i="1"/>
  <c r="M157" i="1"/>
  <c r="G157" i="1"/>
  <c r="J157" i="1"/>
  <c r="T783" i="1"/>
  <c r="G783" i="1"/>
  <c r="J783" i="1"/>
  <c r="M783" i="1"/>
  <c r="T862" i="1"/>
  <c r="G862" i="1"/>
  <c r="M862" i="1"/>
  <c r="J862" i="1"/>
  <c r="G1510" i="1"/>
  <c r="J1510" i="1"/>
  <c r="M1510" i="1"/>
  <c r="G950" i="1"/>
  <c r="M950" i="1"/>
  <c r="J950" i="1"/>
  <c r="T944" i="1"/>
  <c r="M944" i="1"/>
  <c r="G944" i="1"/>
  <c r="J944" i="1"/>
  <c r="J1146" i="1"/>
  <c r="M1146" i="1"/>
  <c r="G1146" i="1"/>
  <c r="G723" i="1"/>
  <c r="J723" i="1"/>
  <c r="M723" i="1"/>
  <c r="M13" i="1"/>
  <c r="G13" i="1"/>
  <c r="J13" i="1"/>
  <c r="J1129" i="1"/>
  <c r="G1129" i="1"/>
  <c r="M1129" i="1"/>
  <c r="M1074" i="1"/>
  <c r="J1074" i="1"/>
  <c r="G1074" i="1"/>
  <c r="T404" i="1"/>
  <c r="M404" i="1"/>
  <c r="J404" i="1"/>
  <c r="G404" i="1"/>
  <c r="T1542" i="1"/>
  <c r="M1542" i="1"/>
  <c r="G1542" i="1"/>
  <c r="J1542" i="1"/>
  <c r="G1486" i="1"/>
  <c r="M1486" i="1"/>
  <c r="J1486" i="1"/>
  <c r="M924" i="1"/>
  <c r="J924" i="1"/>
  <c r="G924" i="1"/>
  <c r="M489" i="1"/>
  <c r="J489" i="1"/>
  <c r="G489" i="1"/>
  <c r="M1759" i="1"/>
  <c r="J1759" i="1"/>
  <c r="G1759" i="1"/>
  <c r="T453" i="1"/>
  <c r="M453" i="1"/>
  <c r="G453" i="1"/>
  <c r="J453" i="1"/>
  <c r="T490" i="1"/>
  <c r="M490" i="1"/>
  <c r="G490" i="1"/>
  <c r="J490" i="1"/>
  <c r="T1296" i="1"/>
  <c r="J1296" i="1"/>
  <c r="G1296" i="1"/>
  <c r="M1296" i="1"/>
  <c r="M474" i="1"/>
  <c r="J474" i="1"/>
  <c r="G474" i="1"/>
  <c r="M21" i="1"/>
  <c r="G21" i="1"/>
  <c r="J21" i="1"/>
  <c r="T1513" i="1"/>
  <c r="M1513" i="1"/>
  <c r="G1513" i="1"/>
  <c r="J1513" i="1"/>
  <c r="J413" i="1"/>
  <c r="G413" i="1"/>
  <c r="M413" i="1"/>
  <c r="G1499" i="1"/>
  <c r="M1499" i="1"/>
  <c r="J1499" i="1"/>
  <c r="T259" i="1"/>
  <c r="G259" i="1"/>
  <c r="J259" i="1"/>
  <c r="M259" i="1"/>
  <c r="G1745" i="1"/>
  <c r="J1745" i="1"/>
  <c r="M1745" i="1"/>
  <c r="T984" i="1"/>
  <c r="M984" i="1"/>
  <c r="G984" i="1"/>
  <c r="J984" i="1"/>
  <c r="M1756" i="1"/>
  <c r="G1756" i="1"/>
  <c r="J1756" i="1"/>
  <c r="T1474" i="1"/>
  <c r="M1474" i="1"/>
  <c r="G1474" i="1"/>
  <c r="J1474" i="1"/>
  <c r="T1302" i="1"/>
  <c r="M1302" i="1"/>
  <c r="J1302" i="1"/>
  <c r="G1302" i="1"/>
  <c r="M1581" i="1"/>
  <c r="G1581" i="1"/>
  <c r="J1581" i="1"/>
  <c r="J788" i="1"/>
  <c r="G788" i="1"/>
  <c r="M788" i="1"/>
  <c r="T1050" i="1"/>
  <c r="G1050" i="1"/>
  <c r="J1050" i="1"/>
  <c r="M1050" i="1"/>
  <c r="T797" i="1"/>
  <c r="G797" i="1"/>
  <c r="M797" i="1"/>
  <c r="J797" i="1"/>
  <c r="G22" i="1"/>
  <c r="M22" i="1"/>
  <c r="J22" i="1"/>
  <c r="T1563" i="1"/>
  <c r="G1563" i="1"/>
  <c r="J1563" i="1"/>
  <c r="M1563" i="1"/>
  <c r="T853" i="1"/>
  <c r="M853" i="1"/>
  <c r="G853" i="1"/>
  <c r="J853" i="1"/>
  <c r="J1689" i="1"/>
  <c r="G1689" i="1"/>
  <c r="M1689" i="1"/>
  <c r="T1406" i="1"/>
  <c r="G1406" i="1"/>
  <c r="M1406" i="1"/>
  <c r="J1406" i="1"/>
  <c r="T845" i="1"/>
  <c r="G845" i="1"/>
  <c r="J845" i="1"/>
  <c r="M845" i="1"/>
  <c r="T1175" i="1"/>
  <c r="G1175" i="1"/>
  <c r="M1175" i="1"/>
  <c r="J1175" i="1"/>
  <c r="J246" i="1"/>
  <c r="G246" i="1"/>
  <c r="M246" i="1"/>
  <c r="T1256" i="1"/>
  <c r="J1256" i="1"/>
  <c r="M1256" i="1"/>
  <c r="G1256" i="1"/>
  <c r="M437" i="1"/>
  <c r="J437" i="1"/>
  <c r="G437" i="1"/>
  <c r="T108" i="1"/>
  <c r="M108" i="1"/>
  <c r="G108" i="1"/>
  <c r="J108" i="1"/>
  <c r="M343" i="1"/>
  <c r="G343" i="1"/>
  <c r="J343" i="1"/>
  <c r="T817" i="1"/>
  <c r="G817" i="1"/>
  <c r="J817" i="1"/>
  <c r="M817" i="1"/>
  <c r="M943" i="1"/>
  <c r="J943" i="1"/>
  <c r="G943" i="1"/>
  <c r="T1520" i="1"/>
  <c r="M1520" i="1"/>
  <c r="J1520" i="1"/>
  <c r="G1520" i="1"/>
  <c r="T440" i="1"/>
  <c r="M440" i="1"/>
  <c r="J440" i="1"/>
  <c r="G440" i="1"/>
  <c r="M810" i="1"/>
  <c r="J810" i="1"/>
  <c r="G810" i="1"/>
  <c r="T1303" i="1"/>
  <c r="G1303" i="1"/>
  <c r="M1303" i="1"/>
  <c r="J1303" i="1"/>
  <c r="T1429" i="1"/>
  <c r="J1429" i="1"/>
  <c r="M1429" i="1"/>
  <c r="G1429" i="1"/>
  <c r="T1468" i="1"/>
  <c r="G1468" i="1"/>
  <c r="M1468" i="1"/>
  <c r="J1468" i="1"/>
  <c r="T865" i="1"/>
  <c r="G865" i="1"/>
  <c r="M865" i="1"/>
  <c r="J865" i="1"/>
  <c r="J1317" i="1"/>
  <c r="G1317" i="1"/>
  <c r="M1317" i="1"/>
  <c r="G1384" i="1"/>
  <c r="J1384" i="1"/>
  <c r="M1384" i="1"/>
  <c r="T588" i="1"/>
  <c r="G588" i="1"/>
  <c r="M588" i="1"/>
  <c r="J588" i="1"/>
  <c r="T1069" i="1"/>
  <c r="J1069" i="1"/>
  <c r="M1069" i="1"/>
  <c r="G1069" i="1"/>
  <c r="T899" i="1"/>
  <c r="M899" i="1"/>
  <c r="G899" i="1"/>
  <c r="J899" i="1"/>
  <c r="T946" i="1"/>
  <c r="G946" i="1"/>
  <c r="J946" i="1"/>
  <c r="M946" i="1"/>
  <c r="T1488" i="1"/>
  <c r="G1488" i="1"/>
  <c r="M1488" i="1"/>
  <c r="J1488" i="1"/>
  <c r="T290" i="1"/>
  <c r="M290" i="1"/>
  <c r="G290" i="1"/>
  <c r="J290" i="1"/>
  <c r="M1264" i="1"/>
  <c r="G1264" i="1"/>
  <c r="J1264" i="1"/>
  <c r="G365" i="1"/>
  <c r="J365" i="1"/>
  <c r="M365" i="1"/>
  <c r="M1123" i="1"/>
  <c r="G1123" i="1"/>
  <c r="J1123" i="1"/>
  <c r="T874" i="1"/>
  <c r="J874" i="1"/>
  <c r="M874" i="1"/>
  <c r="G874" i="1"/>
  <c r="T1189" i="1"/>
  <c r="G1189" i="1"/>
  <c r="M1189" i="1"/>
  <c r="J1189" i="1"/>
  <c r="G303" i="1"/>
  <c r="J303" i="1"/>
  <c r="M303" i="1"/>
  <c r="T931" i="1"/>
  <c r="M931" i="1"/>
  <c r="J931" i="1"/>
  <c r="G931" i="1"/>
  <c r="G435" i="1"/>
  <c r="J435" i="1"/>
  <c r="M435" i="1"/>
  <c r="G520" i="1"/>
  <c r="M520" i="1"/>
  <c r="J520" i="1"/>
  <c r="J1758" i="1"/>
  <c r="G1758" i="1"/>
  <c r="M1758" i="1"/>
  <c r="T1644" i="1"/>
  <c r="M1644" i="1"/>
  <c r="G1644" i="1"/>
  <c r="J1644" i="1"/>
  <c r="T508" i="1"/>
  <c r="G508" i="1"/>
  <c r="M508" i="1"/>
  <c r="J508" i="1"/>
  <c r="G1196" i="1"/>
  <c r="M1196" i="1"/>
  <c r="J1196" i="1"/>
  <c r="T1025" i="1"/>
  <c r="G1025" i="1"/>
  <c r="J1025" i="1"/>
  <c r="M1025" i="1"/>
  <c r="T1180" i="1"/>
  <c r="G1180" i="1"/>
  <c r="J1180" i="1"/>
  <c r="M1180" i="1"/>
  <c r="T684" i="1"/>
  <c r="M684" i="1"/>
  <c r="J684" i="1"/>
  <c r="G684" i="1"/>
  <c r="G682" i="1"/>
  <c r="J682" i="1"/>
  <c r="M682" i="1"/>
  <c r="M1521" i="1"/>
  <c r="J1521" i="1"/>
  <c r="G1521" i="1"/>
  <c r="T1654" i="1"/>
  <c r="G1654" i="1"/>
  <c r="M1654" i="1"/>
  <c r="J1654" i="1"/>
  <c r="T633" i="1"/>
  <c r="J633" i="1"/>
  <c r="G633" i="1"/>
  <c r="M633" i="1"/>
  <c r="T1298" i="1"/>
  <c r="J1298" i="1"/>
  <c r="G1298" i="1"/>
  <c r="M1298" i="1"/>
  <c r="T1599" i="1"/>
  <c r="G1599" i="1"/>
  <c r="J1599" i="1"/>
  <c r="M1599" i="1"/>
  <c r="T148" i="1"/>
  <c r="G148" i="1"/>
  <c r="M148" i="1"/>
  <c r="J148" i="1"/>
  <c r="T1447" i="1"/>
  <c r="G1447" i="1"/>
  <c r="J1447" i="1"/>
  <c r="M1447" i="1"/>
  <c r="T1648" i="1"/>
  <c r="M1648" i="1"/>
  <c r="G1648" i="1"/>
  <c r="J1648" i="1"/>
  <c r="J403" i="1"/>
  <c r="G403" i="1"/>
  <c r="M403" i="1"/>
  <c r="M1208" i="1"/>
  <c r="J1208" i="1"/>
  <c r="G1208" i="1"/>
  <c r="T172" i="1"/>
  <c r="M172" i="1"/>
  <c r="G172" i="1"/>
  <c r="J172" i="1"/>
  <c r="J1738" i="1"/>
  <c r="G1738" i="1"/>
  <c r="M1738" i="1"/>
  <c r="G626" i="1"/>
  <c r="J626" i="1"/>
  <c r="M626" i="1"/>
  <c r="M125" i="1"/>
  <c r="G125" i="1"/>
  <c r="J125" i="1"/>
  <c r="T1449" i="1"/>
  <c r="J1449" i="1"/>
  <c r="G1449" i="1"/>
  <c r="M1449" i="1"/>
  <c r="T753" i="1"/>
  <c r="M753" i="1"/>
  <c r="G753" i="1"/>
  <c r="J753" i="1"/>
  <c r="M141" i="1"/>
  <c r="J141" i="1"/>
  <c r="G141" i="1"/>
  <c r="J1330" i="1"/>
  <c r="M1330" i="1"/>
  <c r="G1330" i="1"/>
  <c r="M164" i="1"/>
  <c r="G164" i="1"/>
  <c r="J164" i="1"/>
  <c r="J539" i="1"/>
  <c r="G539" i="1"/>
  <c r="M539" i="1"/>
  <c r="G150" i="1"/>
  <c r="J150" i="1"/>
  <c r="M150" i="1"/>
  <c r="T1387" i="1"/>
  <c r="M1387" i="1"/>
  <c r="G1387" i="1"/>
  <c r="J1387" i="1"/>
  <c r="J334" i="1"/>
  <c r="M334" i="1"/>
  <c r="G334" i="1"/>
  <c r="T463" i="1"/>
  <c r="G463" i="1"/>
  <c r="M463" i="1"/>
  <c r="J463" i="1"/>
  <c r="M249" i="1"/>
  <c r="J249" i="1"/>
  <c r="G249" i="1"/>
  <c r="G747" i="1"/>
  <c r="J747" i="1"/>
  <c r="M747" i="1"/>
  <c r="T1268" i="1"/>
  <c r="G1268" i="1"/>
  <c r="M1268" i="1"/>
  <c r="J1268" i="1"/>
  <c r="T377" i="1"/>
  <c r="G377" i="1"/>
  <c r="J377" i="1"/>
  <c r="M377" i="1"/>
  <c r="J1652" i="1"/>
  <c r="G1652" i="1"/>
  <c r="M1652" i="1"/>
  <c r="T294" i="1"/>
  <c r="M294" i="1"/>
  <c r="G294" i="1"/>
  <c r="J294" i="1"/>
  <c r="J1136" i="1"/>
  <c r="G1136" i="1"/>
  <c r="M1136" i="1"/>
  <c r="T613" i="1"/>
  <c r="J613" i="1"/>
  <c r="M613" i="1"/>
  <c r="G613" i="1"/>
  <c r="T794" i="1"/>
  <c r="G794" i="1"/>
  <c r="M794" i="1"/>
  <c r="J794" i="1"/>
  <c r="J1737" i="1"/>
  <c r="M1737" i="1"/>
  <c r="G1737" i="1"/>
  <c r="T397" i="1"/>
  <c r="G397" i="1"/>
  <c r="J397" i="1"/>
  <c r="M397" i="1"/>
  <c r="M776" i="1"/>
  <c r="J776" i="1"/>
  <c r="G776" i="1"/>
  <c r="T962" i="1"/>
  <c r="J962" i="1"/>
  <c r="M962" i="1"/>
  <c r="G962" i="1"/>
  <c r="T835" i="1"/>
  <c r="J835" i="1"/>
  <c r="G835" i="1"/>
  <c r="M835" i="1"/>
  <c r="G1217" i="1"/>
  <c r="J1217" i="1"/>
  <c r="M1217" i="1"/>
  <c r="G281" i="1"/>
  <c r="J281" i="1"/>
  <c r="M281" i="1"/>
  <c r="M269" i="1"/>
  <c r="T269" i="1"/>
  <c r="G269" i="1"/>
  <c r="J269" i="1"/>
  <c r="T679" i="1"/>
  <c r="J679" i="1"/>
  <c r="G679" i="1"/>
  <c r="M679" i="1"/>
  <c r="G1440" i="1"/>
  <c r="J1440" i="1"/>
  <c r="M1440" i="1"/>
  <c r="G842" i="1"/>
  <c r="J842" i="1"/>
  <c r="M842" i="1"/>
  <c r="T218" i="1"/>
  <c r="M218" i="1"/>
  <c r="G218" i="1"/>
  <c r="J218" i="1"/>
  <c r="G92" i="1"/>
  <c r="M92" i="1"/>
  <c r="J92" i="1"/>
  <c r="G625" i="1"/>
  <c r="M625" i="1"/>
  <c r="J625" i="1"/>
  <c r="M112" i="1"/>
  <c r="G112" i="1"/>
  <c r="J112" i="1"/>
  <c r="G457" i="1"/>
  <c r="J457" i="1"/>
  <c r="M457" i="1"/>
  <c r="T739" i="1"/>
  <c r="J739" i="1"/>
  <c r="M739" i="1"/>
  <c r="G739" i="1"/>
  <c r="T1371" i="1"/>
  <c r="J1371" i="1"/>
  <c r="G1371" i="1"/>
  <c r="M1371" i="1"/>
  <c r="T182" i="1"/>
  <c r="M182" i="1"/>
  <c r="J182" i="1"/>
  <c r="G182" i="1"/>
  <c r="T1609" i="1"/>
  <c r="M1609" i="1"/>
  <c r="G1609" i="1"/>
  <c r="J1609" i="1"/>
  <c r="T1549" i="1"/>
  <c r="J1549" i="1"/>
  <c r="M1549" i="1"/>
  <c r="G1549" i="1"/>
  <c r="T492" i="1"/>
  <c r="M492" i="1"/>
  <c r="J492" i="1"/>
  <c r="G492" i="1"/>
  <c r="G118" i="1"/>
  <c r="J118" i="1"/>
  <c r="M118" i="1"/>
  <c r="J841" i="1"/>
  <c r="G841" i="1"/>
  <c r="M841" i="1"/>
  <c r="M693" i="1"/>
  <c r="G693" i="1"/>
  <c r="J693" i="1"/>
  <c r="M20" i="1"/>
  <c r="J20" i="1"/>
  <c r="G20" i="1"/>
  <c r="T552" i="1"/>
  <c r="G552" i="1"/>
  <c r="J552" i="1"/>
  <c r="M552" i="1"/>
  <c r="T38" i="1"/>
  <c r="M38" i="1"/>
  <c r="J38" i="1"/>
  <c r="G38" i="1"/>
  <c r="J1725" i="1"/>
  <c r="G1725" i="1"/>
  <c r="M1725" i="1"/>
  <c r="J1439" i="1"/>
  <c r="G1439" i="1"/>
  <c r="M1439" i="1"/>
  <c r="T760" i="1"/>
  <c r="G760" i="1"/>
  <c r="J760" i="1"/>
  <c r="M760" i="1"/>
  <c r="J694" i="1"/>
  <c r="M694" i="1"/>
  <c r="G694" i="1"/>
  <c r="G746" i="1"/>
  <c r="M746" i="1"/>
  <c r="J746" i="1"/>
  <c r="T1433" i="1"/>
  <c r="G1433" i="1"/>
  <c r="J1433" i="1"/>
  <c r="M1433" i="1"/>
  <c r="J911" i="1"/>
  <c r="M911" i="1"/>
  <c r="G911" i="1"/>
  <c r="T75" i="1"/>
  <c r="G75" i="1"/>
  <c r="J75" i="1"/>
  <c r="M75" i="1"/>
  <c r="T674" i="1"/>
  <c r="J674" i="1"/>
  <c r="M674" i="1"/>
  <c r="G674" i="1"/>
  <c r="G1553" i="1"/>
  <c r="J1553" i="1"/>
  <c r="M1553" i="1"/>
  <c r="T1362" i="1"/>
  <c r="M1362" i="1"/>
  <c r="G1362" i="1"/>
  <c r="J1362" i="1"/>
  <c r="T61" i="1"/>
  <c r="M61" i="1"/>
  <c r="J61" i="1"/>
  <c r="G61" i="1"/>
  <c r="T163" i="1"/>
  <c r="M163" i="1"/>
  <c r="J163" i="1"/>
  <c r="G163" i="1"/>
  <c r="T301" i="1"/>
  <c r="G301" i="1"/>
  <c r="J301" i="1"/>
  <c r="M301" i="1"/>
  <c r="T1182" i="1"/>
  <c r="G1182" i="1"/>
  <c r="M1182" i="1"/>
  <c r="J1182" i="1"/>
  <c r="T41" i="1"/>
  <c r="M41" i="1"/>
  <c r="G41" i="1"/>
  <c r="J41" i="1"/>
  <c r="T389" i="1"/>
  <c r="M389" i="1"/>
  <c r="G389" i="1"/>
  <c r="J389" i="1"/>
  <c r="T1288" i="1"/>
  <c r="M1288" i="1"/>
  <c r="G1288" i="1"/>
  <c r="J1288" i="1"/>
  <c r="M1612" i="1"/>
  <c r="G1612" i="1"/>
  <c r="J1612" i="1"/>
  <c r="T315" i="1"/>
  <c r="G315" i="1"/>
  <c r="J315" i="1"/>
  <c r="M315" i="1"/>
  <c r="M6" i="1"/>
  <c r="J6" i="1"/>
  <c r="G6" i="1"/>
  <c r="G11" i="1"/>
  <c r="M11" i="1"/>
  <c r="J11" i="1"/>
  <c r="T1515" i="1"/>
  <c r="J1515" i="1"/>
  <c r="G1515" i="1"/>
  <c r="M1515" i="1"/>
  <c r="T551" i="1"/>
  <c r="J551" i="1"/>
  <c r="G551" i="1"/>
  <c r="M551" i="1"/>
  <c r="T1342" i="1"/>
  <c r="G1342" i="1"/>
  <c r="M1342" i="1"/>
  <c r="J1342" i="1"/>
  <c r="M330" i="1"/>
  <c r="G330" i="1"/>
  <c r="J330" i="1"/>
  <c r="M825" i="1"/>
  <c r="G825" i="1"/>
  <c r="J825" i="1"/>
  <c r="M799" i="1"/>
  <c r="J799" i="1"/>
  <c r="G799" i="1"/>
  <c r="G190" i="1"/>
  <c r="J190" i="1"/>
  <c r="M190" i="1"/>
  <c r="T1722" i="1"/>
  <c r="M1722" i="1"/>
  <c r="J1722" i="1"/>
  <c r="G1722" i="1"/>
  <c r="J1382" i="1"/>
  <c r="M1382" i="1"/>
  <c r="G1382" i="1"/>
  <c r="G902" i="1"/>
  <c r="M902" i="1"/>
  <c r="J902" i="1"/>
  <c r="T252" i="1"/>
  <c r="J252" i="1"/>
  <c r="G252" i="1"/>
  <c r="M252" i="1"/>
  <c r="T192" i="1"/>
  <c r="J192" i="1"/>
  <c r="G192" i="1"/>
  <c r="M192" i="1"/>
  <c r="T1162" i="1"/>
  <c r="G1162" i="1"/>
  <c r="J1162" i="1"/>
  <c r="M1162" i="1"/>
  <c r="T900" i="1"/>
  <c r="M900" i="1"/>
  <c r="J900" i="1"/>
  <c r="G900" i="1"/>
  <c r="M777" i="1"/>
  <c r="G777" i="1"/>
  <c r="J777" i="1"/>
  <c r="J1233" i="1"/>
  <c r="M1233" i="1"/>
  <c r="G1233" i="1"/>
  <c r="M1490" i="1"/>
  <c r="G1490" i="1"/>
  <c r="J1490" i="1"/>
  <c r="G720" i="1"/>
  <c r="M720" i="1"/>
  <c r="J720" i="1"/>
  <c r="J1443" i="1"/>
  <c r="G1443" i="1"/>
  <c r="M1443" i="1"/>
  <c r="T526" i="1"/>
  <c r="G526" i="1"/>
  <c r="M526" i="1"/>
  <c r="J526" i="1"/>
  <c r="T1507" i="1"/>
  <c r="M1507" i="1"/>
  <c r="G1507" i="1"/>
  <c r="J1507" i="1"/>
  <c r="T1393" i="1"/>
  <c r="J1393" i="1"/>
  <c r="M1393" i="1"/>
  <c r="G1393" i="1"/>
  <c r="T289" i="1"/>
  <c r="G289" i="1"/>
  <c r="M289" i="1"/>
  <c r="J289" i="1"/>
  <c r="T257" i="1"/>
  <c r="G257" i="1"/>
  <c r="M257" i="1"/>
  <c r="J257" i="1"/>
  <c r="T952" i="1"/>
  <c r="M952" i="1"/>
  <c r="G952" i="1"/>
  <c r="J952" i="1"/>
  <c r="T1444" i="1"/>
  <c r="M1444" i="1"/>
  <c r="J1444" i="1"/>
  <c r="G1444" i="1"/>
  <c r="M1665" i="1"/>
  <c r="G1665" i="1"/>
  <c r="J1665" i="1"/>
  <c r="M764" i="1"/>
  <c r="J764" i="1"/>
  <c r="G764" i="1"/>
  <c r="T657" i="1"/>
  <c r="M657" i="1"/>
  <c r="J657" i="1"/>
  <c r="G657" i="1"/>
  <c r="T707" i="1"/>
  <c r="J707" i="1"/>
  <c r="M707" i="1"/>
  <c r="G707" i="1"/>
  <c r="M169" i="1"/>
  <c r="G169" i="1"/>
  <c r="J169" i="1"/>
  <c r="T46" i="1"/>
  <c r="G46" i="1"/>
  <c r="J46" i="1"/>
  <c r="M46" i="1"/>
  <c r="J1682" i="1"/>
  <c r="M1682" i="1"/>
  <c r="G1682" i="1"/>
  <c r="T703" i="1"/>
  <c r="M703" i="1"/>
  <c r="J703" i="1"/>
  <c r="G703" i="1"/>
  <c r="G370" i="1"/>
  <c r="J370" i="1"/>
  <c r="M370" i="1"/>
  <c r="T1241" i="1"/>
  <c r="M1241" i="1"/>
  <c r="G1241" i="1"/>
  <c r="J1241" i="1"/>
  <c r="J1399" i="1"/>
  <c r="G1399" i="1"/>
  <c r="M1399" i="1"/>
  <c r="T481" i="1"/>
  <c r="M481" i="1"/>
  <c r="G481" i="1"/>
  <c r="J481" i="1"/>
  <c r="T1131" i="1"/>
  <c r="G1131" i="1"/>
  <c r="J1131" i="1"/>
  <c r="M1131" i="1"/>
  <c r="T1699" i="1"/>
  <c r="G1699" i="1"/>
  <c r="J1699" i="1"/>
  <c r="M1699" i="1"/>
  <c r="J1547" i="1"/>
  <c r="G1547" i="1"/>
  <c r="M1547" i="1"/>
  <c r="T184" i="1"/>
  <c r="J184" i="1"/>
  <c r="G184" i="1"/>
  <c r="M184" i="1"/>
  <c r="M127" i="1"/>
  <c r="G127" i="1"/>
  <c r="J127" i="1"/>
  <c r="T635" i="1"/>
  <c r="G635" i="1"/>
  <c r="M635" i="1"/>
  <c r="J635" i="1"/>
  <c r="T187" i="1"/>
  <c r="M187" i="1"/>
  <c r="G187" i="1"/>
  <c r="J187" i="1"/>
  <c r="G701" i="1"/>
  <c r="M701" i="1"/>
  <c r="J701" i="1"/>
  <c r="G1164" i="1"/>
  <c r="J1164" i="1"/>
  <c r="M1164" i="1"/>
  <c r="T1197" i="1"/>
  <c r="M1197" i="1"/>
  <c r="G1197" i="1"/>
  <c r="J1197" i="1"/>
  <c r="T312" i="1"/>
  <c r="G312" i="1"/>
  <c r="M312" i="1"/>
  <c r="J312" i="1"/>
  <c r="J1118" i="1"/>
  <c r="G1118" i="1"/>
  <c r="M1118" i="1"/>
  <c r="T1158" i="1"/>
  <c r="J1158" i="1"/>
  <c r="M1158" i="1"/>
  <c r="G1158" i="1"/>
  <c r="T1530" i="1"/>
  <c r="M1530" i="1"/>
  <c r="G1530" i="1"/>
  <c r="J1530" i="1"/>
  <c r="T1707" i="1"/>
  <c r="M1707" i="1"/>
  <c r="J1707" i="1"/>
  <c r="G1707" i="1"/>
  <c r="G1137" i="1"/>
  <c r="M1137" i="1"/>
  <c r="J1137" i="1"/>
  <c r="T529" i="1"/>
  <c r="M529" i="1"/>
  <c r="G529" i="1"/>
  <c r="J529" i="1"/>
  <c r="T532" i="1"/>
  <c r="G532" i="1"/>
  <c r="M532" i="1"/>
  <c r="J532" i="1"/>
  <c r="T945" i="1"/>
  <c r="M945" i="1"/>
  <c r="J945" i="1"/>
  <c r="G945" i="1"/>
  <c r="T1057" i="1"/>
  <c r="J1057" i="1"/>
  <c r="G1057" i="1"/>
  <c r="M1057" i="1"/>
  <c r="J1741" i="1"/>
  <c r="M1741" i="1"/>
  <c r="G1741" i="1"/>
  <c r="T49" i="1"/>
  <c r="J49" i="1"/>
  <c r="M49" i="1"/>
  <c r="G49" i="1"/>
  <c r="T1128" i="1"/>
  <c r="J1128" i="1"/>
  <c r="G1128" i="1"/>
  <c r="M1128" i="1"/>
  <c r="T433" i="1"/>
  <c r="G433" i="1"/>
  <c r="J433" i="1"/>
  <c r="M433" i="1"/>
  <c r="T1374" i="1"/>
  <c r="M1374" i="1"/>
  <c r="J1374" i="1"/>
  <c r="G1374" i="1"/>
  <c r="G352" i="1"/>
  <c r="M352" i="1"/>
  <c r="J352" i="1"/>
  <c r="G267" i="1"/>
  <c r="J267" i="1"/>
  <c r="M267" i="1"/>
  <c r="G238" i="1"/>
  <c r="J238" i="1"/>
  <c r="M238" i="1"/>
  <c r="T1218" i="1"/>
  <c r="M1218" i="1"/>
  <c r="J1218" i="1"/>
  <c r="G1218" i="1"/>
  <c r="T692" i="1"/>
  <c r="M692" i="1"/>
  <c r="G692" i="1"/>
  <c r="J692" i="1"/>
  <c r="T974" i="1"/>
  <c r="G974" i="1"/>
  <c r="M974" i="1"/>
  <c r="J974" i="1"/>
  <c r="T1637" i="1"/>
  <c r="M1637" i="1"/>
  <c r="J1637" i="1"/>
  <c r="G1637" i="1"/>
  <c r="T1743" i="1"/>
  <c r="J1743" i="1"/>
  <c r="G1743" i="1"/>
  <c r="M1743" i="1"/>
  <c r="G420" i="1"/>
  <c r="M420" i="1"/>
  <c r="J420" i="1"/>
  <c r="T147" i="1"/>
  <c r="G147" i="1"/>
  <c r="J147" i="1"/>
  <c r="M147" i="1"/>
  <c r="J956" i="1"/>
  <c r="G956" i="1"/>
  <c r="M956" i="1"/>
  <c r="T923" i="1"/>
  <c r="M923" i="1"/>
  <c r="G923" i="1"/>
  <c r="J923" i="1"/>
  <c r="T1736" i="1"/>
  <c r="J1736" i="1"/>
  <c r="G1736" i="1"/>
  <c r="M1736" i="1"/>
  <c r="G1072" i="1"/>
  <c r="M1072" i="1"/>
  <c r="J1072" i="1"/>
  <c r="M1076" i="1"/>
  <c r="J1076" i="1"/>
  <c r="G1076" i="1"/>
  <c r="T1359" i="1"/>
  <c r="J1359" i="1"/>
  <c r="G1359" i="1"/>
  <c r="M1359" i="1"/>
  <c r="T1231" i="1"/>
  <c r="M1231" i="1"/>
  <c r="J1231" i="1"/>
  <c r="G1231" i="1"/>
  <c r="T1206" i="1"/>
  <c r="M1206" i="1"/>
  <c r="J1206" i="1"/>
  <c r="G1206" i="1"/>
  <c r="T1721" i="1"/>
  <c r="G1721" i="1"/>
  <c r="M1721" i="1"/>
  <c r="J1721" i="1"/>
  <c r="M212" i="1"/>
  <c r="G212" i="1"/>
  <c r="J212" i="1"/>
  <c r="T891" i="1"/>
  <c r="G891" i="1"/>
  <c r="J891" i="1"/>
  <c r="M891" i="1"/>
  <c r="T1292" i="1"/>
  <c r="M1292" i="1"/>
  <c r="J1292" i="1"/>
  <c r="G1292" i="1"/>
  <c r="T438" i="1"/>
  <c r="M438" i="1"/>
  <c r="J438" i="1"/>
  <c r="G438" i="1"/>
  <c r="M1676" i="1"/>
  <c r="G1676" i="1"/>
  <c r="J1676" i="1"/>
  <c r="T1239" i="1"/>
  <c r="G1239" i="1"/>
  <c r="J1239" i="1"/>
  <c r="M1239" i="1"/>
  <c r="T785" i="1"/>
  <c r="G785" i="1"/>
  <c r="M785" i="1"/>
  <c r="J785" i="1"/>
  <c r="T1001" i="1"/>
  <c r="G1001" i="1"/>
  <c r="M1001" i="1"/>
  <c r="J1001" i="1"/>
  <c r="T642" i="1"/>
  <c r="G642" i="1"/>
  <c r="J642" i="1"/>
  <c r="M642" i="1"/>
  <c r="T65" i="1"/>
  <c r="M65" i="1"/>
  <c r="J65" i="1"/>
  <c r="G65" i="1"/>
  <c r="T1134" i="1"/>
  <c r="M1134" i="1"/>
  <c r="G1134" i="1"/>
  <c r="J1134" i="1"/>
  <c r="T934" i="1"/>
  <c r="M934" i="1"/>
  <c r="G934" i="1"/>
  <c r="J934" i="1"/>
  <c r="T595" i="1"/>
  <c r="G595" i="1"/>
  <c r="J595" i="1"/>
  <c r="M595" i="1"/>
  <c r="T999" i="1"/>
  <c r="J999" i="1"/>
  <c r="G999" i="1"/>
  <c r="M999" i="1"/>
  <c r="M1305" i="1"/>
  <c r="J1305" i="1"/>
  <c r="G1305" i="1"/>
  <c r="T1155" i="1"/>
  <c r="G1155" i="1"/>
  <c r="J1155" i="1"/>
  <c r="M1155" i="1"/>
  <c r="T1282" i="1"/>
  <c r="M1282" i="1"/>
  <c r="J1282" i="1"/>
  <c r="G1282" i="1"/>
  <c r="G1386" i="1"/>
  <c r="J1386" i="1"/>
  <c r="M1386" i="1"/>
  <c r="M1020" i="1"/>
  <c r="J1020" i="1"/>
  <c r="G1020" i="1"/>
  <c r="M1147" i="1"/>
  <c r="J1147" i="1"/>
  <c r="G1147" i="1"/>
  <c r="T744" i="1"/>
  <c r="G744" i="1"/>
  <c r="J744" i="1"/>
  <c r="M744" i="1"/>
  <c r="G1275" i="1"/>
  <c r="J1275" i="1"/>
  <c r="M1275" i="1"/>
  <c r="G700" i="1"/>
  <c r="M700" i="1"/>
  <c r="J700" i="1"/>
  <c r="T1647" i="1"/>
  <c r="G1647" i="1"/>
  <c r="J1647" i="1"/>
  <c r="M1647" i="1"/>
  <c r="M1257" i="1"/>
  <c r="J1257" i="1"/>
  <c r="G1257" i="1"/>
  <c r="T935" i="1"/>
  <c r="M935" i="1"/>
  <c r="G935" i="1"/>
  <c r="J935" i="1"/>
  <c r="M32" i="1"/>
  <c r="J32" i="1"/>
  <c r="G32" i="1"/>
  <c r="T1040" i="1"/>
  <c r="G1040" i="1"/>
  <c r="J1040" i="1"/>
  <c r="M1040" i="1"/>
  <c r="T546" i="1"/>
  <c r="M546" i="1"/>
  <c r="J546" i="1"/>
  <c r="G546" i="1"/>
  <c r="T915" i="1"/>
  <c r="G915" i="1"/>
  <c r="J915" i="1"/>
  <c r="M915" i="1"/>
  <c r="T1054" i="1"/>
  <c r="M1054" i="1"/>
  <c r="G1054" i="1"/>
  <c r="J1054" i="1"/>
  <c r="M1487" i="1"/>
  <c r="G1487" i="1"/>
  <c r="J1487" i="1"/>
  <c r="T271" i="1"/>
  <c r="G271" i="1"/>
  <c r="J271" i="1"/>
  <c r="M271" i="1"/>
  <c r="G394" i="1"/>
  <c r="J394" i="1"/>
  <c r="M394" i="1"/>
  <c r="G87" i="1"/>
  <c r="J87" i="1"/>
  <c r="M87" i="1"/>
  <c r="G1504" i="1"/>
  <c r="M1504" i="1"/>
  <c r="J1504" i="1"/>
  <c r="T60" i="1"/>
  <c r="M60" i="1"/>
  <c r="J60" i="1"/>
  <c r="G60" i="1"/>
  <c r="T188" i="1"/>
  <c r="M188" i="1"/>
  <c r="G188" i="1"/>
  <c r="J188" i="1"/>
  <c r="T1595" i="1"/>
  <c r="J1595" i="1"/>
  <c r="G1595" i="1"/>
  <c r="M1595" i="1"/>
  <c r="T800" i="1"/>
  <c r="M800" i="1"/>
  <c r="J800" i="1"/>
  <c r="G800" i="1"/>
  <c r="T1405" i="1"/>
  <c r="M1405" i="1"/>
  <c r="J1405" i="1"/>
  <c r="G1405" i="1"/>
  <c r="T107" i="1"/>
  <c r="J107" i="1"/>
  <c r="G107" i="1"/>
  <c r="M107" i="1"/>
  <c r="M1195" i="1"/>
  <c r="J1195" i="1"/>
  <c r="G1195" i="1"/>
  <c r="T217" i="1"/>
  <c r="M217" i="1"/>
  <c r="J217" i="1"/>
  <c r="G217" i="1"/>
  <c r="T68" i="1"/>
  <c r="M68" i="1"/>
  <c r="J68" i="1"/>
  <c r="G68" i="1"/>
  <c r="J1237" i="1"/>
  <c r="M1237" i="1"/>
  <c r="G1237" i="1"/>
  <c r="G27" i="1"/>
  <c r="J27" i="1"/>
  <c r="M27" i="1"/>
  <c r="T1341" i="1"/>
  <c r="M1341" i="1"/>
  <c r="G1341" i="1"/>
  <c r="J1341" i="1"/>
  <c r="T820" i="1"/>
  <c r="M820" i="1"/>
  <c r="G820" i="1"/>
  <c r="J820" i="1"/>
  <c r="T56" i="1"/>
  <c r="M56" i="1"/>
  <c r="J56" i="1"/>
  <c r="G56" i="1"/>
  <c r="T982" i="1"/>
  <c r="G982" i="1"/>
  <c r="J982" i="1"/>
  <c r="M982" i="1"/>
  <c r="M472" i="1"/>
  <c r="J472" i="1"/>
  <c r="G472" i="1"/>
  <c r="J541" i="1"/>
  <c r="G541" i="1"/>
  <c r="M541" i="1"/>
  <c r="T628" i="1"/>
  <c r="G628" i="1"/>
  <c r="M628" i="1"/>
  <c r="J628" i="1"/>
  <c r="T870" i="1"/>
  <c r="M870" i="1"/>
  <c r="J870" i="1"/>
  <c r="G870" i="1"/>
  <c r="T1717" i="1"/>
  <c r="M1717" i="1"/>
  <c r="J1717" i="1"/>
  <c r="G1717" i="1"/>
  <c r="G711" i="1"/>
  <c r="J711" i="1"/>
  <c r="M711" i="1"/>
  <c r="T951" i="1"/>
  <c r="G951" i="1"/>
  <c r="J951" i="1"/>
  <c r="M951" i="1"/>
  <c r="M1535" i="1"/>
  <c r="G1535" i="1"/>
  <c r="J1535" i="1"/>
  <c r="T736" i="1"/>
  <c r="M736" i="1"/>
  <c r="G736" i="1"/>
  <c r="J736" i="1"/>
  <c r="T767" i="1"/>
  <c r="M767" i="1"/>
  <c r="G767" i="1"/>
  <c r="J767" i="1"/>
  <c r="T1714" i="1"/>
  <c r="G1714" i="1"/>
  <c r="J1714" i="1"/>
  <c r="M1714" i="1"/>
  <c r="M1402" i="1"/>
  <c r="J1402" i="1"/>
  <c r="G1402" i="1"/>
  <c r="T542" i="1"/>
  <c r="M542" i="1"/>
  <c r="J542" i="1"/>
  <c r="G542" i="1"/>
  <c r="J543" i="1"/>
  <c r="G543" i="1"/>
  <c r="M543" i="1"/>
  <c r="T1032" i="1"/>
  <c r="G1032" i="1"/>
  <c r="M1032" i="1"/>
  <c r="J1032" i="1"/>
  <c r="T221" i="1"/>
  <c r="G221" i="1"/>
  <c r="J221" i="1"/>
  <c r="M221" i="1"/>
  <c r="T772" i="1"/>
  <c r="M772" i="1"/>
  <c r="G772" i="1"/>
  <c r="J772" i="1"/>
  <c r="J214" i="1"/>
  <c r="M214" i="1"/>
  <c r="G214" i="1"/>
  <c r="T1710" i="1"/>
  <c r="M1710" i="1"/>
  <c r="J1710" i="1"/>
  <c r="G1710" i="1"/>
  <c r="T425" i="1"/>
  <c r="G425" i="1"/>
  <c r="M425" i="1"/>
  <c r="J425" i="1"/>
  <c r="T1077" i="1"/>
  <c r="J1077" i="1"/>
  <c r="M1077" i="1"/>
  <c r="G1077" i="1"/>
  <c r="T1459" i="1"/>
  <c r="M1459" i="1"/>
  <c r="G1459" i="1"/>
  <c r="J1459" i="1"/>
  <c r="G454" i="1"/>
  <c r="M454" i="1"/>
  <c r="J454" i="1"/>
  <c r="G1512" i="1"/>
  <c r="M1512" i="1"/>
  <c r="J1512" i="1"/>
  <c r="G146" i="1"/>
  <c r="J146" i="1"/>
  <c r="M146" i="1"/>
  <c r="M1453" i="1"/>
  <c r="T1453" i="1"/>
  <c r="G1453" i="1"/>
  <c r="J1453" i="1"/>
  <c r="T1071" i="1"/>
  <c r="G1071" i="1"/>
  <c r="J1071" i="1"/>
  <c r="M1071" i="1"/>
  <c r="T297" i="1"/>
  <c r="J297" i="1"/>
  <c r="G297" i="1"/>
  <c r="M297" i="1"/>
  <c r="T1108" i="1"/>
  <c r="G1108" i="1"/>
  <c r="M1108" i="1"/>
  <c r="J1108" i="1"/>
  <c r="J807" i="1"/>
  <c r="G807" i="1"/>
  <c r="M807" i="1"/>
  <c r="T1106" i="1"/>
  <c r="G1106" i="1"/>
  <c r="M1106" i="1"/>
  <c r="J1106" i="1"/>
  <c r="T1235" i="1"/>
  <c r="G1235" i="1"/>
  <c r="J1235" i="1"/>
  <c r="M1235" i="1"/>
  <c r="J1281" i="1"/>
  <c r="M1281" i="1"/>
  <c r="G1281" i="1"/>
  <c r="T564" i="1"/>
  <c r="G564" i="1"/>
  <c r="M564" i="1"/>
  <c r="J564" i="1"/>
  <c r="M1132" i="1"/>
  <c r="G1132" i="1"/>
  <c r="J1132" i="1"/>
  <c r="G586" i="1"/>
  <c r="J586" i="1"/>
  <c r="M586" i="1"/>
  <c r="T1464" i="1"/>
  <c r="G1464" i="1"/>
  <c r="J1464" i="1"/>
  <c r="M1464" i="1"/>
  <c r="M7" i="1"/>
  <c r="G7" i="1"/>
  <c r="J7" i="1"/>
  <c r="T997" i="1"/>
  <c r="M997" i="1"/>
  <c r="G997" i="1"/>
  <c r="J997" i="1"/>
  <c r="J1640" i="1"/>
  <c r="M1640" i="1"/>
  <c r="G1640" i="1"/>
  <c r="T286" i="1"/>
  <c r="G286" i="1"/>
  <c r="J286" i="1"/>
  <c r="M286" i="1"/>
  <c r="M592" i="1"/>
  <c r="G592" i="1"/>
  <c r="J592" i="1"/>
  <c r="G353" i="1"/>
  <c r="M353" i="1"/>
  <c r="J353" i="1"/>
  <c r="G754" i="1"/>
  <c r="M754" i="1"/>
  <c r="J754" i="1"/>
  <c r="M461" i="1"/>
  <c r="G461" i="1"/>
  <c r="J461" i="1"/>
  <c r="T636" i="1"/>
  <c r="M636" i="1"/>
  <c r="J636" i="1"/>
  <c r="G636" i="1"/>
  <c r="T366" i="1"/>
  <c r="M366" i="1"/>
  <c r="J366" i="1"/>
  <c r="G366" i="1"/>
  <c r="T456" i="1"/>
  <c r="J456" i="1"/>
  <c r="M456" i="1"/>
  <c r="G456" i="1"/>
  <c r="T593" i="1"/>
  <c r="G593" i="1"/>
  <c r="M593" i="1"/>
  <c r="J593" i="1"/>
  <c r="T687" i="1"/>
  <c r="J687" i="1"/>
  <c r="G687" i="1"/>
  <c r="M687" i="1"/>
  <c r="J1641" i="1"/>
  <c r="G1641" i="1"/>
  <c r="M1641" i="1"/>
  <c r="T1614" i="1"/>
  <c r="J1614" i="1"/>
  <c r="M1614" i="1"/>
  <c r="G1614" i="1"/>
  <c r="M901" i="1"/>
  <c r="G901" i="1"/>
  <c r="J901" i="1"/>
  <c r="T1090" i="1"/>
  <c r="J1090" i="1"/>
  <c r="M1090" i="1"/>
  <c r="G1090" i="1"/>
  <c r="G769" i="1"/>
  <c r="J769" i="1"/>
  <c r="M769" i="1"/>
  <c r="T1728" i="1"/>
  <c r="G1728" i="1"/>
  <c r="J1728" i="1"/>
  <c r="M1728" i="1"/>
  <c r="G443" i="1"/>
  <c r="M443" i="1"/>
  <c r="J443" i="1"/>
  <c r="M1293" i="1"/>
  <c r="G1293" i="1"/>
  <c r="J1293" i="1"/>
  <c r="M1671" i="1"/>
  <c r="G1671" i="1"/>
  <c r="J1671" i="1"/>
  <c r="T1658" i="1"/>
  <c r="M1658" i="1"/>
  <c r="G1658" i="1"/>
  <c r="J1658" i="1"/>
  <c r="M356" i="1"/>
  <c r="J356" i="1"/>
  <c r="G356" i="1"/>
  <c r="T1243" i="1"/>
  <c r="M1243" i="1"/>
  <c r="G1243" i="1"/>
  <c r="J1243" i="1"/>
  <c r="T279" i="1"/>
  <c r="G279" i="1"/>
  <c r="J279" i="1"/>
  <c r="M279" i="1"/>
  <c r="T2" i="1"/>
  <c r="J2" i="1"/>
  <c r="M2" i="1"/>
  <c r="G2" i="1"/>
  <c r="T768" i="1"/>
  <c r="J768" i="1"/>
  <c r="G768" i="1"/>
  <c r="M768" i="1"/>
  <c r="T266" i="1"/>
  <c r="G266" i="1"/>
  <c r="M266" i="1"/>
  <c r="J266" i="1"/>
  <c r="G495" i="1"/>
  <c r="J495" i="1"/>
  <c r="M495" i="1"/>
  <c r="M709" i="1"/>
  <c r="J709" i="1"/>
  <c r="G709" i="1"/>
  <c r="T1715" i="1"/>
  <c r="J1715" i="1"/>
  <c r="G1715" i="1"/>
  <c r="M1715" i="1"/>
  <c r="G1121" i="1"/>
  <c r="J1121" i="1"/>
  <c r="M1121" i="1"/>
  <c r="T802" i="1"/>
  <c r="J802" i="1"/>
  <c r="G802" i="1"/>
  <c r="M802" i="1"/>
  <c r="G427" i="1"/>
  <c r="J427" i="1"/>
  <c r="M427" i="1"/>
  <c r="T1220" i="1"/>
  <c r="J1220" i="1"/>
  <c r="G1220" i="1"/>
  <c r="M1220" i="1"/>
  <c r="T232" i="1"/>
  <c r="M232" i="1"/>
  <c r="G232" i="1"/>
  <c r="J232" i="1"/>
  <c r="M496" i="1"/>
  <c r="G496" i="1"/>
  <c r="J496" i="1"/>
  <c r="G521" i="1"/>
  <c r="J521" i="1"/>
  <c r="M521" i="1"/>
  <c r="G255" i="1"/>
  <c r="J255" i="1"/>
  <c r="M255" i="1"/>
  <c r="G844" i="1"/>
  <c r="M844" i="1"/>
  <c r="J844" i="1"/>
  <c r="T1294" i="1"/>
  <c r="J1294" i="1"/>
  <c r="M1294" i="1"/>
  <c r="G1294" i="1"/>
  <c r="T220" i="1"/>
  <c r="M220" i="1"/>
  <c r="G220" i="1"/>
  <c r="J220" i="1"/>
  <c r="M643" i="1"/>
  <c r="G643" i="1"/>
  <c r="J643" i="1"/>
  <c r="T1084" i="1"/>
  <c r="G1084" i="1"/>
  <c r="M1084" i="1"/>
  <c r="J1084" i="1"/>
  <c r="M568" i="1"/>
  <c r="G568" i="1"/>
  <c r="J568" i="1"/>
  <c r="T64" i="1"/>
  <c r="M64" i="1"/>
  <c r="J64" i="1"/>
  <c r="G64" i="1"/>
  <c r="J518" i="1"/>
  <c r="G518" i="1"/>
  <c r="M518" i="1"/>
  <c r="T1479" i="1"/>
  <c r="J1479" i="1"/>
  <c r="G1479" i="1"/>
  <c r="M1479" i="1"/>
  <c r="T907" i="1"/>
  <c r="J907" i="1"/>
  <c r="G907" i="1"/>
  <c r="M907" i="1"/>
  <c r="T1213" i="1"/>
  <c r="G1213" i="1"/>
  <c r="M1213" i="1"/>
  <c r="J1213" i="1"/>
  <c r="G1723" i="1"/>
  <c r="J1723" i="1"/>
  <c r="M1723" i="1"/>
  <c r="T1107" i="1"/>
  <c r="G1107" i="1"/>
  <c r="J1107" i="1"/>
  <c r="M1107" i="1"/>
  <c r="J89" i="1"/>
  <c r="G89" i="1"/>
  <c r="M89" i="1"/>
  <c r="T482" i="1"/>
  <c r="M482" i="1"/>
  <c r="G482" i="1"/>
  <c r="J482" i="1"/>
  <c r="T819" i="1"/>
  <c r="G819" i="1"/>
  <c r="J819" i="1"/>
  <c r="M819" i="1"/>
  <c r="T1695" i="1"/>
  <c r="G1695" i="1"/>
  <c r="J1695" i="1"/>
  <c r="M1695" i="1"/>
  <c r="J650" i="1"/>
  <c r="M650" i="1"/>
  <c r="G650" i="1"/>
  <c r="T1610" i="1"/>
  <c r="G1610" i="1"/>
  <c r="M1610" i="1"/>
  <c r="J1610" i="1"/>
  <c r="T877" i="1"/>
  <c r="M877" i="1"/>
  <c r="G877" i="1"/>
  <c r="J877" i="1"/>
  <c r="M763" i="1"/>
  <c r="G763" i="1"/>
  <c r="J763" i="1"/>
  <c r="T1051" i="1"/>
  <c r="G1051" i="1"/>
  <c r="J1051" i="1"/>
  <c r="M1051" i="1"/>
  <c r="T1416" i="1"/>
  <c r="G1416" i="1"/>
  <c r="J1416" i="1"/>
  <c r="M1416" i="1"/>
  <c r="G840" i="1"/>
  <c r="J840" i="1"/>
  <c r="M840" i="1"/>
  <c r="T480" i="1"/>
  <c r="M480" i="1"/>
  <c r="G480" i="1"/>
  <c r="J480" i="1"/>
  <c r="G1145" i="1"/>
  <c r="J1145" i="1"/>
  <c r="M1145" i="1"/>
  <c r="T1214" i="1"/>
  <c r="G1214" i="1"/>
  <c r="J1214" i="1"/>
  <c r="M1214" i="1"/>
  <c r="T669" i="1"/>
  <c r="G669" i="1"/>
  <c r="M669" i="1"/>
  <c r="J669" i="1"/>
  <c r="J371" i="1"/>
  <c r="G371" i="1"/>
  <c r="M371" i="1"/>
  <c r="T1532" i="1"/>
  <c r="M1532" i="1"/>
  <c r="J1532" i="1"/>
  <c r="G1532" i="1"/>
  <c r="T1035" i="1"/>
  <c r="J1035" i="1"/>
  <c r="G1035" i="1"/>
  <c r="M1035" i="1"/>
  <c r="T1669" i="1"/>
  <c r="G1669" i="1"/>
  <c r="M1669" i="1"/>
  <c r="J1669" i="1"/>
  <c r="M337" i="1"/>
  <c r="T337" i="1"/>
  <c r="J337" i="1"/>
  <c r="G337" i="1"/>
  <c r="J206" i="1"/>
  <c r="G206" i="1"/>
  <c r="M206" i="1"/>
  <c r="G531" i="1"/>
  <c r="J531" i="1"/>
  <c r="M531" i="1"/>
  <c r="M708" i="1"/>
  <c r="G708" i="1"/>
  <c r="J708" i="1"/>
  <c r="J563" i="1"/>
  <c r="G563" i="1"/>
  <c r="M563" i="1"/>
  <c r="T511" i="1"/>
  <c r="G511" i="1"/>
  <c r="J511" i="1"/>
  <c r="M511" i="1"/>
  <c r="T1335" i="1"/>
  <c r="G1335" i="1"/>
  <c r="J1335" i="1"/>
  <c r="M1335" i="1"/>
  <c r="T699" i="1"/>
  <c r="G699" i="1"/>
  <c r="J699" i="1"/>
  <c r="M699" i="1"/>
  <c r="T1700" i="1"/>
  <c r="G1700" i="1"/>
  <c r="J1700" i="1"/>
  <c r="M1700" i="1"/>
  <c r="G1678" i="1"/>
  <c r="M1678" i="1"/>
  <c r="J1678" i="1"/>
  <c r="T1613" i="1"/>
  <c r="J1613" i="1"/>
  <c r="M1613" i="1"/>
  <c r="G1613" i="1"/>
  <c r="G1368" i="1"/>
  <c r="J1368" i="1"/>
  <c r="M1368" i="1"/>
  <c r="T208" i="1"/>
  <c r="G208" i="1"/>
  <c r="M208" i="1"/>
  <c r="J208" i="1"/>
  <c r="T1167" i="1"/>
  <c r="J1167" i="1"/>
  <c r="G1167" i="1"/>
  <c r="M1167" i="1"/>
  <c r="M436" i="1"/>
  <c r="J436" i="1"/>
  <c r="G436" i="1"/>
  <c r="T1680" i="1"/>
  <c r="G1680" i="1"/>
  <c r="M1680" i="1"/>
  <c r="J1680" i="1"/>
  <c r="G1358" i="1"/>
  <c r="J1358" i="1"/>
  <c r="M1358" i="1"/>
  <c r="G1093" i="1"/>
  <c r="J1093" i="1"/>
  <c r="M1093" i="1"/>
  <c r="T1344" i="1"/>
  <c r="M1344" i="1"/>
  <c r="G1344" i="1"/>
  <c r="J1344" i="1"/>
  <c r="T14" i="1"/>
  <c r="M14" i="1"/>
  <c r="J14" i="1"/>
  <c r="G14" i="1"/>
  <c r="J970" i="1"/>
  <c r="M970" i="1"/>
  <c r="G970" i="1"/>
  <c r="T932" i="1"/>
  <c r="J932" i="1"/>
  <c r="M932" i="1"/>
  <c r="G932" i="1"/>
  <c r="T1505" i="1"/>
  <c r="G1505" i="1"/>
  <c r="J1505" i="1"/>
  <c r="M1505" i="1"/>
  <c r="T421" i="1"/>
  <c r="M421" i="1"/>
  <c r="J421" i="1"/>
  <c r="G421" i="1"/>
  <c r="T828" i="1"/>
  <c r="M828" i="1"/>
  <c r="G828" i="1"/>
  <c r="J828" i="1"/>
  <c r="B830" i="1"/>
  <c r="B1524" i="1"/>
  <c r="B784" i="1"/>
  <c r="B1418" i="1"/>
  <c r="B465" i="1"/>
  <c r="B1366" i="1"/>
  <c r="B535" i="1"/>
  <c r="B1589" i="1"/>
  <c r="B29" i="1"/>
  <c r="B1101" i="1"/>
  <c r="B70" i="1"/>
  <c r="B1102" i="1"/>
  <c r="B154" i="1"/>
  <c r="B732" i="1"/>
  <c r="B12" i="1"/>
  <c r="B1523" i="1"/>
  <c r="B1483" i="1"/>
  <c r="B685" i="1"/>
  <c r="B1075" i="1"/>
  <c r="B1536" i="1"/>
  <c r="B132" i="1"/>
  <c r="B1662" i="1"/>
  <c r="B1156" i="1"/>
  <c r="B1491" i="1"/>
  <c r="B1395" i="1"/>
  <c r="B1163" i="1"/>
  <c r="B63" i="1"/>
  <c r="B1140" i="1"/>
  <c r="B675" i="1"/>
  <c r="B716" i="1"/>
  <c r="B1704" i="1"/>
  <c r="B631" i="1"/>
  <c r="B1591" i="1"/>
  <c r="B1378" i="1"/>
  <c r="B1583" i="1"/>
  <c r="B1078" i="1"/>
  <c r="B534" i="1"/>
  <c r="B101" i="1"/>
  <c r="B1753" i="1"/>
  <c r="B345" i="1"/>
  <c r="B1271" i="1"/>
  <c r="B152" i="1"/>
  <c r="B949" i="1"/>
  <c r="B1223" i="1"/>
  <c r="B349" i="1"/>
  <c r="B1430" i="1"/>
  <c r="B1588" i="1"/>
  <c r="B325" i="1"/>
  <c r="B1019" i="1"/>
  <c r="B1460" i="1"/>
  <c r="B1291" i="1"/>
  <c r="B460" i="1"/>
  <c r="B1258" i="1"/>
  <c r="B536" i="1"/>
  <c r="B1186" i="1"/>
  <c r="B322" i="1"/>
  <c r="B560" i="1"/>
  <c r="B1537" i="1"/>
  <c r="B199" i="1"/>
  <c r="B385" i="1"/>
  <c r="B1632" i="1"/>
  <c r="B577" i="1"/>
  <c r="B1114" i="1"/>
  <c r="B971" i="1"/>
  <c r="B892" i="1"/>
  <c r="B55" i="1"/>
  <c r="B1687" i="1"/>
  <c r="B1083" i="1"/>
  <c r="B1212" i="1"/>
  <c r="B550" i="1"/>
  <c r="B327" i="1"/>
  <c r="B978" i="1"/>
  <c r="B1735" i="1"/>
  <c r="B441" i="1"/>
  <c r="B893" i="1"/>
  <c r="B398" i="1"/>
  <c r="B1555" i="1"/>
  <c r="B135" i="1"/>
  <c r="B766" i="1"/>
  <c r="B357" i="1"/>
  <c r="B1276" i="1"/>
  <c r="B1650" i="1"/>
  <c r="B1634" i="1"/>
  <c r="B1105" i="1"/>
  <c r="B1171" i="1"/>
  <c r="B1086" i="1"/>
  <c r="B558" i="1"/>
  <c r="B1250" i="1"/>
  <c r="B998" i="1"/>
  <c r="B497" i="1"/>
  <c r="B1734" i="1"/>
  <c r="B236" i="1"/>
  <c r="B1567" i="1"/>
  <c r="B1692" i="1"/>
  <c r="B805" i="1"/>
  <c r="B695" i="1"/>
  <c r="B1014" i="1"/>
  <c r="B960" i="1"/>
  <c r="B477" i="1"/>
  <c r="B983" i="1"/>
  <c r="B1633" i="1"/>
  <c r="B298" i="1"/>
  <c r="B515" i="1"/>
  <c r="B575" i="1"/>
  <c r="B1639" i="1"/>
  <c r="B1606" i="1"/>
  <c r="B1742" i="1"/>
  <c r="B1210" i="1"/>
  <c r="B1672" i="1"/>
  <c r="B1461" i="1"/>
  <c r="B1575" i="1"/>
  <c r="B1435" i="1"/>
  <c r="B447" i="1"/>
  <c r="B1224" i="1"/>
  <c r="B533" i="1"/>
  <c r="B1079" i="1"/>
  <c r="B284" i="1"/>
  <c r="B638" i="1"/>
  <c r="B1437" i="1"/>
  <c r="B517" i="1"/>
  <c r="B476" i="1"/>
  <c r="B926" i="1"/>
  <c r="B573" i="1"/>
  <c r="B611" i="1"/>
  <c r="B1681" i="1"/>
  <c r="B885" i="1"/>
  <c r="B1222" i="1"/>
  <c r="B1238" i="1"/>
  <c r="B927" i="1"/>
  <c r="B501" i="1"/>
  <c r="B124" i="1"/>
  <c r="B579" i="1"/>
  <c r="B136" i="1"/>
  <c r="B1619" i="1"/>
  <c r="B1299" i="1"/>
  <c r="B571" i="1"/>
  <c r="B1561" i="1"/>
  <c r="B1310" i="1"/>
  <c r="B1325" i="1"/>
  <c r="B1313" i="1"/>
  <c r="B245" i="1"/>
  <c r="B185" i="1"/>
  <c r="B133" i="1"/>
  <c r="B1604" i="1"/>
  <c r="B1323" i="1"/>
  <c r="B1705" i="1"/>
  <c r="B1708" i="1"/>
  <c r="B884" i="1"/>
  <c r="B1203" i="1"/>
  <c r="B47" i="1"/>
  <c r="B153" i="1"/>
  <c r="B494" i="1"/>
  <c r="B1562" i="1"/>
  <c r="B1713" i="1"/>
  <c r="B1085" i="1"/>
  <c r="B211" i="1"/>
  <c r="B829" i="1"/>
  <c r="B1061" i="1"/>
  <c r="B622" i="1"/>
  <c r="B1426" i="1"/>
  <c r="B1209" i="1"/>
  <c r="B1127" i="1"/>
  <c r="B849" i="1"/>
  <c r="B704" i="1"/>
  <c r="B1754" i="1"/>
  <c r="B1751" i="1"/>
  <c r="B698" i="1"/>
  <c r="B620" i="1"/>
  <c r="B348" i="1"/>
  <c r="B1277" i="1"/>
  <c r="B600" i="1"/>
  <c r="B1037" i="1"/>
  <c r="B1649" i="1"/>
  <c r="B1044" i="1"/>
  <c r="B610" i="1"/>
  <c r="B1677" i="1"/>
  <c r="B1125" i="1"/>
  <c r="B1522" i="1"/>
  <c r="B1415" i="1"/>
  <c r="B1450" i="1"/>
  <c r="B689" i="1"/>
  <c r="B69" i="1"/>
  <c r="B263" i="1"/>
  <c r="B1477" i="1"/>
  <c r="B1628" i="1"/>
  <c r="B234" i="1"/>
  <c r="B688" i="1"/>
  <c r="B1684" i="1"/>
  <c r="B1333" i="1"/>
  <c r="B506" i="1"/>
  <c r="B1058" i="1"/>
  <c r="B1007" i="1"/>
  <c r="B815" i="1"/>
  <c r="B852" i="1"/>
  <c r="B324" i="1"/>
  <c r="B200" i="1"/>
  <c r="B1419" i="1"/>
  <c r="B233" i="1"/>
  <c r="B52" i="1"/>
  <c r="B811" i="1"/>
  <c r="B1082" i="1"/>
  <c r="B1103" i="1"/>
  <c r="B117" i="1"/>
  <c r="B850" i="1"/>
  <c r="B1551" i="1"/>
  <c r="B287" i="1"/>
  <c r="B1668" i="1"/>
  <c r="B872" i="1"/>
  <c r="B395" i="1"/>
  <c r="B50" i="1"/>
  <c r="B1528" i="1"/>
  <c r="B380" i="1"/>
  <c r="B1200" i="1"/>
  <c r="B1428" i="1"/>
  <c r="B727" i="1"/>
  <c r="B979" i="1"/>
  <c r="B994" i="1"/>
  <c r="B1336" i="1"/>
  <c r="B1270" i="1"/>
  <c r="B654" i="1"/>
  <c r="B379" i="1"/>
  <c r="B804" i="1"/>
  <c r="B1173" i="1"/>
  <c r="B1013" i="1"/>
  <c r="B547" i="1"/>
  <c r="B1355" i="1"/>
  <c r="B264" i="1"/>
  <c r="B847" i="1"/>
  <c r="B499" i="1"/>
  <c r="B26" i="1"/>
  <c r="B202" i="1"/>
  <c r="B1584" i="1"/>
  <c r="B479" i="1"/>
  <c r="B423" i="1"/>
  <c r="B980" i="1"/>
  <c r="B548" i="1"/>
  <c r="B243" i="1"/>
  <c r="B381" i="1"/>
  <c r="B1663" i="1"/>
  <c r="B123" i="1"/>
  <c r="B305" i="1"/>
  <c r="B718" i="1"/>
  <c r="B386" i="1"/>
  <c r="B1686" i="1"/>
  <c r="B1329" i="1"/>
  <c r="B1143" i="1"/>
  <c r="B204" i="1"/>
  <c r="B1367" i="1"/>
  <c r="B138" i="1"/>
  <c r="B104" i="1"/>
  <c r="B954" i="1"/>
  <c r="B428" i="1"/>
  <c r="B384" i="1"/>
  <c r="B696" i="1"/>
  <c r="B1683" i="1"/>
  <c r="B717" i="1"/>
  <c r="B1621" i="1"/>
  <c r="B1601" i="1"/>
  <c r="B832" i="1"/>
  <c r="B538" i="1"/>
  <c r="B1712" i="1"/>
  <c r="B1570" i="1"/>
  <c r="B665" i="1"/>
  <c r="B857" i="1"/>
  <c r="B1008" i="1"/>
  <c r="B1004" i="1"/>
  <c r="B908" i="1"/>
  <c r="B1183" i="1"/>
  <c r="B895" i="1"/>
  <c r="B505" i="1"/>
  <c r="B1397" i="1"/>
  <c r="B228" i="1"/>
  <c r="B639" i="1"/>
  <c r="B1436" i="1"/>
  <c r="B329" i="1"/>
  <c r="B1497" i="1"/>
  <c r="B388" i="1"/>
  <c r="B1750" i="1"/>
  <c r="B1605" i="1"/>
  <c r="B1126" i="1"/>
  <c r="B402" i="1"/>
  <c r="B846" i="1"/>
  <c r="B1260" i="1"/>
  <c r="B1391" i="1"/>
  <c r="B697" i="1"/>
  <c r="B1685" i="1"/>
  <c r="B993" i="1"/>
  <c r="B442" i="1"/>
  <c r="B941" i="1"/>
  <c r="B831" i="1"/>
  <c r="B227" i="1"/>
  <c r="B787" i="1"/>
  <c r="B1211" i="1"/>
  <c r="B663" i="1"/>
  <c r="B251" i="1"/>
  <c r="B1578" i="1"/>
  <c r="B959" i="1"/>
  <c r="B661" i="1"/>
  <c r="B1199" i="1"/>
  <c r="B15" i="1"/>
  <c r="B367" i="1"/>
  <c r="B656" i="1"/>
  <c r="B1527" i="1"/>
  <c r="B1018" i="1"/>
  <c r="B196" i="1"/>
  <c r="B590" i="1"/>
  <c r="B1188" i="1"/>
  <c r="B658" i="1"/>
  <c r="B1012" i="1"/>
  <c r="B1500" i="1"/>
  <c r="B1629" i="1"/>
  <c r="B1111" i="1"/>
  <c r="B866" i="1"/>
  <c r="B17" i="1"/>
  <c r="B37" i="1"/>
  <c r="B660" i="1"/>
  <c r="B113" i="1"/>
  <c r="B376" i="1"/>
  <c r="B920" i="1"/>
  <c r="B468" i="1"/>
  <c r="B378" i="1"/>
  <c r="B1478" i="1"/>
  <c r="B478" i="1"/>
  <c r="B1087" i="1"/>
  <c r="B868" i="1"/>
  <c r="B1059" i="1"/>
  <c r="B262" i="1"/>
  <c r="B5" i="1"/>
  <c r="B894" i="1"/>
  <c r="B1370" i="1"/>
  <c r="B1739" i="1"/>
  <c r="B1027" i="1"/>
  <c r="B1380" i="1"/>
  <c r="B258" i="1"/>
  <c r="B40" i="1"/>
  <c r="B1251" i="1"/>
  <c r="B1494" i="1"/>
  <c r="B1667" i="1"/>
  <c r="B630" i="1"/>
  <c r="B194" i="1"/>
  <c r="B1587" i="1"/>
  <c r="B1545" i="1"/>
  <c r="B1691" i="1"/>
  <c r="B598" i="1"/>
  <c r="B873" i="1"/>
  <c r="B1516" i="1"/>
  <c r="B715" i="1"/>
  <c r="B1262" i="1"/>
  <c r="B637" i="1"/>
  <c r="B1332" i="1"/>
  <c r="B1187" i="1"/>
  <c r="B1369" i="1"/>
  <c r="B634" i="1"/>
  <c r="B120" i="1"/>
  <c r="B1585" i="1"/>
  <c r="B1053" i="1"/>
  <c r="B296" i="1"/>
  <c r="B1304" i="1"/>
  <c r="B537" i="1"/>
  <c r="B396" i="1"/>
  <c r="B362" i="1"/>
  <c r="B1651" i="1"/>
  <c r="B160" i="1"/>
  <c r="B601" i="1"/>
  <c r="B275" i="1"/>
  <c r="B1104" i="1"/>
  <c r="B1550" i="1"/>
  <c r="B1338" i="1"/>
  <c r="B387" i="1"/>
  <c r="B1390" i="1"/>
  <c r="B201" i="1"/>
  <c r="B1063" i="1"/>
  <c r="B556" i="1"/>
  <c r="B748" i="1"/>
  <c r="B882" i="1"/>
  <c r="B664" i="1"/>
  <c r="B833" i="1"/>
  <c r="B1274" i="1"/>
  <c r="B912" i="1"/>
  <c r="B137" i="1"/>
  <c r="B299" i="1"/>
  <c r="B1337" i="1"/>
  <c r="B883" i="1"/>
  <c r="B1273" i="1"/>
  <c r="B887" i="1"/>
  <c r="B909" i="1"/>
  <c r="B368" i="1"/>
  <c r="B512" i="1"/>
  <c r="B1503" i="1"/>
  <c r="B1526" i="1"/>
  <c r="B470" i="1"/>
  <c r="B921" i="1"/>
  <c r="B1315" i="1"/>
  <c r="B1204" i="1"/>
  <c r="B1740" i="1"/>
  <c r="B1202" i="1"/>
  <c r="B848" i="1"/>
  <c r="B100" i="1"/>
  <c r="B180" i="1"/>
  <c r="B738" i="1"/>
  <c r="B1141" i="1"/>
  <c r="B86" i="1"/>
  <c r="B725" i="1"/>
  <c r="B572" i="1"/>
  <c r="B1201" i="1"/>
  <c r="B1480" i="1"/>
  <c r="B103" i="1"/>
  <c r="B751" i="1"/>
  <c r="B1448" i="1"/>
  <c r="B340" i="1"/>
  <c r="B619" i="1"/>
  <c r="B1314" i="1"/>
  <c r="B450" i="1"/>
  <c r="B530" i="1"/>
  <c r="B750" i="1"/>
  <c r="B209" i="1"/>
  <c r="B655" i="1"/>
  <c r="B749" i="1"/>
  <c r="B1465" i="1"/>
  <c r="B161" i="1"/>
  <c r="B1534" i="1"/>
  <c r="B659" i="1"/>
  <c r="B1375" i="1"/>
  <c r="B1316" i="1"/>
  <c r="B714" i="1"/>
  <c r="B412" i="1"/>
  <c r="B1142" i="1"/>
  <c r="B1600" i="1"/>
  <c r="B1328" i="1"/>
  <c r="B1261" i="1"/>
  <c r="B1232" i="1"/>
  <c r="B557" i="1"/>
  <c r="B33" i="1"/>
  <c r="B733" i="1"/>
  <c r="B280" i="1"/>
  <c r="B1349" i="1"/>
  <c r="B422" i="1"/>
  <c r="B400" i="1"/>
  <c r="B1377" i="1"/>
  <c r="B1431" i="1"/>
  <c r="B863" i="1"/>
  <c r="B1185" i="1"/>
  <c r="B307" i="1"/>
  <c r="B889" i="1"/>
  <c r="B244" i="1"/>
  <c r="B1038" i="1"/>
  <c r="B1427" i="1"/>
  <c r="B731" i="1"/>
  <c r="B273" i="1"/>
  <c r="B678" i="1"/>
  <c r="B1525" i="1"/>
  <c r="B411" i="1"/>
  <c r="B875" i="1"/>
  <c r="B879" i="1"/>
  <c r="B1559" i="1"/>
  <c r="B350" i="1"/>
  <c r="B549" i="1"/>
  <c r="B278" i="1"/>
  <c r="B1441" i="1"/>
  <c r="B486" i="1"/>
  <c r="B1446" i="1"/>
  <c r="B1252" i="1"/>
  <c r="B1115" i="1"/>
  <c r="B765" i="1"/>
  <c r="B1065" i="1"/>
  <c r="B1445" i="1"/>
  <c r="B1062" i="1"/>
  <c r="B72" i="1"/>
  <c r="B545" i="1"/>
  <c r="B834" i="1"/>
  <c r="B1438" i="1"/>
  <c r="B623" i="1"/>
  <c r="B761" i="1"/>
  <c r="B1425" i="1"/>
  <c r="B1221" i="1"/>
  <c r="B929" i="1"/>
  <c r="B602" i="1"/>
  <c r="B1396" i="1"/>
  <c r="B173" i="1"/>
  <c r="B430" i="1"/>
  <c r="B320" i="1"/>
  <c r="B567" i="1"/>
  <c r="B326" i="1"/>
  <c r="B728" i="1"/>
  <c r="B1028" i="1"/>
  <c r="B957" i="1"/>
  <c r="B321" i="1"/>
  <c r="B779" i="1"/>
  <c r="B1679" i="1"/>
  <c r="B867" i="1"/>
  <c r="B589" i="1"/>
  <c r="B360" i="1"/>
  <c r="B816" i="1"/>
  <c r="B640" i="1"/>
  <c r="B1017" i="1"/>
  <c r="B827" i="1"/>
  <c r="B1144" i="1"/>
  <c r="B71" i="1"/>
  <c r="B1484" i="1"/>
  <c r="B1353" i="1"/>
  <c r="B632" i="1"/>
  <c r="B399" i="1"/>
  <c r="B858" i="1"/>
  <c r="B1300" i="1"/>
  <c r="B1410" i="1"/>
  <c r="B958" i="1"/>
  <c r="B612" i="1"/>
  <c r="B1388" i="1"/>
  <c r="B1348" i="1"/>
  <c r="B469" i="1"/>
  <c r="B1744" i="1"/>
  <c r="B210" i="1"/>
  <c r="B85" i="1"/>
  <c r="B724" i="1"/>
  <c r="B1112" i="1"/>
  <c r="B576" i="1"/>
  <c r="B673" i="1"/>
  <c r="B621" i="1"/>
  <c r="B44" i="1"/>
  <c r="B1462" i="1"/>
  <c r="B928" i="1"/>
  <c r="B1752" i="1"/>
  <c r="B10" i="1"/>
  <c r="B1476" i="1"/>
  <c r="B285" i="1"/>
  <c r="B876" i="1"/>
  <c r="B1339" i="1"/>
  <c r="B1176" i="1"/>
  <c r="B1586" i="1"/>
  <c r="B54" i="1"/>
  <c r="B1148" i="1"/>
  <c r="B1576" i="1"/>
  <c r="B1259" i="1"/>
  <c r="B1327" i="1"/>
  <c r="B851" i="1"/>
  <c r="B1005" i="1"/>
  <c r="B812" i="1"/>
  <c r="B1249" i="1"/>
  <c r="B680" i="1"/>
  <c r="B1036" i="1"/>
  <c r="B1617" i="1"/>
  <c r="B1519" i="1"/>
  <c r="B1354" i="1"/>
  <c r="B1064" i="1"/>
  <c r="B888" i="1"/>
  <c r="B1538" i="1"/>
  <c r="B653" i="1"/>
  <c r="B1312" i="1"/>
  <c r="B261" i="1"/>
  <c r="B574" i="1"/>
  <c r="B1060" i="1"/>
  <c r="B1398" i="1"/>
  <c r="B274" i="1"/>
  <c r="B1392" i="1"/>
  <c r="B1009" i="1"/>
  <c r="B745" i="1"/>
  <c r="B1000" i="1"/>
  <c r="B513" i="1"/>
  <c r="B216" i="1"/>
  <c r="B1597" i="1"/>
  <c r="B1052" i="1"/>
  <c r="B401" i="1"/>
  <c r="B449" i="1"/>
  <c r="B498" i="1"/>
  <c r="B1463" i="1"/>
  <c r="B514" i="1"/>
  <c r="B134" i="1"/>
  <c r="B229" i="1"/>
  <c r="B1495" i="1"/>
  <c r="B1421" i="1"/>
  <c r="B890" i="1"/>
  <c r="B306" i="1"/>
  <c r="B726" i="1"/>
  <c r="B1554" i="1"/>
  <c r="B444" i="1"/>
  <c r="B451" i="1"/>
  <c r="B925" i="1"/>
  <c r="B1475" i="1"/>
  <c r="B295" i="1"/>
  <c r="B1095" i="1"/>
  <c r="B1324" i="1"/>
  <c r="B896" i="1"/>
  <c r="T1312" i="1" l="1"/>
  <c r="G1312" i="1"/>
  <c r="M1312" i="1"/>
  <c r="J1312" i="1"/>
  <c r="M812" i="1"/>
  <c r="J812" i="1"/>
  <c r="G812" i="1"/>
  <c r="T1148" i="1"/>
  <c r="M1148" i="1"/>
  <c r="J1148" i="1"/>
  <c r="G1148" i="1"/>
  <c r="G10" i="1"/>
  <c r="M10" i="1"/>
  <c r="J10" i="1"/>
  <c r="T673" i="1"/>
  <c r="J673" i="1"/>
  <c r="G673" i="1"/>
  <c r="M673" i="1"/>
  <c r="M1112" i="1"/>
  <c r="J1112" i="1"/>
  <c r="G1112" i="1"/>
  <c r="M1744" i="1"/>
  <c r="G1744" i="1"/>
  <c r="J1744" i="1"/>
  <c r="T1484" i="1"/>
  <c r="M1484" i="1"/>
  <c r="G1484" i="1"/>
  <c r="J1484" i="1"/>
  <c r="T1028" i="1"/>
  <c r="G1028" i="1"/>
  <c r="J1028" i="1"/>
  <c r="M1028" i="1"/>
  <c r="T761" i="1"/>
  <c r="G761" i="1"/>
  <c r="J761" i="1"/>
  <c r="M761" i="1"/>
  <c r="T1438" i="1"/>
  <c r="J1438" i="1"/>
  <c r="G1438" i="1"/>
  <c r="M1438" i="1"/>
  <c r="T1446" i="1"/>
  <c r="J1446" i="1"/>
  <c r="M1446" i="1"/>
  <c r="G1446" i="1"/>
  <c r="T875" i="1"/>
  <c r="M875" i="1"/>
  <c r="J875" i="1"/>
  <c r="G875" i="1"/>
  <c r="T750" i="1"/>
  <c r="J750" i="1"/>
  <c r="M750" i="1"/>
  <c r="G750" i="1"/>
  <c r="M340" i="1"/>
  <c r="G340" i="1"/>
  <c r="J340" i="1"/>
  <c r="T512" i="1"/>
  <c r="G512" i="1"/>
  <c r="J512" i="1"/>
  <c r="M512" i="1"/>
  <c r="T882" i="1"/>
  <c r="M882" i="1"/>
  <c r="J882" i="1"/>
  <c r="G882" i="1"/>
  <c r="T1651" i="1"/>
  <c r="J1651" i="1"/>
  <c r="G1651" i="1"/>
  <c r="M1651" i="1"/>
  <c r="T1369" i="1"/>
  <c r="G1369" i="1"/>
  <c r="J1369" i="1"/>
  <c r="M1369" i="1"/>
  <c r="T637" i="1"/>
  <c r="G637" i="1"/>
  <c r="J637" i="1"/>
  <c r="M637" i="1"/>
  <c r="T1691" i="1"/>
  <c r="M1691" i="1"/>
  <c r="J1691" i="1"/>
  <c r="G1691" i="1"/>
  <c r="T40" i="1"/>
  <c r="M40" i="1"/>
  <c r="G40" i="1"/>
  <c r="J40" i="1"/>
  <c r="T1188" i="1"/>
  <c r="G1188" i="1"/>
  <c r="M1188" i="1"/>
  <c r="J1188" i="1"/>
  <c r="T959" i="1"/>
  <c r="J959" i="1"/>
  <c r="M959" i="1"/>
  <c r="G959" i="1"/>
  <c r="T663" i="1"/>
  <c r="G663" i="1"/>
  <c r="J663" i="1"/>
  <c r="M663" i="1"/>
  <c r="T388" i="1"/>
  <c r="M388" i="1"/>
  <c r="G388" i="1"/>
  <c r="J388" i="1"/>
  <c r="G1570" i="1"/>
  <c r="J1570" i="1"/>
  <c r="M1570" i="1"/>
  <c r="M1686" i="1"/>
  <c r="G1686" i="1"/>
  <c r="J1686" i="1"/>
  <c r="T980" i="1"/>
  <c r="M980" i="1"/>
  <c r="J980" i="1"/>
  <c r="G980" i="1"/>
  <c r="G479" i="1"/>
  <c r="M479" i="1"/>
  <c r="J479" i="1"/>
  <c r="T202" i="1"/>
  <c r="G202" i="1"/>
  <c r="M202" i="1"/>
  <c r="J202" i="1"/>
  <c r="T1173" i="1"/>
  <c r="M1173" i="1"/>
  <c r="G1173" i="1"/>
  <c r="J1173" i="1"/>
  <c r="T994" i="1"/>
  <c r="G994" i="1"/>
  <c r="J994" i="1"/>
  <c r="M994" i="1"/>
  <c r="T380" i="1"/>
  <c r="G380" i="1"/>
  <c r="M380" i="1"/>
  <c r="J380" i="1"/>
  <c r="M1082" i="1"/>
  <c r="T1082" i="1"/>
  <c r="G1082" i="1"/>
  <c r="J1082" i="1"/>
  <c r="T233" i="1"/>
  <c r="G233" i="1"/>
  <c r="J233" i="1"/>
  <c r="M233" i="1"/>
  <c r="T1007" i="1"/>
  <c r="G1007" i="1"/>
  <c r="J1007" i="1"/>
  <c r="M1007" i="1"/>
  <c r="T1415" i="1"/>
  <c r="J1415" i="1"/>
  <c r="G1415" i="1"/>
  <c r="M1415" i="1"/>
  <c r="T1649" i="1"/>
  <c r="G1649" i="1"/>
  <c r="J1649" i="1"/>
  <c r="M1649" i="1"/>
  <c r="T620" i="1"/>
  <c r="J620" i="1"/>
  <c r="G620" i="1"/>
  <c r="M620" i="1"/>
  <c r="T1127" i="1"/>
  <c r="G1127" i="1"/>
  <c r="M1127" i="1"/>
  <c r="J1127" i="1"/>
  <c r="M1426" i="1"/>
  <c r="J1426" i="1"/>
  <c r="G1426" i="1"/>
  <c r="T211" i="1"/>
  <c r="G211" i="1"/>
  <c r="M211" i="1"/>
  <c r="J211" i="1"/>
  <c r="T494" i="1"/>
  <c r="J494" i="1"/>
  <c r="M494" i="1"/>
  <c r="G494" i="1"/>
  <c r="T185" i="1"/>
  <c r="G185" i="1"/>
  <c r="J185" i="1"/>
  <c r="M185" i="1"/>
  <c r="T1299" i="1"/>
  <c r="J1299" i="1"/>
  <c r="G1299" i="1"/>
  <c r="M1299" i="1"/>
  <c r="T501" i="1"/>
  <c r="M501" i="1"/>
  <c r="G501" i="1"/>
  <c r="J501" i="1"/>
  <c r="T611" i="1"/>
  <c r="G611" i="1"/>
  <c r="M611" i="1"/>
  <c r="J611" i="1"/>
  <c r="T1435" i="1"/>
  <c r="M1435" i="1"/>
  <c r="G1435" i="1"/>
  <c r="J1435" i="1"/>
  <c r="T1086" i="1"/>
  <c r="M1086" i="1"/>
  <c r="J1086" i="1"/>
  <c r="G1086" i="1"/>
  <c r="T1588" i="1"/>
  <c r="G1588" i="1"/>
  <c r="M1588" i="1"/>
  <c r="J1588" i="1"/>
  <c r="T152" i="1"/>
  <c r="J152" i="1"/>
  <c r="M152" i="1"/>
  <c r="G152" i="1"/>
  <c r="M716" i="1"/>
  <c r="G716" i="1"/>
  <c r="J716" i="1"/>
  <c r="T132" i="1"/>
  <c r="M132" i="1"/>
  <c r="J132" i="1"/>
  <c r="G132" i="1"/>
  <c r="T1418" i="1"/>
  <c r="M1418" i="1"/>
  <c r="G1418" i="1"/>
  <c r="J1418" i="1"/>
  <c r="T1463" i="1"/>
  <c r="J1463" i="1"/>
  <c r="M1463" i="1"/>
  <c r="G1463" i="1"/>
  <c r="G1462" i="1"/>
  <c r="J1462" i="1"/>
  <c r="M1462" i="1"/>
  <c r="T1441" i="1"/>
  <c r="G1441" i="1"/>
  <c r="J1441" i="1"/>
  <c r="M1441" i="1"/>
  <c r="M450" i="1"/>
  <c r="J450" i="1"/>
  <c r="G450" i="1"/>
  <c r="T1545" i="1"/>
  <c r="M1545" i="1"/>
  <c r="J1545" i="1"/>
  <c r="G1545" i="1"/>
  <c r="T639" i="1"/>
  <c r="G639" i="1"/>
  <c r="J639" i="1"/>
  <c r="M639" i="1"/>
  <c r="T688" i="1"/>
  <c r="G688" i="1"/>
  <c r="M688" i="1"/>
  <c r="J688" i="1"/>
  <c r="T1310" i="1"/>
  <c r="G1310" i="1"/>
  <c r="J1310" i="1"/>
  <c r="M1310" i="1"/>
  <c r="T533" i="1"/>
  <c r="G533" i="1"/>
  <c r="M533" i="1"/>
  <c r="J533" i="1"/>
  <c r="T766" i="1"/>
  <c r="G766" i="1"/>
  <c r="M766" i="1"/>
  <c r="J766" i="1"/>
  <c r="J1589" i="1"/>
  <c r="T1589" i="1"/>
  <c r="G1589" i="1"/>
  <c r="M1589" i="1"/>
  <c r="T1554" i="1"/>
  <c r="M1554" i="1"/>
  <c r="J1554" i="1"/>
  <c r="G1554" i="1"/>
  <c r="T1495" i="1"/>
  <c r="M1495" i="1"/>
  <c r="J1495" i="1"/>
  <c r="G1495" i="1"/>
  <c r="T54" i="1"/>
  <c r="M54" i="1"/>
  <c r="J54" i="1"/>
  <c r="G54" i="1"/>
  <c r="T1752" i="1"/>
  <c r="G1752" i="1"/>
  <c r="J1752" i="1"/>
  <c r="M1752" i="1"/>
  <c r="M85" i="1"/>
  <c r="G85" i="1"/>
  <c r="J85" i="1"/>
  <c r="T1348" i="1"/>
  <c r="M1348" i="1"/>
  <c r="J1348" i="1"/>
  <c r="G1348" i="1"/>
  <c r="T71" i="1"/>
  <c r="J71" i="1"/>
  <c r="G71" i="1"/>
  <c r="M71" i="1"/>
  <c r="T827" i="1"/>
  <c r="J827" i="1"/>
  <c r="M827" i="1"/>
  <c r="G827" i="1"/>
  <c r="T779" i="1"/>
  <c r="M779" i="1"/>
  <c r="G779" i="1"/>
  <c r="J779" i="1"/>
  <c r="T1221" i="1"/>
  <c r="M1221" i="1"/>
  <c r="G1221" i="1"/>
  <c r="J1221" i="1"/>
  <c r="T549" i="1"/>
  <c r="G549" i="1"/>
  <c r="M549" i="1"/>
  <c r="J549" i="1"/>
  <c r="T273" i="1"/>
  <c r="J273" i="1"/>
  <c r="G273" i="1"/>
  <c r="M273" i="1"/>
  <c r="T1328" i="1"/>
  <c r="J1328" i="1"/>
  <c r="G1328" i="1"/>
  <c r="M1328" i="1"/>
  <c r="T1142" i="1"/>
  <c r="J1142" i="1"/>
  <c r="M1142" i="1"/>
  <c r="G1142" i="1"/>
  <c r="T655" i="1"/>
  <c r="G655" i="1"/>
  <c r="M655" i="1"/>
  <c r="J655" i="1"/>
  <c r="T572" i="1"/>
  <c r="M572" i="1"/>
  <c r="G572" i="1"/>
  <c r="J572" i="1"/>
  <c r="T738" i="1"/>
  <c r="M738" i="1"/>
  <c r="J738" i="1"/>
  <c r="G738" i="1"/>
  <c r="M1273" i="1"/>
  <c r="T1273" i="1"/>
  <c r="G1273" i="1"/>
  <c r="J1273" i="1"/>
  <c r="T912" i="1"/>
  <c r="J912" i="1"/>
  <c r="M912" i="1"/>
  <c r="G912" i="1"/>
  <c r="M1053" i="1"/>
  <c r="J1053" i="1"/>
  <c r="G1053" i="1"/>
  <c r="T5" i="1"/>
  <c r="M5" i="1"/>
  <c r="G5" i="1"/>
  <c r="J5" i="1"/>
  <c r="T920" i="1"/>
  <c r="M920" i="1"/>
  <c r="J920" i="1"/>
  <c r="G920" i="1"/>
  <c r="T866" i="1"/>
  <c r="G866" i="1"/>
  <c r="J866" i="1"/>
  <c r="M866" i="1"/>
  <c r="T1629" i="1"/>
  <c r="M1629" i="1"/>
  <c r="J1629" i="1"/>
  <c r="G1629" i="1"/>
  <c r="T590" i="1"/>
  <c r="J590" i="1"/>
  <c r="M590" i="1"/>
  <c r="G590" i="1"/>
  <c r="T1527" i="1"/>
  <c r="G1527" i="1"/>
  <c r="J1527" i="1"/>
  <c r="M1527" i="1"/>
  <c r="T941" i="1"/>
  <c r="J941" i="1"/>
  <c r="G941" i="1"/>
  <c r="M941" i="1"/>
  <c r="T1605" i="1"/>
  <c r="J1605" i="1"/>
  <c r="M1605" i="1"/>
  <c r="G1605" i="1"/>
  <c r="T954" i="1"/>
  <c r="M954" i="1"/>
  <c r="J954" i="1"/>
  <c r="G954" i="1"/>
  <c r="T1663" i="1"/>
  <c r="J1663" i="1"/>
  <c r="M1663" i="1"/>
  <c r="G1663" i="1"/>
  <c r="T548" i="1"/>
  <c r="G548" i="1"/>
  <c r="M548" i="1"/>
  <c r="J548" i="1"/>
  <c r="T847" i="1"/>
  <c r="J847" i="1"/>
  <c r="G847" i="1"/>
  <c r="M847" i="1"/>
  <c r="T727" i="1"/>
  <c r="G727" i="1"/>
  <c r="J727" i="1"/>
  <c r="M727" i="1"/>
  <c r="T1428" i="1"/>
  <c r="J1428" i="1"/>
  <c r="G1428" i="1"/>
  <c r="M1428" i="1"/>
  <c r="T287" i="1"/>
  <c r="J287" i="1"/>
  <c r="G287" i="1"/>
  <c r="M287" i="1"/>
  <c r="T1333" i="1"/>
  <c r="M1333" i="1"/>
  <c r="G1333" i="1"/>
  <c r="J1333" i="1"/>
  <c r="T1044" i="1"/>
  <c r="G1044" i="1"/>
  <c r="M1044" i="1"/>
  <c r="J1044" i="1"/>
  <c r="T1575" i="1"/>
  <c r="G1575" i="1"/>
  <c r="J1575" i="1"/>
  <c r="M1575" i="1"/>
  <c r="T515" i="1"/>
  <c r="J515" i="1"/>
  <c r="G515" i="1"/>
  <c r="M515" i="1"/>
  <c r="T960" i="1"/>
  <c r="G960" i="1"/>
  <c r="M960" i="1"/>
  <c r="J960" i="1"/>
  <c r="T497" i="1"/>
  <c r="G497" i="1"/>
  <c r="J497" i="1"/>
  <c r="M497" i="1"/>
  <c r="T1687" i="1"/>
  <c r="J1687" i="1"/>
  <c r="G1687" i="1"/>
  <c r="M1687" i="1"/>
  <c r="T55" i="1"/>
  <c r="M55" i="1"/>
  <c r="G55" i="1"/>
  <c r="J55" i="1"/>
  <c r="T325" i="1"/>
  <c r="G325" i="1"/>
  <c r="M325" i="1"/>
  <c r="J325" i="1"/>
  <c r="T534" i="1"/>
  <c r="M534" i="1"/>
  <c r="J534" i="1"/>
  <c r="G534" i="1"/>
  <c r="T1378" i="1"/>
  <c r="J1378" i="1"/>
  <c r="G1378" i="1"/>
  <c r="M1378" i="1"/>
  <c r="T63" i="1"/>
  <c r="J63" i="1"/>
  <c r="G63" i="1"/>
  <c r="M63" i="1"/>
  <c r="T1395" i="1"/>
  <c r="G1395" i="1"/>
  <c r="J1395" i="1"/>
  <c r="M1395" i="1"/>
  <c r="M925" i="1"/>
  <c r="G925" i="1"/>
  <c r="J925" i="1"/>
  <c r="T430" i="1"/>
  <c r="G430" i="1"/>
  <c r="J430" i="1"/>
  <c r="M430" i="1"/>
  <c r="T731" i="1"/>
  <c r="M731" i="1"/>
  <c r="J731" i="1"/>
  <c r="G731" i="1"/>
  <c r="M909" i="1"/>
  <c r="G909" i="1"/>
  <c r="J909" i="1"/>
  <c r="T751" i="1"/>
  <c r="G751" i="1"/>
  <c r="J751" i="1"/>
  <c r="M751" i="1"/>
  <c r="T748" i="1"/>
  <c r="G748" i="1"/>
  <c r="J748" i="1"/>
  <c r="M748" i="1"/>
  <c r="T396" i="1"/>
  <c r="J396" i="1"/>
  <c r="G396" i="1"/>
  <c r="M396" i="1"/>
  <c r="T1578" i="1"/>
  <c r="J1578" i="1"/>
  <c r="M1578" i="1"/>
  <c r="G1578" i="1"/>
  <c r="T386" i="1"/>
  <c r="G386" i="1"/>
  <c r="M386" i="1"/>
  <c r="J386" i="1"/>
  <c r="T1705" i="1"/>
  <c r="G1705" i="1"/>
  <c r="M1705" i="1"/>
  <c r="J1705" i="1"/>
  <c r="T1704" i="1"/>
  <c r="G1704" i="1"/>
  <c r="M1704" i="1"/>
  <c r="J1704" i="1"/>
  <c r="T1392" i="1"/>
  <c r="J1392" i="1"/>
  <c r="M1392" i="1"/>
  <c r="G1392" i="1"/>
  <c r="T1065" i="1"/>
  <c r="M1065" i="1"/>
  <c r="J1065" i="1"/>
  <c r="G1065" i="1"/>
  <c r="T1375" i="1"/>
  <c r="J1375" i="1"/>
  <c r="M1375" i="1"/>
  <c r="G1375" i="1"/>
  <c r="T887" i="1"/>
  <c r="G887" i="1"/>
  <c r="J887" i="1"/>
  <c r="M887" i="1"/>
  <c r="T832" i="1"/>
  <c r="M832" i="1"/>
  <c r="G832" i="1"/>
  <c r="J832" i="1"/>
  <c r="G123" i="1"/>
  <c r="J123" i="1"/>
  <c r="M123" i="1"/>
  <c r="T284" i="1"/>
  <c r="M284" i="1"/>
  <c r="J284" i="1"/>
  <c r="G284" i="1"/>
  <c r="T1156" i="1"/>
  <c r="M1156" i="1"/>
  <c r="G1156" i="1"/>
  <c r="J1156" i="1"/>
  <c r="T1538" i="1"/>
  <c r="G1538" i="1"/>
  <c r="M1538" i="1"/>
  <c r="J1538" i="1"/>
  <c r="T958" i="1"/>
  <c r="G958" i="1"/>
  <c r="M958" i="1"/>
  <c r="J958" i="1"/>
  <c r="T728" i="1"/>
  <c r="M728" i="1"/>
  <c r="J728" i="1"/>
  <c r="G728" i="1"/>
  <c r="T1667" i="1"/>
  <c r="J1667" i="1"/>
  <c r="M1667" i="1"/>
  <c r="G1667" i="1"/>
  <c r="G538" i="1"/>
  <c r="J538" i="1"/>
  <c r="M538" i="1"/>
  <c r="T204" i="1"/>
  <c r="J204" i="1"/>
  <c r="M204" i="1"/>
  <c r="G204" i="1"/>
  <c r="T1751" i="1"/>
  <c r="G1751" i="1"/>
  <c r="J1751" i="1"/>
  <c r="M1751" i="1"/>
  <c r="T1555" i="1"/>
  <c r="M1555" i="1"/>
  <c r="G1555" i="1"/>
  <c r="J1555" i="1"/>
  <c r="J1075" i="1"/>
  <c r="G1075" i="1"/>
  <c r="M1075" i="1"/>
  <c r="T451" i="1"/>
  <c r="J451" i="1"/>
  <c r="M451" i="1"/>
  <c r="G451" i="1"/>
  <c r="T1052" i="1"/>
  <c r="J1052" i="1"/>
  <c r="M1052" i="1"/>
  <c r="G1052" i="1"/>
  <c r="T888" i="1"/>
  <c r="M888" i="1"/>
  <c r="G888" i="1"/>
  <c r="J888" i="1"/>
  <c r="T680" i="1"/>
  <c r="J680" i="1"/>
  <c r="G680" i="1"/>
  <c r="M680" i="1"/>
  <c r="T1327" i="1"/>
  <c r="J1327" i="1"/>
  <c r="G1327" i="1"/>
  <c r="M1327" i="1"/>
  <c r="T1410" i="1"/>
  <c r="G1410" i="1"/>
  <c r="M1410" i="1"/>
  <c r="J1410" i="1"/>
  <c r="T589" i="1"/>
  <c r="G589" i="1"/>
  <c r="M589" i="1"/>
  <c r="J589" i="1"/>
  <c r="T326" i="1"/>
  <c r="G326" i="1"/>
  <c r="M326" i="1"/>
  <c r="J326" i="1"/>
  <c r="T545" i="1"/>
  <c r="G545" i="1"/>
  <c r="J545" i="1"/>
  <c r="M545" i="1"/>
  <c r="T33" i="1"/>
  <c r="M33" i="1"/>
  <c r="J33" i="1"/>
  <c r="G33" i="1"/>
  <c r="M1261" i="1"/>
  <c r="T1261" i="1"/>
  <c r="G1261" i="1"/>
  <c r="J1261" i="1"/>
  <c r="T848" i="1"/>
  <c r="J848" i="1"/>
  <c r="G848" i="1"/>
  <c r="M848" i="1"/>
  <c r="T1526" i="1"/>
  <c r="J1526" i="1"/>
  <c r="G1526" i="1"/>
  <c r="M1526" i="1"/>
  <c r="T368" i="1"/>
  <c r="M368" i="1"/>
  <c r="J368" i="1"/>
  <c r="G368" i="1"/>
  <c r="T1338" i="1"/>
  <c r="M1338" i="1"/>
  <c r="J1338" i="1"/>
  <c r="G1338" i="1"/>
  <c r="T1304" i="1"/>
  <c r="J1304" i="1"/>
  <c r="M1304" i="1"/>
  <c r="G1304" i="1"/>
  <c r="T1187" i="1"/>
  <c r="M1187" i="1"/>
  <c r="G1187" i="1"/>
  <c r="J1187" i="1"/>
  <c r="T1516" i="1"/>
  <c r="M1516" i="1"/>
  <c r="G1516" i="1"/>
  <c r="J1516" i="1"/>
  <c r="J262" i="1"/>
  <c r="M262" i="1"/>
  <c r="G262" i="1"/>
  <c r="G1018" i="1"/>
  <c r="J1018" i="1"/>
  <c r="M1018" i="1"/>
  <c r="T228" i="1"/>
  <c r="G228" i="1"/>
  <c r="J228" i="1"/>
  <c r="M228" i="1"/>
  <c r="G1008" i="1"/>
  <c r="M1008" i="1"/>
  <c r="J1008" i="1"/>
  <c r="G1143" i="1"/>
  <c r="J1143" i="1"/>
  <c r="M1143" i="1"/>
  <c r="T1355" i="1"/>
  <c r="G1355" i="1"/>
  <c r="M1355" i="1"/>
  <c r="J1355" i="1"/>
  <c r="T1668" i="1"/>
  <c r="G1668" i="1"/>
  <c r="J1668" i="1"/>
  <c r="M1668" i="1"/>
  <c r="T324" i="1"/>
  <c r="G324" i="1"/>
  <c r="M324" i="1"/>
  <c r="J324" i="1"/>
  <c r="T234" i="1"/>
  <c r="J234" i="1"/>
  <c r="M234" i="1"/>
  <c r="G234" i="1"/>
  <c r="T69" i="1"/>
  <c r="M69" i="1"/>
  <c r="J69" i="1"/>
  <c r="G69" i="1"/>
  <c r="T1125" i="1"/>
  <c r="G1125" i="1"/>
  <c r="J1125" i="1"/>
  <c r="M1125" i="1"/>
  <c r="G1277" i="1"/>
  <c r="M1277" i="1"/>
  <c r="J1277" i="1"/>
  <c r="T1754" i="1"/>
  <c r="M1754" i="1"/>
  <c r="G1754" i="1"/>
  <c r="J1754" i="1"/>
  <c r="T1713" i="1"/>
  <c r="M1713" i="1"/>
  <c r="J1713" i="1"/>
  <c r="G1713" i="1"/>
  <c r="T1561" i="1"/>
  <c r="M1561" i="1"/>
  <c r="G1561" i="1"/>
  <c r="J1561" i="1"/>
  <c r="T1222" i="1"/>
  <c r="G1222" i="1"/>
  <c r="M1222" i="1"/>
  <c r="J1222" i="1"/>
  <c r="M476" i="1"/>
  <c r="G476" i="1"/>
  <c r="J476" i="1"/>
  <c r="T135" i="1"/>
  <c r="G135" i="1"/>
  <c r="M135" i="1"/>
  <c r="J135" i="1"/>
  <c r="G893" i="1"/>
  <c r="J893" i="1"/>
  <c r="M893" i="1"/>
  <c r="M1114" i="1"/>
  <c r="G1114" i="1"/>
  <c r="J1114" i="1"/>
  <c r="T1186" i="1"/>
  <c r="M1186" i="1"/>
  <c r="G1186" i="1"/>
  <c r="J1186" i="1"/>
  <c r="M460" i="1"/>
  <c r="G460" i="1"/>
  <c r="J460" i="1"/>
  <c r="T349" i="1"/>
  <c r="G349" i="1"/>
  <c r="M349" i="1"/>
  <c r="J349" i="1"/>
  <c r="T685" i="1"/>
  <c r="M685" i="1"/>
  <c r="G685" i="1"/>
  <c r="J685" i="1"/>
  <c r="M535" i="1"/>
  <c r="G535" i="1"/>
  <c r="J535" i="1"/>
  <c r="M896" i="1"/>
  <c r="J896" i="1"/>
  <c r="G896" i="1"/>
  <c r="G602" i="1"/>
  <c r="M602" i="1"/>
  <c r="J602" i="1"/>
  <c r="T1315" i="1"/>
  <c r="M1315" i="1"/>
  <c r="G1315" i="1"/>
  <c r="J1315" i="1"/>
  <c r="T275" i="1"/>
  <c r="G275" i="1"/>
  <c r="M275" i="1"/>
  <c r="J275" i="1"/>
  <c r="T1027" i="1"/>
  <c r="M1027" i="1"/>
  <c r="J1027" i="1"/>
  <c r="G1027" i="1"/>
  <c r="T378" i="1"/>
  <c r="M378" i="1"/>
  <c r="G378" i="1"/>
  <c r="J378" i="1"/>
  <c r="T402" i="1"/>
  <c r="M402" i="1"/>
  <c r="J402" i="1"/>
  <c r="G402" i="1"/>
  <c r="T1336" i="1"/>
  <c r="G1336" i="1"/>
  <c r="M1336" i="1"/>
  <c r="J1336" i="1"/>
  <c r="T1708" i="1"/>
  <c r="M1708" i="1"/>
  <c r="G1708" i="1"/>
  <c r="J1708" i="1"/>
  <c r="T1639" i="1"/>
  <c r="M1639" i="1"/>
  <c r="J1639" i="1"/>
  <c r="G1639" i="1"/>
  <c r="T1753" i="1"/>
  <c r="M1753" i="1"/>
  <c r="J1753" i="1"/>
  <c r="G1753" i="1"/>
  <c r="T514" i="1"/>
  <c r="J514" i="1"/>
  <c r="G514" i="1"/>
  <c r="M514" i="1"/>
  <c r="T498" i="1"/>
  <c r="M498" i="1"/>
  <c r="J498" i="1"/>
  <c r="G498" i="1"/>
  <c r="T653" i="1"/>
  <c r="G653" i="1"/>
  <c r="J653" i="1"/>
  <c r="M653" i="1"/>
  <c r="T889" i="1"/>
  <c r="J889" i="1"/>
  <c r="M889" i="1"/>
  <c r="G889" i="1"/>
  <c r="T921" i="1"/>
  <c r="M921" i="1"/>
  <c r="J921" i="1"/>
  <c r="G921" i="1"/>
  <c r="T1587" i="1"/>
  <c r="J1587" i="1"/>
  <c r="G1587" i="1"/>
  <c r="M1587" i="1"/>
  <c r="T1211" i="1"/>
  <c r="G1211" i="1"/>
  <c r="J1211" i="1"/>
  <c r="M1211" i="1"/>
  <c r="M895" i="1"/>
  <c r="J895" i="1"/>
  <c r="G895" i="1"/>
  <c r="T423" i="1"/>
  <c r="G423" i="1"/>
  <c r="J423" i="1"/>
  <c r="M423" i="1"/>
  <c r="T1037" i="1"/>
  <c r="M1037" i="1"/>
  <c r="G1037" i="1"/>
  <c r="J1037" i="1"/>
  <c r="T1079" i="1"/>
  <c r="M1079" i="1"/>
  <c r="G1079" i="1"/>
  <c r="J1079" i="1"/>
  <c r="T1271" i="1"/>
  <c r="J1271" i="1"/>
  <c r="M1271" i="1"/>
  <c r="G1271" i="1"/>
  <c r="T1421" i="1"/>
  <c r="M1421" i="1"/>
  <c r="J1421" i="1"/>
  <c r="G1421" i="1"/>
  <c r="T1144" i="1"/>
  <c r="M1144" i="1"/>
  <c r="G1144" i="1"/>
  <c r="J1144" i="1"/>
  <c r="M678" i="1"/>
  <c r="J678" i="1"/>
  <c r="G678" i="1"/>
  <c r="T1185" i="1"/>
  <c r="G1185" i="1"/>
  <c r="M1185" i="1"/>
  <c r="J1185" i="1"/>
  <c r="T100" i="1"/>
  <c r="M100" i="1"/>
  <c r="G100" i="1"/>
  <c r="J100" i="1"/>
  <c r="T1739" i="1"/>
  <c r="J1739" i="1"/>
  <c r="M1739" i="1"/>
  <c r="G1739" i="1"/>
  <c r="T17" i="1"/>
  <c r="M17" i="1"/>
  <c r="J17" i="1"/>
  <c r="G17" i="1"/>
  <c r="T428" i="1"/>
  <c r="G428" i="1"/>
  <c r="J428" i="1"/>
  <c r="M428" i="1"/>
  <c r="T610" i="1"/>
  <c r="G610" i="1"/>
  <c r="J610" i="1"/>
  <c r="M610" i="1"/>
  <c r="T136" i="1"/>
  <c r="J136" i="1"/>
  <c r="M136" i="1"/>
  <c r="G136" i="1"/>
  <c r="T1083" i="1"/>
  <c r="J1083" i="1"/>
  <c r="G1083" i="1"/>
  <c r="M1083" i="1"/>
  <c r="T101" i="1"/>
  <c r="J101" i="1"/>
  <c r="G101" i="1"/>
  <c r="M101" i="1"/>
  <c r="T401" i="1"/>
  <c r="G401" i="1"/>
  <c r="J401" i="1"/>
  <c r="M401" i="1"/>
  <c r="T1353" i="1"/>
  <c r="G1353" i="1"/>
  <c r="M1353" i="1"/>
  <c r="J1353" i="1"/>
  <c r="T834" i="1"/>
  <c r="M834" i="1"/>
  <c r="G834" i="1"/>
  <c r="J834" i="1"/>
  <c r="T537" i="1"/>
  <c r="M537" i="1"/>
  <c r="J537" i="1"/>
  <c r="G537" i="1"/>
  <c r="T478" i="1"/>
  <c r="G478" i="1"/>
  <c r="M478" i="1"/>
  <c r="J478" i="1"/>
  <c r="T329" i="1"/>
  <c r="G329" i="1"/>
  <c r="J329" i="1"/>
  <c r="M329" i="1"/>
  <c r="T1522" i="1"/>
  <c r="G1522" i="1"/>
  <c r="J1522" i="1"/>
  <c r="M1522" i="1"/>
  <c r="T1238" i="1"/>
  <c r="G1238" i="1"/>
  <c r="J1238" i="1"/>
  <c r="M1238" i="1"/>
  <c r="T978" i="1"/>
  <c r="M978" i="1"/>
  <c r="G978" i="1"/>
  <c r="J978" i="1"/>
  <c r="G675" i="1"/>
  <c r="J675" i="1"/>
  <c r="M675" i="1"/>
  <c r="T726" i="1"/>
  <c r="M726" i="1"/>
  <c r="J726" i="1"/>
  <c r="G726" i="1"/>
  <c r="T229" i="1"/>
  <c r="M229" i="1"/>
  <c r="J229" i="1"/>
  <c r="G229" i="1"/>
  <c r="T216" i="1"/>
  <c r="M216" i="1"/>
  <c r="G216" i="1"/>
  <c r="J216" i="1"/>
  <c r="T274" i="1"/>
  <c r="M274" i="1"/>
  <c r="J274" i="1"/>
  <c r="G274" i="1"/>
  <c r="T1586" i="1"/>
  <c r="M1586" i="1"/>
  <c r="J1586" i="1"/>
  <c r="G1586" i="1"/>
  <c r="T285" i="1"/>
  <c r="M285" i="1"/>
  <c r="G285" i="1"/>
  <c r="J285" i="1"/>
  <c r="J576" i="1"/>
  <c r="M576" i="1"/>
  <c r="G576" i="1"/>
  <c r="T724" i="1"/>
  <c r="M724" i="1"/>
  <c r="G724" i="1"/>
  <c r="J724" i="1"/>
  <c r="M210" i="1"/>
  <c r="J210" i="1"/>
  <c r="G210" i="1"/>
  <c r="M1388" i="1"/>
  <c r="J1388" i="1"/>
  <c r="G1388" i="1"/>
  <c r="T1559" i="1"/>
  <c r="G1559" i="1"/>
  <c r="J1559" i="1"/>
  <c r="M1559" i="1"/>
  <c r="T412" i="1"/>
  <c r="G412" i="1"/>
  <c r="M412" i="1"/>
  <c r="J412" i="1"/>
  <c r="J659" i="1"/>
  <c r="G659" i="1"/>
  <c r="M659" i="1"/>
  <c r="T725" i="1"/>
  <c r="G725" i="1"/>
  <c r="J725" i="1"/>
  <c r="M725" i="1"/>
  <c r="T1740" i="1"/>
  <c r="J1740" i="1"/>
  <c r="M1740" i="1"/>
  <c r="G1740" i="1"/>
  <c r="T1274" i="1"/>
  <c r="J1274" i="1"/>
  <c r="M1274" i="1"/>
  <c r="G1274" i="1"/>
  <c r="T1585" i="1"/>
  <c r="G1585" i="1"/>
  <c r="J1585" i="1"/>
  <c r="M1585" i="1"/>
  <c r="T258" i="1"/>
  <c r="G258" i="1"/>
  <c r="M258" i="1"/>
  <c r="J258" i="1"/>
  <c r="T376" i="1"/>
  <c r="M376" i="1"/>
  <c r="G376" i="1"/>
  <c r="J376" i="1"/>
  <c r="T1111" i="1"/>
  <c r="J1111" i="1"/>
  <c r="G1111" i="1"/>
  <c r="M1111" i="1"/>
  <c r="T658" i="1"/>
  <c r="J658" i="1"/>
  <c r="M658" i="1"/>
  <c r="G658" i="1"/>
  <c r="T15" i="1"/>
  <c r="G15" i="1"/>
  <c r="J15" i="1"/>
  <c r="M15" i="1"/>
  <c r="T442" i="1"/>
  <c r="G442" i="1"/>
  <c r="J442" i="1"/>
  <c r="M442" i="1"/>
  <c r="T697" i="1"/>
  <c r="J697" i="1"/>
  <c r="G697" i="1"/>
  <c r="M697" i="1"/>
  <c r="J1183" i="1"/>
  <c r="G1183" i="1"/>
  <c r="M1183" i="1"/>
  <c r="T104" i="1"/>
  <c r="M104" i="1"/>
  <c r="J104" i="1"/>
  <c r="G104" i="1"/>
  <c r="T381" i="1"/>
  <c r="G381" i="1"/>
  <c r="M381" i="1"/>
  <c r="J381" i="1"/>
  <c r="M26" i="1"/>
  <c r="J26" i="1"/>
  <c r="G26" i="1"/>
  <c r="T379" i="1"/>
  <c r="G379" i="1"/>
  <c r="J379" i="1"/>
  <c r="M379" i="1"/>
  <c r="T1551" i="1"/>
  <c r="G1551" i="1"/>
  <c r="J1551" i="1"/>
  <c r="M1551" i="1"/>
  <c r="T1684" i="1"/>
  <c r="M1684" i="1"/>
  <c r="G1684" i="1"/>
  <c r="J1684" i="1"/>
  <c r="T47" i="1"/>
  <c r="J47" i="1"/>
  <c r="G47" i="1"/>
  <c r="M47" i="1"/>
  <c r="J1323" i="1"/>
  <c r="G1323" i="1"/>
  <c r="M1323" i="1"/>
  <c r="T245" i="1"/>
  <c r="G245" i="1"/>
  <c r="J245" i="1"/>
  <c r="M245" i="1"/>
  <c r="J1461" i="1"/>
  <c r="M1461" i="1"/>
  <c r="G1461" i="1"/>
  <c r="T298" i="1"/>
  <c r="J298" i="1"/>
  <c r="M298" i="1"/>
  <c r="G298" i="1"/>
  <c r="T1014" i="1"/>
  <c r="M1014" i="1"/>
  <c r="J1014" i="1"/>
  <c r="G1014" i="1"/>
  <c r="T1734" i="1"/>
  <c r="J1734" i="1"/>
  <c r="M1734" i="1"/>
  <c r="G1734" i="1"/>
  <c r="T558" i="1"/>
  <c r="G558" i="1"/>
  <c r="M558" i="1"/>
  <c r="J558" i="1"/>
  <c r="T1171" i="1"/>
  <c r="J1171" i="1"/>
  <c r="G1171" i="1"/>
  <c r="M1171" i="1"/>
  <c r="T1212" i="1"/>
  <c r="G1212" i="1"/>
  <c r="M1212" i="1"/>
  <c r="J1212" i="1"/>
  <c r="T892" i="1"/>
  <c r="M892" i="1"/>
  <c r="G892" i="1"/>
  <c r="J892" i="1"/>
  <c r="T385" i="1"/>
  <c r="M385" i="1"/>
  <c r="J385" i="1"/>
  <c r="G385" i="1"/>
  <c r="J1491" i="1"/>
  <c r="G1491" i="1"/>
  <c r="M1491" i="1"/>
  <c r="T1662" i="1"/>
  <c r="J1662" i="1"/>
  <c r="M1662" i="1"/>
  <c r="G1662" i="1"/>
  <c r="T1523" i="1"/>
  <c r="G1523" i="1"/>
  <c r="M1523" i="1"/>
  <c r="J1523" i="1"/>
  <c r="G70" i="1"/>
  <c r="J70" i="1"/>
  <c r="M70" i="1"/>
  <c r="T784" i="1"/>
  <c r="M784" i="1"/>
  <c r="G784" i="1"/>
  <c r="J784" i="1"/>
  <c r="T1679" i="1"/>
  <c r="G1679" i="1"/>
  <c r="J1679" i="1"/>
  <c r="M1679" i="1"/>
  <c r="M307" i="1"/>
  <c r="T307" i="1"/>
  <c r="G307" i="1"/>
  <c r="J307" i="1"/>
  <c r="T630" i="1"/>
  <c r="M630" i="1"/>
  <c r="G630" i="1"/>
  <c r="J630" i="1"/>
  <c r="T894" i="1"/>
  <c r="M894" i="1"/>
  <c r="J894" i="1"/>
  <c r="G894" i="1"/>
  <c r="G1621" i="1"/>
  <c r="J1621" i="1"/>
  <c r="M1621" i="1"/>
  <c r="T1103" i="1"/>
  <c r="M1103" i="1"/>
  <c r="G1103" i="1"/>
  <c r="J1103" i="1"/>
  <c r="G506" i="1"/>
  <c r="J506" i="1"/>
  <c r="M506" i="1"/>
  <c r="T1619" i="1"/>
  <c r="J1619" i="1"/>
  <c r="G1619" i="1"/>
  <c r="M1619" i="1"/>
  <c r="J983" i="1"/>
  <c r="G983" i="1"/>
  <c r="M983" i="1"/>
  <c r="G632" i="1"/>
  <c r="M632" i="1"/>
  <c r="J632" i="1"/>
  <c r="T1367" i="1"/>
  <c r="G1367" i="1"/>
  <c r="M1367" i="1"/>
  <c r="J1367" i="1"/>
  <c r="T1419" i="1"/>
  <c r="G1419" i="1"/>
  <c r="J1419" i="1"/>
  <c r="M1419" i="1"/>
  <c r="J263" i="1"/>
  <c r="G263" i="1"/>
  <c r="M263" i="1"/>
  <c r="T927" i="1"/>
  <c r="M927" i="1"/>
  <c r="G927" i="1"/>
  <c r="J927" i="1"/>
  <c r="T1430" i="1"/>
  <c r="G1430" i="1"/>
  <c r="M1430" i="1"/>
  <c r="J1430" i="1"/>
  <c r="J1427" i="1"/>
  <c r="G1427" i="1"/>
  <c r="M1427" i="1"/>
  <c r="T749" i="1"/>
  <c r="M749" i="1"/>
  <c r="G749" i="1"/>
  <c r="J749" i="1"/>
  <c r="T556" i="1"/>
  <c r="M556" i="1"/>
  <c r="G556" i="1"/>
  <c r="J556" i="1"/>
  <c r="T831" i="1"/>
  <c r="M831" i="1"/>
  <c r="G831" i="1"/>
  <c r="J831" i="1"/>
  <c r="T243" i="1"/>
  <c r="G243" i="1"/>
  <c r="J243" i="1"/>
  <c r="M243" i="1"/>
  <c r="T50" i="1"/>
  <c r="J50" i="1"/>
  <c r="M50" i="1"/>
  <c r="G50" i="1"/>
  <c r="T1276" i="1"/>
  <c r="M1276" i="1"/>
  <c r="G1276" i="1"/>
  <c r="J1276" i="1"/>
  <c r="T1163" i="1"/>
  <c r="J1163" i="1"/>
  <c r="M1163" i="1"/>
  <c r="G1163" i="1"/>
  <c r="T851" i="1"/>
  <c r="J851" i="1"/>
  <c r="M851" i="1"/>
  <c r="G851" i="1"/>
  <c r="M1017" i="1"/>
  <c r="J1017" i="1"/>
  <c r="G1017" i="1"/>
  <c r="M733" i="1"/>
  <c r="J733" i="1"/>
  <c r="G733" i="1"/>
  <c r="J201" i="1"/>
  <c r="M201" i="1"/>
  <c r="G201" i="1"/>
  <c r="T787" i="1"/>
  <c r="M787" i="1"/>
  <c r="J787" i="1"/>
  <c r="G787" i="1"/>
  <c r="T872" i="1"/>
  <c r="G872" i="1"/>
  <c r="J872" i="1"/>
  <c r="M872" i="1"/>
  <c r="T1085" i="1"/>
  <c r="G1085" i="1"/>
  <c r="J1085" i="1"/>
  <c r="M1085" i="1"/>
  <c r="M926" i="1"/>
  <c r="G926" i="1"/>
  <c r="J926" i="1"/>
  <c r="G322" i="1"/>
  <c r="J322" i="1"/>
  <c r="M322" i="1"/>
  <c r="G631" i="1"/>
  <c r="J631" i="1"/>
  <c r="M631" i="1"/>
  <c r="T1095" i="1"/>
  <c r="G1095" i="1"/>
  <c r="J1095" i="1"/>
  <c r="M1095" i="1"/>
  <c r="G444" i="1"/>
  <c r="J444" i="1"/>
  <c r="M444" i="1"/>
  <c r="T1597" i="1"/>
  <c r="J1597" i="1"/>
  <c r="M1597" i="1"/>
  <c r="G1597" i="1"/>
  <c r="G574" i="1"/>
  <c r="J574" i="1"/>
  <c r="M574" i="1"/>
  <c r="T1064" i="1"/>
  <c r="M1064" i="1"/>
  <c r="J1064" i="1"/>
  <c r="G1064" i="1"/>
  <c r="G1249" i="1"/>
  <c r="J1249" i="1"/>
  <c r="M1249" i="1"/>
  <c r="T1259" i="1"/>
  <c r="J1259" i="1"/>
  <c r="M1259" i="1"/>
  <c r="G1259" i="1"/>
  <c r="T621" i="1"/>
  <c r="M621" i="1"/>
  <c r="J621" i="1"/>
  <c r="G621" i="1"/>
  <c r="T1300" i="1"/>
  <c r="M1300" i="1"/>
  <c r="G1300" i="1"/>
  <c r="J1300" i="1"/>
  <c r="T321" i="1"/>
  <c r="M321" i="1"/>
  <c r="J321" i="1"/>
  <c r="G321" i="1"/>
  <c r="T1062" i="1"/>
  <c r="M1062" i="1"/>
  <c r="J1062" i="1"/>
  <c r="G1062" i="1"/>
  <c r="T1252" i="1"/>
  <c r="M1252" i="1"/>
  <c r="G1252" i="1"/>
  <c r="J1252" i="1"/>
  <c r="T486" i="1"/>
  <c r="M486" i="1"/>
  <c r="G486" i="1"/>
  <c r="J486" i="1"/>
  <c r="T350" i="1"/>
  <c r="G350" i="1"/>
  <c r="J350" i="1"/>
  <c r="M350" i="1"/>
  <c r="T557" i="1"/>
  <c r="G557" i="1"/>
  <c r="M557" i="1"/>
  <c r="J557" i="1"/>
  <c r="G1314" i="1"/>
  <c r="M1314" i="1"/>
  <c r="J1314" i="1"/>
  <c r="T1503" i="1"/>
  <c r="G1503" i="1"/>
  <c r="J1503" i="1"/>
  <c r="M1503" i="1"/>
  <c r="T833" i="1"/>
  <c r="M833" i="1"/>
  <c r="G833" i="1"/>
  <c r="J833" i="1"/>
  <c r="T1063" i="1"/>
  <c r="M1063" i="1"/>
  <c r="J1063" i="1"/>
  <c r="G1063" i="1"/>
  <c r="G601" i="1"/>
  <c r="M601" i="1"/>
  <c r="J601" i="1"/>
  <c r="T120" i="1"/>
  <c r="G120" i="1"/>
  <c r="M120" i="1"/>
  <c r="J120" i="1"/>
  <c r="T1332" i="1"/>
  <c r="G1332" i="1"/>
  <c r="M1332" i="1"/>
  <c r="J1332" i="1"/>
  <c r="J1494" i="1"/>
  <c r="M1494" i="1"/>
  <c r="G1494" i="1"/>
  <c r="T1370" i="1"/>
  <c r="G1370" i="1"/>
  <c r="J1370" i="1"/>
  <c r="M1370" i="1"/>
  <c r="T1059" i="1"/>
  <c r="J1059" i="1"/>
  <c r="G1059" i="1"/>
  <c r="M1059" i="1"/>
  <c r="T37" i="1"/>
  <c r="J37" i="1"/>
  <c r="G37" i="1"/>
  <c r="M37" i="1"/>
  <c r="T1500" i="1"/>
  <c r="G1500" i="1"/>
  <c r="M1500" i="1"/>
  <c r="J1500" i="1"/>
  <c r="G1397" i="1"/>
  <c r="M1397" i="1"/>
  <c r="J1397" i="1"/>
  <c r="T857" i="1"/>
  <c r="G857" i="1"/>
  <c r="J857" i="1"/>
  <c r="M857" i="1"/>
  <c r="T547" i="1"/>
  <c r="J547" i="1"/>
  <c r="G547" i="1"/>
  <c r="M547" i="1"/>
  <c r="T804" i="1"/>
  <c r="M804" i="1"/>
  <c r="G804" i="1"/>
  <c r="J804" i="1"/>
  <c r="T395" i="1"/>
  <c r="J395" i="1"/>
  <c r="G395" i="1"/>
  <c r="M395" i="1"/>
  <c r="T811" i="1"/>
  <c r="J811" i="1"/>
  <c r="M811" i="1"/>
  <c r="G811" i="1"/>
  <c r="T852" i="1"/>
  <c r="M852" i="1"/>
  <c r="G852" i="1"/>
  <c r="J852" i="1"/>
  <c r="T689" i="1"/>
  <c r="M689" i="1"/>
  <c r="G689" i="1"/>
  <c r="J689" i="1"/>
  <c r="T704" i="1"/>
  <c r="M704" i="1"/>
  <c r="J704" i="1"/>
  <c r="G704" i="1"/>
  <c r="T1209" i="1"/>
  <c r="M1209" i="1"/>
  <c r="J1209" i="1"/>
  <c r="G1209" i="1"/>
  <c r="T1061" i="1"/>
  <c r="G1061" i="1"/>
  <c r="J1061" i="1"/>
  <c r="M1061" i="1"/>
  <c r="M1562" i="1"/>
  <c r="T1562" i="1"/>
  <c r="J1562" i="1"/>
  <c r="G1562" i="1"/>
  <c r="G1203" i="1"/>
  <c r="J1203" i="1"/>
  <c r="M1203" i="1"/>
  <c r="T885" i="1"/>
  <c r="G885" i="1"/>
  <c r="M885" i="1"/>
  <c r="J885" i="1"/>
  <c r="T1224" i="1"/>
  <c r="J1224" i="1"/>
  <c r="M1224" i="1"/>
  <c r="G1224" i="1"/>
  <c r="T695" i="1"/>
  <c r="J695" i="1"/>
  <c r="G695" i="1"/>
  <c r="M695" i="1"/>
  <c r="M1567" i="1"/>
  <c r="J1567" i="1"/>
  <c r="G1567" i="1"/>
  <c r="M441" i="1"/>
  <c r="J441" i="1"/>
  <c r="G441" i="1"/>
  <c r="T327" i="1"/>
  <c r="G327" i="1"/>
  <c r="J327" i="1"/>
  <c r="M327" i="1"/>
  <c r="M577" i="1"/>
  <c r="G577" i="1"/>
  <c r="J577" i="1"/>
  <c r="M536" i="1"/>
  <c r="G536" i="1"/>
  <c r="J536" i="1"/>
  <c r="T1291" i="1"/>
  <c r="J1291" i="1"/>
  <c r="G1291" i="1"/>
  <c r="M1291" i="1"/>
  <c r="T1223" i="1"/>
  <c r="G1223" i="1"/>
  <c r="J1223" i="1"/>
  <c r="M1223" i="1"/>
  <c r="T1536" i="1"/>
  <c r="M1536" i="1"/>
  <c r="G1536" i="1"/>
  <c r="J1536" i="1"/>
  <c r="T29" i="1"/>
  <c r="M29" i="1"/>
  <c r="J29" i="1"/>
  <c r="G29" i="1"/>
  <c r="T1324" i="1"/>
  <c r="M1324" i="1"/>
  <c r="J1324" i="1"/>
  <c r="G1324" i="1"/>
  <c r="M745" i="1"/>
  <c r="J745" i="1"/>
  <c r="G745" i="1"/>
  <c r="T360" i="1"/>
  <c r="G360" i="1"/>
  <c r="M360" i="1"/>
  <c r="J360" i="1"/>
  <c r="T1465" i="1"/>
  <c r="G1465" i="1"/>
  <c r="J1465" i="1"/>
  <c r="M1465" i="1"/>
  <c r="T299" i="1"/>
  <c r="G299" i="1"/>
  <c r="M299" i="1"/>
  <c r="J299" i="1"/>
  <c r="T387" i="1"/>
  <c r="G387" i="1"/>
  <c r="J387" i="1"/>
  <c r="M387" i="1"/>
  <c r="M660" i="1"/>
  <c r="G660" i="1"/>
  <c r="J660" i="1"/>
  <c r="T1004" i="1"/>
  <c r="M1004" i="1"/>
  <c r="G1004" i="1"/>
  <c r="J1004" i="1"/>
  <c r="T1677" i="1"/>
  <c r="M1677" i="1"/>
  <c r="J1677" i="1"/>
  <c r="G1677" i="1"/>
  <c r="T1650" i="1"/>
  <c r="M1650" i="1"/>
  <c r="G1650" i="1"/>
  <c r="J1650" i="1"/>
  <c r="T830" i="1"/>
  <c r="M830" i="1"/>
  <c r="G830" i="1"/>
  <c r="J830" i="1"/>
  <c r="G1617" i="1"/>
  <c r="J1617" i="1"/>
  <c r="M1617" i="1"/>
  <c r="T530" i="1"/>
  <c r="G530" i="1"/>
  <c r="J530" i="1"/>
  <c r="M530" i="1"/>
  <c r="T1262" i="1"/>
  <c r="G1262" i="1"/>
  <c r="J1262" i="1"/>
  <c r="M1262" i="1"/>
  <c r="T1087" i="1"/>
  <c r="J1087" i="1"/>
  <c r="G1087" i="1"/>
  <c r="M1087" i="1"/>
  <c r="T1436" i="1"/>
  <c r="J1436" i="1"/>
  <c r="G1436" i="1"/>
  <c r="M1436" i="1"/>
  <c r="T698" i="1"/>
  <c r="G698" i="1"/>
  <c r="J698" i="1"/>
  <c r="M698" i="1"/>
  <c r="T573" i="1"/>
  <c r="J573" i="1"/>
  <c r="M573" i="1"/>
  <c r="G573" i="1"/>
  <c r="T469" i="1"/>
  <c r="J469" i="1"/>
  <c r="G469" i="1"/>
  <c r="M469" i="1"/>
  <c r="T1431" i="1"/>
  <c r="M1431" i="1"/>
  <c r="G1431" i="1"/>
  <c r="J1431" i="1"/>
  <c r="T470" i="1"/>
  <c r="M470" i="1"/>
  <c r="G470" i="1"/>
  <c r="J470" i="1"/>
  <c r="T468" i="1"/>
  <c r="J468" i="1"/>
  <c r="M468" i="1"/>
  <c r="G468" i="1"/>
  <c r="T1126" i="1"/>
  <c r="M1126" i="1"/>
  <c r="J1126" i="1"/>
  <c r="G1126" i="1"/>
  <c r="T979" i="1"/>
  <c r="M979" i="1"/>
  <c r="J979" i="1"/>
  <c r="G979" i="1"/>
  <c r="M477" i="1"/>
  <c r="G477" i="1"/>
  <c r="J477" i="1"/>
  <c r="T1583" i="1"/>
  <c r="J1583" i="1"/>
  <c r="G1583" i="1"/>
  <c r="M1583" i="1"/>
  <c r="T154" i="1"/>
  <c r="G154" i="1"/>
  <c r="J154" i="1"/>
  <c r="M154" i="1"/>
  <c r="T1036" i="1"/>
  <c r="M1036" i="1"/>
  <c r="G1036" i="1"/>
  <c r="J1036" i="1"/>
  <c r="T858" i="1"/>
  <c r="M858" i="1"/>
  <c r="G858" i="1"/>
  <c r="J858" i="1"/>
  <c r="M567" i="1"/>
  <c r="J567" i="1"/>
  <c r="G567" i="1"/>
  <c r="M103" i="1"/>
  <c r="J103" i="1"/>
  <c r="G103" i="1"/>
  <c r="T715" i="1"/>
  <c r="G715" i="1"/>
  <c r="J715" i="1"/>
  <c r="M715" i="1"/>
  <c r="T200" i="1"/>
  <c r="J200" i="1"/>
  <c r="G200" i="1"/>
  <c r="M200" i="1"/>
  <c r="M600" i="1"/>
  <c r="J600" i="1"/>
  <c r="G600" i="1"/>
  <c r="T1475" i="1"/>
  <c r="M1475" i="1"/>
  <c r="G1475" i="1"/>
  <c r="J1475" i="1"/>
  <c r="T306" i="1"/>
  <c r="M306" i="1"/>
  <c r="J306" i="1"/>
  <c r="G306" i="1"/>
  <c r="T134" i="1"/>
  <c r="G134" i="1"/>
  <c r="M134" i="1"/>
  <c r="J134" i="1"/>
  <c r="T513" i="1"/>
  <c r="J513" i="1"/>
  <c r="G513" i="1"/>
  <c r="M513" i="1"/>
  <c r="T1398" i="1"/>
  <c r="G1398" i="1"/>
  <c r="J1398" i="1"/>
  <c r="M1398" i="1"/>
  <c r="T1176" i="1"/>
  <c r="M1176" i="1"/>
  <c r="J1176" i="1"/>
  <c r="G1176" i="1"/>
  <c r="T1339" i="1"/>
  <c r="M1339" i="1"/>
  <c r="J1339" i="1"/>
  <c r="G1339" i="1"/>
  <c r="T612" i="1"/>
  <c r="M612" i="1"/>
  <c r="J612" i="1"/>
  <c r="G612" i="1"/>
  <c r="T399" i="1"/>
  <c r="J399" i="1"/>
  <c r="G399" i="1"/>
  <c r="M399" i="1"/>
  <c r="T640" i="1"/>
  <c r="G640" i="1"/>
  <c r="M640" i="1"/>
  <c r="J640" i="1"/>
  <c r="T765" i="1"/>
  <c r="M765" i="1"/>
  <c r="G765" i="1"/>
  <c r="J765" i="1"/>
  <c r="T278" i="1"/>
  <c r="G278" i="1"/>
  <c r="J278" i="1"/>
  <c r="M278" i="1"/>
  <c r="T411" i="1"/>
  <c r="G411" i="1"/>
  <c r="J411" i="1"/>
  <c r="M411" i="1"/>
  <c r="T1377" i="1"/>
  <c r="M1377" i="1"/>
  <c r="G1377" i="1"/>
  <c r="J1377" i="1"/>
  <c r="T1349" i="1"/>
  <c r="M1349" i="1"/>
  <c r="J1349" i="1"/>
  <c r="G1349" i="1"/>
  <c r="T1600" i="1"/>
  <c r="M1600" i="1"/>
  <c r="G1600" i="1"/>
  <c r="J1600" i="1"/>
  <c r="M714" i="1"/>
  <c r="G714" i="1"/>
  <c r="J714" i="1"/>
  <c r="T1534" i="1"/>
  <c r="G1534" i="1"/>
  <c r="J1534" i="1"/>
  <c r="M1534" i="1"/>
  <c r="T1204" i="1"/>
  <c r="G1204" i="1"/>
  <c r="M1204" i="1"/>
  <c r="J1204" i="1"/>
  <c r="T883" i="1"/>
  <c r="J883" i="1"/>
  <c r="G883" i="1"/>
  <c r="M883" i="1"/>
  <c r="T1550" i="1"/>
  <c r="G1550" i="1"/>
  <c r="M1550" i="1"/>
  <c r="J1550" i="1"/>
  <c r="T194" i="1"/>
  <c r="M194" i="1"/>
  <c r="G194" i="1"/>
  <c r="J194" i="1"/>
  <c r="T1380" i="1"/>
  <c r="G1380" i="1"/>
  <c r="M1380" i="1"/>
  <c r="J1380" i="1"/>
  <c r="T196" i="1"/>
  <c r="G196" i="1"/>
  <c r="M196" i="1"/>
  <c r="J196" i="1"/>
  <c r="T656" i="1"/>
  <c r="M656" i="1"/>
  <c r="J656" i="1"/>
  <c r="G656" i="1"/>
  <c r="T1199" i="1"/>
  <c r="G1199" i="1"/>
  <c r="J1199" i="1"/>
  <c r="M1199" i="1"/>
  <c r="T227" i="1"/>
  <c r="M227" i="1"/>
  <c r="G227" i="1"/>
  <c r="J227" i="1"/>
  <c r="M993" i="1"/>
  <c r="J993" i="1"/>
  <c r="G993" i="1"/>
  <c r="G1391" i="1"/>
  <c r="M1391" i="1"/>
  <c r="J1391" i="1"/>
  <c r="T1260" i="1"/>
  <c r="M1260" i="1"/>
  <c r="G1260" i="1"/>
  <c r="J1260" i="1"/>
  <c r="T138" i="1"/>
  <c r="M138" i="1"/>
  <c r="J138" i="1"/>
  <c r="G138" i="1"/>
  <c r="T718" i="1"/>
  <c r="M718" i="1"/>
  <c r="G718" i="1"/>
  <c r="J718" i="1"/>
  <c r="T654" i="1"/>
  <c r="M654" i="1"/>
  <c r="G654" i="1"/>
  <c r="J654" i="1"/>
  <c r="T850" i="1"/>
  <c r="J850" i="1"/>
  <c r="G850" i="1"/>
  <c r="M850" i="1"/>
  <c r="T622" i="1"/>
  <c r="G622" i="1"/>
  <c r="J622" i="1"/>
  <c r="M622" i="1"/>
  <c r="T1604" i="1"/>
  <c r="M1604" i="1"/>
  <c r="J1604" i="1"/>
  <c r="G1604" i="1"/>
  <c r="T1313" i="1"/>
  <c r="J1313" i="1"/>
  <c r="M1313" i="1"/>
  <c r="G1313" i="1"/>
  <c r="T517" i="1"/>
  <c r="M517" i="1"/>
  <c r="J517" i="1"/>
  <c r="G517" i="1"/>
  <c r="M1672" i="1"/>
  <c r="J1672" i="1"/>
  <c r="G1672" i="1"/>
  <c r="M998" i="1"/>
  <c r="J998" i="1"/>
  <c r="G998" i="1"/>
  <c r="T1105" i="1"/>
  <c r="J1105" i="1"/>
  <c r="G1105" i="1"/>
  <c r="M1105" i="1"/>
  <c r="T357" i="1"/>
  <c r="M357" i="1"/>
  <c r="J357" i="1"/>
  <c r="G357" i="1"/>
  <c r="T199" i="1"/>
  <c r="M199" i="1"/>
  <c r="J199" i="1"/>
  <c r="G199" i="1"/>
  <c r="T1101" i="1"/>
  <c r="J1101" i="1"/>
  <c r="G1101" i="1"/>
  <c r="M1101" i="1"/>
  <c r="T1366" i="1"/>
  <c r="G1366" i="1"/>
  <c r="J1366" i="1"/>
  <c r="M1366" i="1"/>
  <c r="T295" i="1"/>
  <c r="M295" i="1"/>
  <c r="J295" i="1"/>
  <c r="G295" i="1"/>
  <c r="G1390" i="1"/>
  <c r="J1390" i="1"/>
  <c r="M1390" i="1"/>
  <c r="T1683" i="1"/>
  <c r="J1683" i="1"/>
  <c r="G1683" i="1"/>
  <c r="M1683" i="1"/>
  <c r="T1058" i="1"/>
  <c r="G1058" i="1"/>
  <c r="M1058" i="1"/>
  <c r="J1058" i="1"/>
  <c r="T1210" i="1"/>
  <c r="G1210" i="1"/>
  <c r="M1210" i="1"/>
  <c r="J1210" i="1"/>
  <c r="J1460" i="1"/>
  <c r="G1460" i="1"/>
  <c r="M1460" i="1"/>
  <c r="T1005" i="1"/>
  <c r="M1005" i="1"/>
  <c r="J1005" i="1"/>
  <c r="G1005" i="1"/>
  <c r="T362" i="1"/>
  <c r="M362" i="1"/>
  <c r="G362" i="1"/>
  <c r="J362" i="1"/>
  <c r="T1712" i="1"/>
  <c r="M1712" i="1"/>
  <c r="J1712" i="1"/>
  <c r="G1712" i="1"/>
  <c r="T153" i="1"/>
  <c r="J153" i="1"/>
  <c r="M153" i="1"/>
  <c r="G153" i="1"/>
  <c r="M1591" i="1"/>
  <c r="G1591" i="1"/>
  <c r="J1591" i="1"/>
  <c r="J1009" i="1"/>
  <c r="G1009" i="1"/>
  <c r="M1009" i="1"/>
  <c r="T929" i="1"/>
  <c r="G929" i="1"/>
  <c r="J929" i="1"/>
  <c r="M929" i="1"/>
  <c r="T72" i="1"/>
  <c r="J72" i="1"/>
  <c r="G72" i="1"/>
  <c r="M72" i="1"/>
  <c r="T1141" i="1"/>
  <c r="J1141" i="1"/>
  <c r="G1141" i="1"/>
  <c r="M1141" i="1"/>
  <c r="T137" i="1"/>
  <c r="G137" i="1"/>
  <c r="J137" i="1"/>
  <c r="M137" i="1"/>
  <c r="T696" i="1"/>
  <c r="G696" i="1"/>
  <c r="M696" i="1"/>
  <c r="J696" i="1"/>
  <c r="G575" i="1"/>
  <c r="M575" i="1"/>
  <c r="J575" i="1"/>
  <c r="T971" i="1"/>
  <c r="J971" i="1"/>
  <c r="M971" i="1"/>
  <c r="G971" i="1"/>
  <c r="G261" i="1"/>
  <c r="M261" i="1"/>
  <c r="J261" i="1"/>
  <c r="T1354" i="1"/>
  <c r="G1354" i="1"/>
  <c r="J1354" i="1"/>
  <c r="M1354" i="1"/>
  <c r="T1576" i="1"/>
  <c r="G1576" i="1"/>
  <c r="M1576" i="1"/>
  <c r="J1576" i="1"/>
  <c r="T1476" i="1"/>
  <c r="J1476" i="1"/>
  <c r="G1476" i="1"/>
  <c r="M1476" i="1"/>
  <c r="T957" i="1"/>
  <c r="M957" i="1"/>
  <c r="G957" i="1"/>
  <c r="J957" i="1"/>
  <c r="T1425" i="1"/>
  <c r="M1425" i="1"/>
  <c r="G1425" i="1"/>
  <c r="J1425" i="1"/>
  <c r="T623" i="1"/>
  <c r="G623" i="1"/>
  <c r="M623" i="1"/>
  <c r="J623" i="1"/>
  <c r="T1445" i="1"/>
  <c r="J1445" i="1"/>
  <c r="G1445" i="1"/>
  <c r="M1445" i="1"/>
  <c r="G879" i="1"/>
  <c r="J879" i="1"/>
  <c r="M879" i="1"/>
  <c r="T1038" i="1"/>
  <c r="J1038" i="1"/>
  <c r="M1038" i="1"/>
  <c r="G1038" i="1"/>
  <c r="T244" i="1"/>
  <c r="M244" i="1"/>
  <c r="J244" i="1"/>
  <c r="G244" i="1"/>
  <c r="T422" i="1"/>
  <c r="G422" i="1"/>
  <c r="J422" i="1"/>
  <c r="M422" i="1"/>
  <c r="T1232" i="1"/>
  <c r="M1232" i="1"/>
  <c r="J1232" i="1"/>
  <c r="G1232" i="1"/>
  <c r="T209" i="1"/>
  <c r="G209" i="1"/>
  <c r="M209" i="1"/>
  <c r="J209" i="1"/>
  <c r="T619" i="1"/>
  <c r="M619" i="1"/>
  <c r="J619" i="1"/>
  <c r="G619" i="1"/>
  <c r="T1448" i="1"/>
  <c r="J1448" i="1"/>
  <c r="M1448" i="1"/>
  <c r="G1448" i="1"/>
  <c r="G86" i="1"/>
  <c r="J86" i="1"/>
  <c r="M86" i="1"/>
  <c r="T664" i="1"/>
  <c r="M664" i="1"/>
  <c r="J664" i="1"/>
  <c r="G664" i="1"/>
  <c r="T160" i="1"/>
  <c r="M160" i="1"/>
  <c r="G160" i="1"/>
  <c r="J160" i="1"/>
  <c r="T296" i="1"/>
  <c r="M296" i="1"/>
  <c r="G296" i="1"/>
  <c r="J296" i="1"/>
  <c r="T634" i="1"/>
  <c r="G634" i="1"/>
  <c r="M634" i="1"/>
  <c r="J634" i="1"/>
  <c r="T1251" i="1"/>
  <c r="J1251" i="1"/>
  <c r="G1251" i="1"/>
  <c r="M1251" i="1"/>
  <c r="T251" i="1"/>
  <c r="J251" i="1"/>
  <c r="M251" i="1"/>
  <c r="G251" i="1"/>
  <c r="T1750" i="1"/>
  <c r="G1750" i="1"/>
  <c r="M1750" i="1"/>
  <c r="J1750" i="1"/>
  <c r="T505" i="1"/>
  <c r="J505" i="1"/>
  <c r="G505" i="1"/>
  <c r="M505" i="1"/>
  <c r="T665" i="1"/>
  <c r="M665" i="1"/>
  <c r="G665" i="1"/>
  <c r="J665" i="1"/>
  <c r="T1329" i="1"/>
  <c r="J1329" i="1"/>
  <c r="M1329" i="1"/>
  <c r="G1329" i="1"/>
  <c r="T1584" i="1"/>
  <c r="J1584" i="1"/>
  <c r="M1584" i="1"/>
  <c r="G1584" i="1"/>
  <c r="T264" i="1"/>
  <c r="G264" i="1"/>
  <c r="J264" i="1"/>
  <c r="M264" i="1"/>
  <c r="T1013" i="1"/>
  <c r="J1013" i="1"/>
  <c r="G1013" i="1"/>
  <c r="M1013" i="1"/>
  <c r="J1200" i="1"/>
  <c r="M1200" i="1"/>
  <c r="G1200" i="1"/>
  <c r="T52" i="1"/>
  <c r="G52" i="1"/>
  <c r="M52" i="1"/>
  <c r="J52" i="1"/>
  <c r="T815" i="1"/>
  <c r="M815" i="1"/>
  <c r="G815" i="1"/>
  <c r="J815" i="1"/>
  <c r="M1628" i="1"/>
  <c r="G1628" i="1"/>
  <c r="J1628" i="1"/>
  <c r="T1477" i="1"/>
  <c r="M1477" i="1"/>
  <c r="G1477" i="1"/>
  <c r="J1477" i="1"/>
  <c r="T1450" i="1"/>
  <c r="M1450" i="1"/>
  <c r="J1450" i="1"/>
  <c r="G1450" i="1"/>
  <c r="G348" i="1"/>
  <c r="J348" i="1"/>
  <c r="M348" i="1"/>
  <c r="T849" i="1"/>
  <c r="J849" i="1"/>
  <c r="G849" i="1"/>
  <c r="M849" i="1"/>
  <c r="G829" i="1"/>
  <c r="M829" i="1"/>
  <c r="J829" i="1"/>
  <c r="T133" i="1"/>
  <c r="M133" i="1"/>
  <c r="G133" i="1"/>
  <c r="J133" i="1"/>
  <c r="J571" i="1"/>
  <c r="G571" i="1"/>
  <c r="M571" i="1"/>
  <c r="T579" i="1"/>
  <c r="J579" i="1"/>
  <c r="G579" i="1"/>
  <c r="M579" i="1"/>
  <c r="T124" i="1"/>
  <c r="G124" i="1"/>
  <c r="M124" i="1"/>
  <c r="J124" i="1"/>
  <c r="T1681" i="1"/>
  <c r="G1681" i="1"/>
  <c r="M1681" i="1"/>
  <c r="J1681" i="1"/>
  <c r="T447" i="1"/>
  <c r="G447" i="1"/>
  <c r="J447" i="1"/>
  <c r="M447" i="1"/>
  <c r="T1742" i="1"/>
  <c r="G1742" i="1"/>
  <c r="M1742" i="1"/>
  <c r="J1742" i="1"/>
  <c r="T805" i="1"/>
  <c r="G805" i="1"/>
  <c r="J805" i="1"/>
  <c r="M805" i="1"/>
  <c r="T1692" i="1"/>
  <c r="M1692" i="1"/>
  <c r="J1692" i="1"/>
  <c r="G1692" i="1"/>
  <c r="T236" i="1"/>
  <c r="M236" i="1"/>
  <c r="J236" i="1"/>
  <c r="G236" i="1"/>
  <c r="T398" i="1"/>
  <c r="G398" i="1"/>
  <c r="J398" i="1"/>
  <c r="M398" i="1"/>
  <c r="T1735" i="1"/>
  <c r="M1735" i="1"/>
  <c r="J1735" i="1"/>
  <c r="G1735" i="1"/>
  <c r="T550" i="1"/>
  <c r="J550" i="1"/>
  <c r="M550" i="1"/>
  <c r="G550" i="1"/>
  <c r="T1632" i="1"/>
  <c r="G1632" i="1"/>
  <c r="J1632" i="1"/>
  <c r="M1632" i="1"/>
  <c r="T1258" i="1"/>
  <c r="M1258" i="1"/>
  <c r="J1258" i="1"/>
  <c r="G1258" i="1"/>
  <c r="T949" i="1"/>
  <c r="G949" i="1"/>
  <c r="M949" i="1"/>
  <c r="J949" i="1"/>
  <c r="T1078" i="1"/>
  <c r="G1078" i="1"/>
  <c r="M1078" i="1"/>
  <c r="J1078" i="1"/>
  <c r="T1140" i="1"/>
  <c r="G1140" i="1"/>
  <c r="J1140" i="1"/>
  <c r="M1140" i="1"/>
  <c r="T1483" i="1"/>
  <c r="M1483" i="1"/>
  <c r="J1483" i="1"/>
  <c r="G1483" i="1"/>
  <c r="T1519" i="1"/>
  <c r="M1519" i="1"/>
  <c r="J1519" i="1"/>
  <c r="G1519" i="1"/>
  <c r="T863" i="1"/>
  <c r="G863" i="1"/>
  <c r="J863" i="1"/>
  <c r="M863" i="1"/>
  <c r="T598" i="1"/>
  <c r="G598" i="1"/>
  <c r="J598" i="1"/>
  <c r="M598" i="1"/>
  <c r="T868" i="1"/>
  <c r="M868" i="1"/>
  <c r="G868" i="1"/>
  <c r="J868" i="1"/>
  <c r="T1528" i="1"/>
  <c r="M1528" i="1"/>
  <c r="G1528" i="1"/>
  <c r="J1528" i="1"/>
  <c r="T884" i="1"/>
  <c r="J884" i="1"/>
  <c r="M884" i="1"/>
  <c r="G884" i="1"/>
  <c r="T638" i="1"/>
  <c r="M638" i="1"/>
  <c r="G638" i="1"/>
  <c r="J638" i="1"/>
  <c r="T732" i="1"/>
  <c r="J732" i="1"/>
  <c r="G732" i="1"/>
  <c r="M732" i="1"/>
  <c r="J449" i="1"/>
  <c r="G449" i="1"/>
  <c r="M449" i="1"/>
  <c r="J1115" i="1"/>
  <c r="M1115" i="1"/>
  <c r="G1115" i="1"/>
  <c r="M1497" i="1"/>
  <c r="G1497" i="1"/>
  <c r="J1497" i="1"/>
  <c r="T560" i="1"/>
  <c r="M560" i="1"/>
  <c r="J560" i="1"/>
  <c r="G560" i="1"/>
  <c r="T173" i="1"/>
  <c r="G173" i="1"/>
  <c r="M173" i="1"/>
  <c r="J173" i="1"/>
  <c r="T1201" i="1"/>
  <c r="M1201" i="1"/>
  <c r="G1201" i="1"/>
  <c r="J1201" i="1"/>
  <c r="T1012" i="1"/>
  <c r="M1012" i="1"/>
  <c r="J1012" i="1"/>
  <c r="G1012" i="1"/>
  <c r="T499" i="1"/>
  <c r="J499" i="1"/>
  <c r="G499" i="1"/>
  <c r="M499" i="1"/>
  <c r="M1019" i="1"/>
  <c r="J1019" i="1"/>
  <c r="G1019" i="1"/>
  <c r="T890" i="1"/>
  <c r="J890" i="1"/>
  <c r="G890" i="1"/>
  <c r="M890" i="1"/>
  <c r="T1000" i="1"/>
  <c r="M1000" i="1"/>
  <c r="G1000" i="1"/>
  <c r="J1000" i="1"/>
  <c r="M1060" i="1"/>
  <c r="G1060" i="1"/>
  <c r="T1060" i="1"/>
  <c r="J1060" i="1"/>
  <c r="T876" i="1"/>
  <c r="M876" i="1"/>
  <c r="J876" i="1"/>
  <c r="G876" i="1"/>
  <c r="M928" i="1"/>
  <c r="G928" i="1"/>
  <c r="J928" i="1"/>
  <c r="T44" i="1"/>
  <c r="G44" i="1"/>
  <c r="J44" i="1"/>
  <c r="M44" i="1"/>
  <c r="T816" i="1"/>
  <c r="M816" i="1"/>
  <c r="G816" i="1"/>
  <c r="J816" i="1"/>
  <c r="T867" i="1"/>
  <c r="G867" i="1"/>
  <c r="J867" i="1"/>
  <c r="M867" i="1"/>
  <c r="T320" i="1"/>
  <c r="J320" i="1"/>
  <c r="G320" i="1"/>
  <c r="M320" i="1"/>
  <c r="T1396" i="1"/>
  <c r="M1396" i="1"/>
  <c r="G1396" i="1"/>
  <c r="J1396" i="1"/>
  <c r="T1525" i="1"/>
  <c r="J1525" i="1"/>
  <c r="M1525" i="1"/>
  <c r="G1525" i="1"/>
  <c r="T400" i="1"/>
  <c r="M400" i="1"/>
  <c r="G400" i="1"/>
  <c r="J400" i="1"/>
  <c r="G280" i="1"/>
  <c r="J280" i="1"/>
  <c r="M280" i="1"/>
  <c r="M1316" i="1"/>
  <c r="J1316" i="1"/>
  <c r="G1316" i="1"/>
  <c r="J161" i="1"/>
  <c r="G161" i="1"/>
  <c r="M161" i="1"/>
  <c r="T1480" i="1"/>
  <c r="G1480" i="1"/>
  <c r="M1480" i="1"/>
  <c r="J1480" i="1"/>
  <c r="T180" i="1"/>
  <c r="G180" i="1"/>
  <c r="J180" i="1"/>
  <c r="M180" i="1"/>
  <c r="J1202" i="1"/>
  <c r="G1202" i="1"/>
  <c r="M1202" i="1"/>
  <c r="T1337" i="1"/>
  <c r="J1337" i="1"/>
  <c r="G1337" i="1"/>
  <c r="M1337" i="1"/>
  <c r="T1104" i="1"/>
  <c r="J1104" i="1"/>
  <c r="G1104" i="1"/>
  <c r="M1104" i="1"/>
  <c r="T873" i="1"/>
  <c r="J873" i="1"/>
  <c r="M873" i="1"/>
  <c r="G873" i="1"/>
  <c r="T1478" i="1"/>
  <c r="M1478" i="1"/>
  <c r="J1478" i="1"/>
  <c r="G1478" i="1"/>
  <c r="T113" i="1"/>
  <c r="G113" i="1"/>
  <c r="J113" i="1"/>
  <c r="M113" i="1"/>
  <c r="T367" i="1"/>
  <c r="J367" i="1"/>
  <c r="G367" i="1"/>
  <c r="M367" i="1"/>
  <c r="T661" i="1"/>
  <c r="G661" i="1"/>
  <c r="J661" i="1"/>
  <c r="M661" i="1"/>
  <c r="T1685" i="1"/>
  <c r="G1685" i="1"/>
  <c r="M1685" i="1"/>
  <c r="J1685" i="1"/>
  <c r="M846" i="1"/>
  <c r="J846" i="1"/>
  <c r="G846" i="1"/>
  <c r="T908" i="1"/>
  <c r="M908" i="1"/>
  <c r="G908" i="1"/>
  <c r="J908" i="1"/>
  <c r="T1601" i="1"/>
  <c r="J1601" i="1"/>
  <c r="G1601" i="1"/>
  <c r="M1601" i="1"/>
  <c r="T717" i="1"/>
  <c r="M717" i="1"/>
  <c r="J717" i="1"/>
  <c r="G717" i="1"/>
  <c r="T384" i="1"/>
  <c r="G384" i="1"/>
  <c r="M384" i="1"/>
  <c r="J384" i="1"/>
  <c r="T305" i="1"/>
  <c r="G305" i="1"/>
  <c r="M305" i="1"/>
  <c r="J305" i="1"/>
  <c r="T1270" i="1"/>
  <c r="G1270" i="1"/>
  <c r="J1270" i="1"/>
  <c r="M1270" i="1"/>
  <c r="T117" i="1"/>
  <c r="M117" i="1"/>
  <c r="J117" i="1"/>
  <c r="G117" i="1"/>
  <c r="T1325" i="1"/>
  <c r="J1325" i="1"/>
  <c r="G1325" i="1"/>
  <c r="M1325" i="1"/>
  <c r="T1437" i="1"/>
  <c r="G1437" i="1"/>
  <c r="M1437" i="1"/>
  <c r="J1437" i="1"/>
  <c r="T1606" i="1"/>
  <c r="G1606" i="1"/>
  <c r="J1606" i="1"/>
  <c r="M1606" i="1"/>
  <c r="T1633" i="1"/>
  <c r="G1633" i="1"/>
  <c r="J1633" i="1"/>
  <c r="M1633" i="1"/>
  <c r="T1250" i="1"/>
  <c r="G1250" i="1"/>
  <c r="J1250" i="1"/>
  <c r="M1250" i="1"/>
  <c r="G1634" i="1"/>
  <c r="J1634" i="1"/>
  <c r="M1634" i="1"/>
  <c r="T1537" i="1"/>
  <c r="M1537" i="1"/>
  <c r="G1537" i="1"/>
  <c r="J1537" i="1"/>
  <c r="T345" i="1"/>
  <c r="J345" i="1"/>
  <c r="M345" i="1"/>
  <c r="G345" i="1"/>
  <c r="M12" i="1"/>
  <c r="J12" i="1"/>
  <c r="G12" i="1"/>
  <c r="T1102" i="1"/>
  <c r="M1102" i="1"/>
  <c r="J1102" i="1"/>
  <c r="G1102" i="1"/>
  <c r="M465" i="1"/>
  <c r="G465" i="1"/>
  <c r="J465" i="1"/>
  <c r="T1524" i="1"/>
  <c r="M1524" i="1"/>
  <c r="G1524" i="1"/>
  <c r="J1524" i="1"/>
  <c r="M1770" i="1" l="1"/>
  <c r="M1766" i="1"/>
  <c r="G1766" i="1"/>
  <c r="J1766" i="1"/>
  <c r="M1767" i="1"/>
  <c r="M1768" i="1" s="1"/>
  <c r="G1770" i="1"/>
  <c r="T1766" i="1"/>
  <c r="T1767" i="1"/>
  <c r="T1768" i="1" s="1"/>
  <c r="J1770" i="1"/>
  <c r="J1767" i="1"/>
  <c r="J1768" i="1" s="1"/>
  <c r="G1767" i="1"/>
  <c r="G1768" i="1" s="1"/>
  <c r="T1770" i="1"/>
  <c r="J1773" i="1" l="1"/>
  <c r="M1773" i="1"/>
  <c r="T1769" i="1"/>
  <c r="U1771" i="1" s="1"/>
  <c r="M1769" i="1"/>
  <c r="N1771" i="1" s="1"/>
  <c r="J1769" i="1"/>
  <c r="K1771" i="1" s="1"/>
  <c r="M1771" i="1"/>
  <c r="M1772" i="1" s="1"/>
  <c r="T1771" i="1"/>
  <c r="T1772" i="1" s="1"/>
  <c r="J1771" i="1"/>
  <c r="J1772" i="1" s="1"/>
  <c r="T1773" i="1"/>
  <c r="G1771" i="1"/>
  <c r="G1772" i="1" s="1"/>
  <c r="G1773" i="1"/>
  <c r="G1769" i="1"/>
  <c r="H1771" i="1" s="1"/>
</calcChain>
</file>

<file path=xl/sharedStrings.xml><?xml version="1.0" encoding="utf-8"?>
<sst xmlns="http://schemas.openxmlformats.org/spreadsheetml/2006/main" count="42" uniqueCount="15">
  <si>
    <t>pc1</t>
  </si>
  <si>
    <t>pc2</t>
  </si>
  <si>
    <t>pc3</t>
  </si>
  <si>
    <t>Return_1d</t>
  </si>
  <si>
    <t>Total PnL</t>
  </si>
  <si>
    <t># Of Trades</t>
  </si>
  <si>
    <t>% Day Taded</t>
  </si>
  <si>
    <t>Pnl/Trade</t>
  </si>
  <si>
    <t>Pnl STD</t>
  </si>
  <si>
    <t>E[PNL]/STD[PNL]</t>
  </si>
  <si>
    <t>P Value</t>
  </si>
  <si>
    <t>Sortino Ratio</t>
  </si>
  <si>
    <t>Hit Ratio</t>
  </si>
  <si>
    <t>total position</t>
  </si>
  <si>
    <t>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</si>
</sst>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6" fontId="0" fillId="0" borderId="0" xfId="0" applyNumberFormat="1" applyFont="1" applyBorder="1" applyAlignment="1">
      <alignment horizontal="center" vertical="top"/>
    </xf>
    <xf numFmtId="0" fontId="1" fillId="0" borderId="2" xfId="0" applyFont="1" applyBorder="1"/>
    <xf numFmtId="0" fontId="1" fillId="0" borderId="3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FEEDS"/>
      <sheetName val="AAPL_yahoo"/>
      <sheetName val="AAPL_yahoo_freestyle"/>
      <sheetName val="Python_Input"/>
    </sheetNames>
    <sheetDataSet>
      <sheetData sheetId="0" refreshError="1"/>
      <sheetData sheetId="1" refreshError="1"/>
      <sheetData sheetId="2" refreshError="1"/>
      <sheetData sheetId="3">
        <row r="2">
          <cell r="A2">
            <v>37258</v>
          </cell>
          <cell r="B2">
            <v>1.575</v>
          </cell>
          <cell r="C2">
            <v>4.3083809523809559E-2</v>
          </cell>
        </row>
        <row r="3">
          <cell r="A3">
            <v>37259</v>
          </cell>
          <cell r="B3">
            <v>1.642857</v>
          </cell>
          <cell r="C3">
            <v>1.478278389415514E-2</v>
          </cell>
        </row>
        <row r="4">
          <cell r="A4">
            <v>37260</v>
          </cell>
          <cell r="B4">
            <v>1.667143</v>
          </cell>
          <cell r="C4">
            <v>1.6281146848230725E-2</v>
          </cell>
        </row>
        <row r="5">
          <cell r="A5">
            <v>37263</v>
          </cell>
          <cell r="B5">
            <v>1.694286</v>
          </cell>
          <cell r="C5">
            <v>-4.0893922277584753E-2</v>
          </cell>
        </row>
        <row r="6">
          <cell r="A6">
            <v>37264</v>
          </cell>
          <cell r="B6">
            <v>1.625</v>
          </cell>
          <cell r="C6">
            <v>2.1975384615384561E-3</v>
          </cell>
        </row>
        <row r="7">
          <cell r="A7">
            <v>37265</v>
          </cell>
          <cell r="B7">
            <v>1.628571</v>
          </cell>
          <cell r="C7">
            <v>-6.9298176131098968E-2</v>
          </cell>
        </row>
        <row r="8">
          <cell r="A8">
            <v>37266</v>
          </cell>
          <cell r="B8">
            <v>1.515714</v>
          </cell>
          <cell r="C8">
            <v>8.0114058456938544E-3</v>
          </cell>
        </row>
        <row r="9">
          <cell r="A9">
            <v>37267</v>
          </cell>
          <cell r="B9">
            <v>1.527857</v>
          </cell>
          <cell r="C9">
            <v>-1.7765406055671385E-2</v>
          </cell>
        </row>
        <row r="10">
          <cell r="A10">
            <v>37270</v>
          </cell>
          <cell r="B10">
            <v>1.5007140000000001</v>
          </cell>
          <cell r="C10">
            <v>1.4754976631123452E-2</v>
          </cell>
        </row>
        <row r="11">
          <cell r="A11">
            <v>37271</v>
          </cell>
          <cell r="B11">
            <v>1.5228569999999999</v>
          </cell>
          <cell r="C11">
            <v>4.221670189650124E-3</v>
          </cell>
        </row>
        <row r="12">
          <cell r="A12">
            <v>37272</v>
          </cell>
          <cell r="B12">
            <v>1.5292859999999999</v>
          </cell>
          <cell r="C12">
            <v>2.5688458535551895E-2</v>
          </cell>
        </row>
        <row r="13">
          <cell r="A13">
            <v>37273</v>
          </cell>
          <cell r="B13">
            <v>1.5685709999999999</v>
          </cell>
          <cell r="C13">
            <v>1.822040570685055E-3</v>
          </cell>
        </row>
        <row r="14">
          <cell r="A14">
            <v>37274</v>
          </cell>
          <cell r="B14">
            <v>1.571429</v>
          </cell>
          <cell r="C14">
            <v>1.2272269380290166E-2</v>
          </cell>
        </row>
        <row r="15">
          <cell r="A15">
            <v>37278</v>
          </cell>
          <cell r="B15">
            <v>1.590714</v>
          </cell>
          <cell r="C15">
            <v>-2.1104359426018768E-2</v>
          </cell>
        </row>
        <row r="16">
          <cell r="A16">
            <v>37279</v>
          </cell>
          <cell r="B16">
            <v>1.5571429999999999</v>
          </cell>
          <cell r="C16">
            <v>5.0917610007558699E-2</v>
          </cell>
        </row>
        <row r="17">
          <cell r="A17">
            <v>37280</v>
          </cell>
          <cell r="B17">
            <v>1.6364289999999999</v>
          </cell>
          <cell r="C17">
            <v>-8.7324289657534954E-4</v>
          </cell>
        </row>
        <row r="18">
          <cell r="A18">
            <v>37281</v>
          </cell>
          <cell r="B18">
            <v>1.635</v>
          </cell>
          <cell r="C18">
            <v>2.2280733944954157E-2</v>
          </cell>
        </row>
        <row r="19">
          <cell r="A19">
            <v>37284</v>
          </cell>
          <cell r="B19">
            <v>1.6714290000000001</v>
          </cell>
          <cell r="C19">
            <v>-7.6928185403029601E-3</v>
          </cell>
        </row>
        <row r="20">
          <cell r="A20">
            <v>37285</v>
          </cell>
          <cell r="B20">
            <v>1.658571</v>
          </cell>
          <cell r="C20">
            <v>-6.4597777243181704E-3</v>
          </cell>
        </row>
        <row r="21">
          <cell r="A21">
            <v>37286</v>
          </cell>
          <cell r="B21">
            <v>1.6478569999999999</v>
          </cell>
          <cell r="C21">
            <v>4.7247424988940225E-2</v>
          </cell>
        </row>
        <row r="22">
          <cell r="A22">
            <v>37287</v>
          </cell>
          <cell r="B22">
            <v>1.725714</v>
          </cell>
          <cell r="C22">
            <v>7.4502495778559592E-3</v>
          </cell>
        </row>
        <row r="23">
          <cell r="A23">
            <v>37288</v>
          </cell>
          <cell r="B23">
            <v>1.7385710000000001</v>
          </cell>
          <cell r="C23">
            <v>-8.2136421233299341E-4</v>
          </cell>
        </row>
        <row r="24">
          <cell r="A24">
            <v>37291</v>
          </cell>
          <cell r="B24">
            <v>1.7371430000000001</v>
          </cell>
          <cell r="C24">
            <v>3.1661181606810689E-2</v>
          </cell>
        </row>
        <row r="25">
          <cell r="A25">
            <v>37292</v>
          </cell>
          <cell r="B25">
            <v>1.792143</v>
          </cell>
          <cell r="C25">
            <v>2.0326502963212145E-2</v>
          </cell>
        </row>
        <row r="26">
          <cell r="A26">
            <v>37293</v>
          </cell>
          <cell r="B26">
            <v>1.8285709999999999</v>
          </cell>
          <cell r="C26">
            <v>-3.7109305572493527E-2</v>
          </cell>
        </row>
        <row r="27">
          <cell r="A27">
            <v>37294</v>
          </cell>
          <cell r="B27">
            <v>1.7607139999999999</v>
          </cell>
          <cell r="C27">
            <v>-1.0141908339457623E-2</v>
          </cell>
        </row>
        <row r="28">
          <cell r="A28">
            <v>37295</v>
          </cell>
          <cell r="B28">
            <v>1.7428570000000001</v>
          </cell>
          <cell r="C28">
            <v>-1.9262050759184496E-2</v>
          </cell>
        </row>
        <row r="29">
          <cell r="A29">
            <v>37298</v>
          </cell>
          <cell r="B29">
            <v>1.7092860000000001</v>
          </cell>
          <cell r="C29">
            <v>3.0505719932182106E-2</v>
          </cell>
        </row>
        <row r="30">
          <cell r="A30">
            <v>37299</v>
          </cell>
          <cell r="B30">
            <v>1.7614289999999999</v>
          </cell>
          <cell r="C30">
            <v>2.8386043377281261E-3</v>
          </cell>
        </row>
        <row r="31">
          <cell r="A31">
            <v>37300</v>
          </cell>
          <cell r="B31">
            <v>1.766429</v>
          </cell>
          <cell r="C31">
            <v>1.2939665279498868E-2</v>
          </cell>
        </row>
        <row r="32">
          <cell r="A32">
            <v>37301</v>
          </cell>
          <cell r="B32">
            <v>1.7892859999999999</v>
          </cell>
          <cell r="C32">
            <v>-2.0758559559511409E-2</v>
          </cell>
        </row>
        <row r="33">
          <cell r="A33">
            <v>37302</v>
          </cell>
          <cell r="B33">
            <v>1.752143</v>
          </cell>
          <cell r="C33">
            <v>-3.1390131969822065E-2</v>
          </cell>
        </row>
        <row r="34">
          <cell r="A34">
            <v>37306</v>
          </cell>
          <cell r="B34">
            <v>1.6971430000000001</v>
          </cell>
          <cell r="C34">
            <v>-4.1666494809217705E-2</v>
          </cell>
        </row>
        <row r="35">
          <cell r="A35">
            <v>37307</v>
          </cell>
          <cell r="B35">
            <v>1.6264289999999999</v>
          </cell>
          <cell r="C35">
            <v>6.5874378777063822E-3</v>
          </cell>
        </row>
        <row r="36">
          <cell r="A36">
            <v>37308</v>
          </cell>
          <cell r="B36">
            <v>1.637143</v>
          </cell>
          <cell r="C36">
            <v>-5.497381719251164E-2</v>
          </cell>
        </row>
        <row r="37">
          <cell r="A37">
            <v>37309</v>
          </cell>
          <cell r="B37">
            <v>1.5471429999999999</v>
          </cell>
          <cell r="C37">
            <v>5.4939976459835949E-2</v>
          </cell>
        </row>
        <row r="38">
          <cell r="A38">
            <v>37312</v>
          </cell>
          <cell r="B38">
            <v>1.6321429999999999</v>
          </cell>
          <cell r="C38">
            <v>4.6389317602685588E-2</v>
          </cell>
        </row>
        <row r="39">
          <cell r="A39">
            <v>37313</v>
          </cell>
          <cell r="B39">
            <v>1.707857</v>
          </cell>
          <cell r="C39">
            <v>1.2547888962600533E-3</v>
          </cell>
        </row>
        <row r="40">
          <cell r="A40">
            <v>37314</v>
          </cell>
          <cell r="B40">
            <v>1.71</v>
          </cell>
          <cell r="C40">
            <v>-7.4770175438596431E-2</v>
          </cell>
        </row>
        <row r="41">
          <cell r="A41">
            <v>37315</v>
          </cell>
          <cell r="B41">
            <v>1.5821430000000001</v>
          </cell>
          <cell r="C41">
            <v>-9.9320984259956314E-3</v>
          </cell>
        </row>
        <row r="42">
          <cell r="A42">
            <v>37316</v>
          </cell>
          <cell r="B42">
            <v>1.5664290000000001</v>
          </cell>
          <cell r="C42">
            <v>6.0647498226858651E-2</v>
          </cell>
        </row>
        <row r="43">
          <cell r="A43">
            <v>37319</v>
          </cell>
          <cell r="B43">
            <v>1.661429</v>
          </cell>
          <cell r="C43">
            <v>3.8262844816119163E-2</v>
          </cell>
        </row>
        <row r="44">
          <cell r="A44">
            <v>37320</v>
          </cell>
          <cell r="B44">
            <v>1.7250000000000001</v>
          </cell>
          <cell r="C44">
            <v>-2.7743188405797124E-2</v>
          </cell>
        </row>
        <row r="45">
          <cell r="A45">
            <v>37321</v>
          </cell>
          <cell r="B45">
            <v>1.6771430000000001</v>
          </cell>
          <cell r="C45">
            <v>2.4701531115712865E-2</v>
          </cell>
        </row>
        <row r="46">
          <cell r="A46">
            <v>37322</v>
          </cell>
          <cell r="B46">
            <v>1.7185710000000001</v>
          </cell>
          <cell r="C46">
            <v>2.8263016191940767E-2</v>
          </cell>
        </row>
        <row r="47">
          <cell r="A47">
            <v>37323</v>
          </cell>
          <cell r="B47">
            <v>1.7671429999999999</v>
          </cell>
          <cell r="C47">
            <v>-5.6588516039731982E-3</v>
          </cell>
        </row>
        <row r="48">
          <cell r="A48">
            <v>37326</v>
          </cell>
          <cell r="B48">
            <v>1.7571429999999999</v>
          </cell>
          <cell r="C48">
            <v>-3.6587801903429579E-3</v>
          </cell>
        </row>
        <row r="49">
          <cell r="A49">
            <v>37327</v>
          </cell>
          <cell r="B49">
            <v>1.7507140000000001</v>
          </cell>
          <cell r="C49">
            <v>-5.7119552365492068E-3</v>
          </cell>
        </row>
        <row r="50">
          <cell r="A50">
            <v>37328</v>
          </cell>
          <cell r="B50">
            <v>1.7407140000000001</v>
          </cell>
          <cell r="C50">
            <v>-2.8723845502478381E-3</v>
          </cell>
        </row>
        <row r="51">
          <cell r="A51">
            <v>37329</v>
          </cell>
          <cell r="B51">
            <v>1.735714</v>
          </cell>
          <cell r="C51">
            <v>6.5846101373843342E-3</v>
          </cell>
        </row>
        <row r="52">
          <cell r="A52">
            <v>37330</v>
          </cell>
          <cell r="B52">
            <v>1.7471429999999999</v>
          </cell>
          <cell r="C52">
            <v>2.0032704821528715E-2</v>
          </cell>
        </row>
        <row r="53">
          <cell r="A53">
            <v>37333</v>
          </cell>
          <cell r="B53">
            <v>1.782143</v>
          </cell>
          <cell r="C53">
            <v>-1.0421161489285671E-2</v>
          </cell>
        </row>
        <row r="54">
          <cell r="A54">
            <v>37334</v>
          </cell>
          <cell r="B54">
            <v>1.763571</v>
          </cell>
          <cell r="C54">
            <v>-1.2145810971035972E-3</v>
          </cell>
        </row>
        <row r="55">
          <cell r="A55">
            <v>37335</v>
          </cell>
          <cell r="B55">
            <v>1.7614289999999999</v>
          </cell>
          <cell r="C55">
            <v>-3.2441273534158883E-2</v>
          </cell>
        </row>
        <row r="56">
          <cell r="A56">
            <v>37336</v>
          </cell>
          <cell r="B56">
            <v>1.704286</v>
          </cell>
          <cell r="C56">
            <v>1.5087843237578679E-2</v>
          </cell>
        </row>
        <row r="57">
          <cell r="A57">
            <v>37337</v>
          </cell>
          <cell r="B57">
            <v>1.73</v>
          </cell>
          <cell r="C57">
            <v>-6.1930635838149655E-3</v>
          </cell>
        </row>
        <row r="58">
          <cell r="A58">
            <v>37340</v>
          </cell>
          <cell r="B58">
            <v>1.7192860000000001</v>
          </cell>
          <cell r="C58">
            <v>-3.6144655397647663E-2</v>
          </cell>
        </row>
        <row r="59">
          <cell r="A59">
            <v>37341</v>
          </cell>
          <cell r="B59">
            <v>1.657143</v>
          </cell>
          <cell r="C59">
            <v>6.4653442702288762E-3</v>
          </cell>
        </row>
        <row r="60">
          <cell r="A60">
            <v>37342</v>
          </cell>
          <cell r="B60">
            <v>1.6678569999999999</v>
          </cell>
          <cell r="C60">
            <v>1.4989294645764076E-2</v>
          </cell>
        </row>
        <row r="61">
          <cell r="A61">
            <v>37343</v>
          </cell>
          <cell r="B61">
            <v>1.6928570000000001</v>
          </cell>
          <cell r="C61">
            <v>-1.3502026455867287E-2</v>
          </cell>
        </row>
        <row r="62">
          <cell r="A62">
            <v>37347</v>
          </cell>
          <cell r="B62">
            <v>1.67</v>
          </cell>
          <cell r="C62">
            <v>2.6518562874251528E-2</v>
          </cell>
        </row>
        <row r="63">
          <cell r="A63">
            <v>37348</v>
          </cell>
          <cell r="B63">
            <v>1.714286</v>
          </cell>
          <cell r="C63">
            <v>2.0830829861528304E-3</v>
          </cell>
        </row>
        <row r="64">
          <cell r="A64">
            <v>37349</v>
          </cell>
          <cell r="B64">
            <v>1.717857</v>
          </cell>
          <cell r="C64">
            <v>-1.5800500274469831E-2</v>
          </cell>
        </row>
        <row r="65">
          <cell r="A65">
            <v>37350</v>
          </cell>
          <cell r="B65">
            <v>1.6907140000000001</v>
          </cell>
          <cell r="C65">
            <v>5.4077153202729725E-2</v>
          </cell>
        </row>
        <row r="66">
          <cell r="A66">
            <v>37351</v>
          </cell>
          <cell r="B66">
            <v>1.782143</v>
          </cell>
          <cell r="C66">
            <v>-3.1663564596107079E-2</v>
          </cell>
        </row>
        <row r="67">
          <cell r="A67">
            <v>37354</v>
          </cell>
          <cell r="B67">
            <v>1.725714</v>
          </cell>
          <cell r="C67">
            <v>1.7798430099077858E-2</v>
          </cell>
        </row>
        <row r="68">
          <cell r="A68">
            <v>37355</v>
          </cell>
          <cell r="B68">
            <v>1.756429</v>
          </cell>
          <cell r="C68">
            <v>-1.5453513919435353E-2</v>
          </cell>
        </row>
        <row r="69">
          <cell r="A69">
            <v>37356</v>
          </cell>
          <cell r="B69">
            <v>1.7292860000000001</v>
          </cell>
          <cell r="C69">
            <v>3.387004810077681E-2</v>
          </cell>
        </row>
        <row r="70">
          <cell r="A70">
            <v>37357</v>
          </cell>
          <cell r="B70">
            <v>1.787857</v>
          </cell>
          <cell r="C70">
            <v>-7.9872159798014312E-4</v>
          </cell>
        </row>
        <row r="71">
          <cell r="A71">
            <v>37358</v>
          </cell>
          <cell r="B71">
            <v>1.786429</v>
          </cell>
          <cell r="C71">
            <v>1.9989599362751002E-3</v>
          </cell>
        </row>
        <row r="72">
          <cell r="A72">
            <v>37361</v>
          </cell>
          <cell r="B72">
            <v>1.79</v>
          </cell>
          <cell r="C72">
            <v>3.5916201117318536E-3</v>
          </cell>
        </row>
        <row r="73">
          <cell r="A73">
            <v>37362</v>
          </cell>
          <cell r="B73">
            <v>1.7964290000000001</v>
          </cell>
          <cell r="C73">
            <v>3.1013750056361838E-2</v>
          </cell>
        </row>
        <row r="74">
          <cell r="A74">
            <v>37363</v>
          </cell>
          <cell r="B74">
            <v>1.8521430000000001</v>
          </cell>
          <cell r="C74">
            <v>-1.6582952828156427E-2</v>
          </cell>
        </row>
        <row r="75">
          <cell r="A75">
            <v>37364</v>
          </cell>
          <cell r="B75">
            <v>1.821429</v>
          </cell>
          <cell r="C75">
            <v>-3.9254892724340131E-4</v>
          </cell>
        </row>
        <row r="76">
          <cell r="A76">
            <v>37365</v>
          </cell>
          <cell r="B76">
            <v>1.8207139999999999</v>
          </cell>
          <cell r="C76">
            <v>-2.549988630833833E-2</v>
          </cell>
        </row>
        <row r="77">
          <cell r="A77">
            <v>37368</v>
          </cell>
          <cell r="B77">
            <v>1.774286</v>
          </cell>
          <cell r="C77">
            <v>-1.2077534287031471E-2</v>
          </cell>
        </row>
        <row r="78">
          <cell r="A78">
            <v>37369</v>
          </cell>
          <cell r="B78">
            <v>1.7528570000000001</v>
          </cell>
          <cell r="C78">
            <v>-9.7800333969058108E-3</v>
          </cell>
        </row>
        <row r="79">
          <cell r="A79">
            <v>37370</v>
          </cell>
          <cell r="B79">
            <v>1.735714</v>
          </cell>
          <cell r="C79">
            <v>-3.0452597605365821E-2</v>
          </cell>
        </row>
        <row r="80">
          <cell r="A80">
            <v>37371</v>
          </cell>
          <cell r="B80">
            <v>1.682857</v>
          </cell>
          <cell r="C80">
            <v>3.0560528910061845E-2</v>
          </cell>
        </row>
        <row r="81">
          <cell r="A81">
            <v>37372</v>
          </cell>
          <cell r="B81">
            <v>1.734286</v>
          </cell>
          <cell r="C81">
            <v>-4.6128493224300994E-2</v>
          </cell>
        </row>
        <row r="82">
          <cell r="A82">
            <v>37375</v>
          </cell>
          <cell r="B82">
            <v>1.6542859999999999</v>
          </cell>
          <cell r="C82">
            <v>3.1519942742669678E-2</v>
          </cell>
        </row>
        <row r="83">
          <cell r="A83">
            <v>37376</v>
          </cell>
          <cell r="B83">
            <v>1.706429</v>
          </cell>
          <cell r="C83">
            <v>1.6743151927211812E-2</v>
          </cell>
        </row>
        <row r="84">
          <cell r="A84">
            <v>37377</v>
          </cell>
          <cell r="B84">
            <v>1.7350000000000001</v>
          </cell>
          <cell r="C84">
            <v>-1.9761383285302615E-2</v>
          </cell>
        </row>
        <row r="85">
          <cell r="A85">
            <v>37378</v>
          </cell>
          <cell r="B85">
            <v>1.7007140000000001</v>
          </cell>
          <cell r="C85">
            <v>-1.007988409573869E-2</v>
          </cell>
        </row>
        <row r="86">
          <cell r="A86">
            <v>37379</v>
          </cell>
          <cell r="B86">
            <v>1.6835709999999999</v>
          </cell>
          <cell r="C86">
            <v>-9.3337316929312797E-3</v>
          </cell>
        </row>
        <row r="87">
          <cell r="A87">
            <v>37382</v>
          </cell>
          <cell r="B87">
            <v>1.6678569999999999</v>
          </cell>
          <cell r="C87">
            <v>-1.7559059319833731E-2</v>
          </cell>
        </row>
        <row r="88">
          <cell r="A88">
            <v>37383</v>
          </cell>
          <cell r="B88">
            <v>1.638571</v>
          </cell>
          <cell r="C88">
            <v>1.1334266260052224E-2</v>
          </cell>
        </row>
        <row r="89">
          <cell r="A89">
            <v>37384</v>
          </cell>
          <cell r="B89">
            <v>1.657143</v>
          </cell>
          <cell r="C89">
            <v>4.5258616788050252E-2</v>
          </cell>
        </row>
        <row r="90">
          <cell r="A90">
            <v>37385</v>
          </cell>
          <cell r="B90">
            <v>1.732143</v>
          </cell>
          <cell r="C90">
            <v>1.6494019258225848E-3</v>
          </cell>
        </row>
        <row r="91">
          <cell r="A91">
            <v>37386</v>
          </cell>
          <cell r="B91">
            <v>1.7350000000000001</v>
          </cell>
          <cell r="C91">
            <v>-3.1700288184438132E-2</v>
          </cell>
        </row>
        <row r="92">
          <cell r="A92">
            <v>37389</v>
          </cell>
          <cell r="B92">
            <v>1.68</v>
          </cell>
          <cell r="C92">
            <v>3.9541071428571474E-2</v>
          </cell>
        </row>
        <row r="93">
          <cell r="A93">
            <v>37390</v>
          </cell>
          <cell r="B93">
            <v>1.746429</v>
          </cell>
          <cell r="C93">
            <v>3.7627639027982274E-2</v>
          </cell>
        </row>
        <row r="94">
          <cell r="A94">
            <v>37391</v>
          </cell>
          <cell r="B94">
            <v>1.8121430000000001</v>
          </cell>
          <cell r="C94">
            <v>-1.2219234354021743E-2</v>
          </cell>
        </row>
        <row r="95">
          <cell r="A95">
            <v>37392</v>
          </cell>
          <cell r="B95">
            <v>1.79</v>
          </cell>
          <cell r="C95">
            <v>1.7158659217877043E-2</v>
          </cell>
        </row>
        <row r="96">
          <cell r="A96">
            <v>37393</v>
          </cell>
          <cell r="B96">
            <v>1.8207139999999999</v>
          </cell>
          <cell r="C96">
            <v>-3.6092434067074811E-2</v>
          </cell>
        </row>
        <row r="97">
          <cell r="A97">
            <v>37396</v>
          </cell>
          <cell r="B97">
            <v>1.7549999999999999</v>
          </cell>
          <cell r="C97">
            <v>1.0581766381766448E-2</v>
          </cell>
        </row>
        <row r="98">
          <cell r="A98">
            <v>37397</v>
          </cell>
          <cell r="B98">
            <v>1.773571</v>
          </cell>
          <cell r="C98">
            <v>-5.8799450374414086E-2</v>
          </cell>
        </row>
        <row r="99">
          <cell r="A99">
            <v>37398</v>
          </cell>
          <cell r="B99">
            <v>1.669286</v>
          </cell>
          <cell r="C99">
            <v>4.6213171379859391E-2</v>
          </cell>
        </row>
        <row r="100">
          <cell r="A100">
            <v>37399</v>
          </cell>
          <cell r="B100">
            <v>1.746429</v>
          </cell>
          <cell r="C100">
            <v>2.208563875199044E-2</v>
          </cell>
        </row>
        <row r="101">
          <cell r="A101">
            <v>37400</v>
          </cell>
          <cell r="B101">
            <v>1.7849999999999999</v>
          </cell>
          <cell r="C101">
            <v>-5.2020728291316508E-2</v>
          </cell>
        </row>
        <row r="102">
          <cell r="A102">
            <v>37404</v>
          </cell>
          <cell r="B102">
            <v>1.692143</v>
          </cell>
          <cell r="C102">
            <v>9.7083993492276411E-3</v>
          </cell>
        </row>
        <row r="103">
          <cell r="A103">
            <v>37405</v>
          </cell>
          <cell r="B103">
            <v>1.7085710000000001</v>
          </cell>
          <cell r="C103">
            <v>-6.2707373588806736E-3</v>
          </cell>
        </row>
        <row r="104">
          <cell r="A104">
            <v>37406</v>
          </cell>
          <cell r="B104">
            <v>1.6978569999999999</v>
          </cell>
          <cell r="C104">
            <v>1.3462264489883498E-2</v>
          </cell>
        </row>
        <row r="105">
          <cell r="A105">
            <v>37407</v>
          </cell>
          <cell r="B105">
            <v>1.7207140000000001</v>
          </cell>
          <cell r="C105">
            <v>-2.9057705115434665E-2</v>
          </cell>
        </row>
        <row r="106">
          <cell r="A106">
            <v>37410</v>
          </cell>
          <cell r="B106">
            <v>1.670714</v>
          </cell>
          <cell r="C106">
            <v>-2.1803851526952026E-2</v>
          </cell>
        </row>
        <row r="107">
          <cell r="A107">
            <v>37411</v>
          </cell>
          <cell r="B107">
            <v>1.6342859999999999</v>
          </cell>
          <cell r="C107">
            <v>-2.1856639535551971E-3</v>
          </cell>
        </row>
        <row r="108">
          <cell r="A108">
            <v>37412</v>
          </cell>
          <cell r="B108">
            <v>1.630714</v>
          </cell>
          <cell r="C108">
            <v>5.6944381418200284E-3</v>
          </cell>
        </row>
        <row r="109">
          <cell r="A109">
            <v>37413</v>
          </cell>
          <cell r="B109">
            <v>1.64</v>
          </cell>
          <cell r="C109">
            <v>-5.2264634146341374E-2</v>
          </cell>
        </row>
        <row r="110">
          <cell r="A110">
            <v>37414</v>
          </cell>
          <cell r="B110">
            <v>1.5542860000000001</v>
          </cell>
          <cell r="C110">
            <v>-1.2867644693447677E-2</v>
          </cell>
        </row>
        <row r="111">
          <cell r="A111">
            <v>37417</v>
          </cell>
          <cell r="B111">
            <v>1.534286</v>
          </cell>
          <cell r="C111">
            <v>7.4484157451739728E-3</v>
          </cell>
        </row>
        <row r="112">
          <cell r="A112">
            <v>37418</v>
          </cell>
          <cell r="B112">
            <v>1.545714</v>
          </cell>
          <cell r="C112">
            <v>-5.6839104776174681E-2</v>
          </cell>
        </row>
        <row r="113">
          <cell r="A113">
            <v>37419</v>
          </cell>
          <cell r="B113">
            <v>1.457857</v>
          </cell>
          <cell r="C113">
            <v>-1.9108184136029816E-2</v>
          </cell>
        </row>
        <row r="114">
          <cell r="A114">
            <v>37420</v>
          </cell>
          <cell r="B114">
            <v>1.43</v>
          </cell>
          <cell r="C114">
            <v>-3.8960839160839193E-2</v>
          </cell>
        </row>
        <row r="115">
          <cell r="A115">
            <v>37421</v>
          </cell>
          <cell r="B115">
            <v>1.3742859999999999</v>
          </cell>
          <cell r="C115">
            <v>5.1974625369100795E-2</v>
          </cell>
        </row>
        <row r="116">
          <cell r="A116">
            <v>37424</v>
          </cell>
          <cell r="B116">
            <v>1.4457139999999999</v>
          </cell>
          <cell r="C116">
            <v>8.8931835757280614E-3</v>
          </cell>
        </row>
        <row r="117">
          <cell r="A117">
            <v>37425</v>
          </cell>
          <cell r="B117">
            <v>1.4585710000000001</v>
          </cell>
          <cell r="C117">
            <v>-0.14936331519000443</v>
          </cell>
        </row>
        <row r="118">
          <cell r="A118">
            <v>37426</v>
          </cell>
          <cell r="B118">
            <v>1.2407140000000001</v>
          </cell>
          <cell r="C118">
            <v>-1.1513531724474861E-2</v>
          </cell>
        </row>
        <row r="119">
          <cell r="A119">
            <v>37427</v>
          </cell>
          <cell r="B119">
            <v>1.226429</v>
          </cell>
          <cell r="C119">
            <v>-1.1648452539853527E-2</v>
          </cell>
        </row>
        <row r="120">
          <cell r="A120">
            <v>37428</v>
          </cell>
          <cell r="B120">
            <v>1.212143</v>
          </cell>
          <cell r="C120">
            <v>-1.1785738151356747E-2</v>
          </cell>
        </row>
        <row r="121">
          <cell r="A121">
            <v>37431</v>
          </cell>
          <cell r="B121">
            <v>1.1978569999999999</v>
          </cell>
          <cell r="C121">
            <v>3.7567088558985051E-2</v>
          </cell>
        </row>
        <row r="122">
          <cell r="A122">
            <v>37432</v>
          </cell>
          <cell r="B122">
            <v>1.2428570000000001</v>
          </cell>
          <cell r="C122">
            <v>-3.4482647641683753E-2</v>
          </cell>
        </row>
        <row r="123">
          <cell r="A123">
            <v>37433</v>
          </cell>
          <cell r="B123">
            <v>1.2</v>
          </cell>
          <cell r="C123">
            <v>-5.9499999999990116E-4</v>
          </cell>
        </row>
        <row r="124">
          <cell r="A124">
            <v>37434</v>
          </cell>
          <cell r="B124">
            <v>1.1992860000000001</v>
          </cell>
          <cell r="C124">
            <v>1.846348577403557E-2</v>
          </cell>
        </row>
        <row r="125">
          <cell r="A125">
            <v>37435</v>
          </cell>
          <cell r="B125">
            <v>1.2214290000000001</v>
          </cell>
          <cell r="C125">
            <v>3.5672151226145608E-2</v>
          </cell>
        </row>
        <row r="126">
          <cell r="A126">
            <v>37438</v>
          </cell>
          <cell r="B126">
            <v>1.2649999999999999</v>
          </cell>
          <cell r="C126">
            <v>-3.8396047430829978E-2</v>
          </cell>
        </row>
        <row r="127">
          <cell r="A127">
            <v>37439</v>
          </cell>
          <cell r="B127">
            <v>1.216429</v>
          </cell>
          <cell r="C127">
            <v>-1.2918961978052089E-2</v>
          </cell>
        </row>
        <row r="128">
          <cell r="A128">
            <v>37440</v>
          </cell>
          <cell r="B128">
            <v>1.2007140000000001</v>
          </cell>
          <cell r="C128">
            <v>5.3539810479431273E-2</v>
          </cell>
        </row>
        <row r="129">
          <cell r="A129">
            <v>37442</v>
          </cell>
          <cell r="B129">
            <v>1.2649999999999999</v>
          </cell>
          <cell r="C129">
            <v>4.5736758893280674E-2</v>
          </cell>
        </row>
        <row r="130">
          <cell r="A130">
            <v>37445</v>
          </cell>
          <cell r="B130">
            <v>1.3228569999999999</v>
          </cell>
          <cell r="C130">
            <v>-2.3217929073210415E-2</v>
          </cell>
        </row>
        <row r="131">
          <cell r="A131">
            <v>37446</v>
          </cell>
          <cell r="B131">
            <v>1.292143</v>
          </cell>
          <cell r="C131">
            <v>-2.1006188943483918E-2</v>
          </cell>
        </row>
        <row r="132">
          <cell r="A132">
            <v>37447</v>
          </cell>
          <cell r="B132">
            <v>1.2649999999999999</v>
          </cell>
          <cell r="C132">
            <v>-2.5409486166007758E-2</v>
          </cell>
        </row>
        <row r="133">
          <cell r="A133">
            <v>37448</v>
          </cell>
          <cell r="B133">
            <v>1.2328570000000001</v>
          </cell>
          <cell r="C133">
            <v>7.4739406111170928E-2</v>
          </cell>
        </row>
        <row r="134">
          <cell r="A134">
            <v>37449</v>
          </cell>
          <cell r="B134">
            <v>1.325</v>
          </cell>
          <cell r="C134">
            <v>-6.0377358490565927E-2</v>
          </cell>
        </row>
        <row r="135">
          <cell r="A135">
            <v>37452</v>
          </cell>
          <cell r="B135">
            <v>1.2450000000000001</v>
          </cell>
          <cell r="C135">
            <v>4.1308433734939712E-2</v>
          </cell>
        </row>
        <row r="136">
          <cell r="A136">
            <v>37453</v>
          </cell>
          <cell r="B136">
            <v>1.2964290000000001</v>
          </cell>
          <cell r="C136">
            <v>-0.1112949494341766</v>
          </cell>
        </row>
        <row r="137">
          <cell r="A137">
            <v>37454</v>
          </cell>
          <cell r="B137">
            <v>1.1521429999999999</v>
          </cell>
          <cell r="C137">
            <v>-3.9057651697749267E-2</v>
          </cell>
        </row>
        <row r="138">
          <cell r="A138">
            <v>37455</v>
          </cell>
          <cell r="B138">
            <v>1.107143</v>
          </cell>
          <cell r="C138">
            <v>-5.1613025598319227E-2</v>
          </cell>
        </row>
        <row r="139">
          <cell r="A139">
            <v>37456</v>
          </cell>
          <cell r="B139">
            <v>1.05</v>
          </cell>
          <cell r="C139">
            <v>3.4009523809523721E-3</v>
          </cell>
        </row>
        <row r="140">
          <cell r="A140">
            <v>37459</v>
          </cell>
          <cell r="B140">
            <v>1.053571</v>
          </cell>
          <cell r="C140">
            <v>1.0170173628545233E-2</v>
          </cell>
        </row>
        <row r="141">
          <cell r="A141">
            <v>37460</v>
          </cell>
          <cell r="B141">
            <v>1.0642860000000001</v>
          </cell>
          <cell r="C141">
            <v>-3.8255694428001544E-2</v>
          </cell>
        </row>
        <row r="142">
          <cell r="A142">
            <v>37461</v>
          </cell>
          <cell r="B142">
            <v>1.023571</v>
          </cell>
          <cell r="C142">
            <v>4.1871057308188749E-2</v>
          </cell>
        </row>
        <row r="143">
          <cell r="A143">
            <v>37462</v>
          </cell>
          <cell r="B143">
            <v>1.0664290000000001</v>
          </cell>
          <cell r="C143">
            <v>-3.1480764307797476E-2</v>
          </cell>
        </row>
        <row r="144">
          <cell r="A144">
            <v>37463</v>
          </cell>
          <cell r="B144">
            <v>1.0328569999999999</v>
          </cell>
          <cell r="C144">
            <v>1.3835409935742554E-3</v>
          </cell>
        </row>
        <row r="145">
          <cell r="A145">
            <v>37466</v>
          </cell>
          <cell r="B145">
            <v>1.034286</v>
          </cell>
          <cell r="C145">
            <v>2.5551926643114085E-2</v>
          </cell>
        </row>
        <row r="146">
          <cell r="A146">
            <v>37467</v>
          </cell>
          <cell r="B146">
            <v>1.0607139999999999</v>
          </cell>
          <cell r="C146">
            <v>3.703731637368806E-2</v>
          </cell>
        </row>
        <row r="147">
          <cell r="A147">
            <v>37468</v>
          </cell>
          <cell r="B147">
            <v>1.1000000000000001</v>
          </cell>
          <cell r="C147">
            <v>-1.88309090909092E-2</v>
          </cell>
        </row>
        <row r="148">
          <cell r="A148">
            <v>37469</v>
          </cell>
          <cell r="B148">
            <v>1.079286</v>
          </cell>
          <cell r="C148">
            <v>-2.4487485244874888E-2</v>
          </cell>
        </row>
        <row r="149">
          <cell r="A149">
            <v>37470</v>
          </cell>
          <cell r="B149">
            <v>1.0528569999999999</v>
          </cell>
          <cell r="C149">
            <v>-1.5603258562178804E-2</v>
          </cell>
        </row>
        <row r="150">
          <cell r="A150">
            <v>37473</v>
          </cell>
          <cell r="B150">
            <v>1.036429</v>
          </cell>
          <cell r="C150">
            <v>-2.0675801236746696E-2</v>
          </cell>
        </row>
        <row r="151">
          <cell r="A151">
            <v>37474</v>
          </cell>
          <cell r="B151">
            <v>1.0149999999999999</v>
          </cell>
          <cell r="C151">
            <v>6.1928078817734156E-2</v>
          </cell>
        </row>
        <row r="152">
          <cell r="A152">
            <v>37475</v>
          </cell>
          <cell r="B152">
            <v>1.0778570000000001</v>
          </cell>
          <cell r="C152">
            <v>-2.1205967025310524E-2</v>
          </cell>
        </row>
        <row r="153">
          <cell r="A153">
            <v>37476</v>
          </cell>
          <cell r="B153">
            <v>1.0549999999999999</v>
          </cell>
          <cell r="C153">
            <v>3.2498578199052171E-2</v>
          </cell>
        </row>
        <row r="154">
          <cell r="A154">
            <v>37477</v>
          </cell>
          <cell r="B154">
            <v>1.089286</v>
          </cell>
          <cell r="C154">
            <v>-2.2950813652245518E-2</v>
          </cell>
        </row>
        <row r="155">
          <cell r="A155">
            <v>37480</v>
          </cell>
          <cell r="B155">
            <v>1.0642860000000001</v>
          </cell>
          <cell r="C155">
            <v>0</v>
          </cell>
        </row>
        <row r="156">
          <cell r="A156">
            <v>37481</v>
          </cell>
          <cell r="B156">
            <v>1.0642860000000001</v>
          </cell>
          <cell r="C156">
            <v>-1.5436640151237567E-2</v>
          </cell>
        </row>
        <row r="157">
          <cell r="A157">
            <v>37482</v>
          </cell>
          <cell r="B157">
            <v>1.047857</v>
          </cell>
          <cell r="C157">
            <v>3.9536883372444841E-2</v>
          </cell>
        </row>
        <row r="158">
          <cell r="A158">
            <v>37483</v>
          </cell>
          <cell r="B158">
            <v>1.089286</v>
          </cell>
          <cell r="C158">
            <v>1.3114094920893231E-2</v>
          </cell>
        </row>
        <row r="159">
          <cell r="A159">
            <v>37484</v>
          </cell>
          <cell r="B159">
            <v>1.1035710000000001</v>
          </cell>
          <cell r="C159">
            <v>2.1359749395371865E-2</v>
          </cell>
        </row>
        <row r="160">
          <cell r="A160">
            <v>37487</v>
          </cell>
          <cell r="B160">
            <v>1.127143</v>
          </cell>
          <cell r="C160">
            <v>1.204017591379266E-2</v>
          </cell>
        </row>
        <row r="161">
          <cell r="A161">
            <v>37488</v>
          </cell>
          <cell r="B161">
            <v>1.140714</v>
          </cell>
          <cell r="C161">
            <v>2.5045716980767198E-3</v>
          </cell>
        </row>
        <row r="162">
          <cell r="A162">
            <v>37489</v>
          </cell>
          <cell r="B162">
            <v>1.1435709999999999</v>
          </cell>
          <cell r="C162">
            <v>1.186808689622257E-2</v>
          </cell>
        </row>
        <row r="163">
          <cell r="A163">
            <v>37490</v>
          </cell>
          <cell r="B163">
            <v>1.157143</v>
          </cell>
          <cell r="C163">
            <v>-1.8518886602606716E-2</v>
          </cell>
        </row>
        <row r="164">
          <cell r="A164">
            <v>37491</v>
          </cell>
          <cell r="B164">
            <v>1.1357139999999999</v>
          </cell>
          <cell r="C164">
            <v>3.1451580239392407E-3</v>
          </cell>
        </row>
        <row r="165">
          <cell r="A165">
            <v>37494</v>
          </cell>
          <cell r="B165">
            <v>1.139286</v>
          </cell>
          <cell r="C165">
            <v>-1.504714356184499E-2</v>
          </cell>
        </row>
        <row r="166">
          <cell r="A166">
            <v>37495</v>
          </cell>
          <cell r="B166">
            <v>1.1221429999999999</v>
          </cell>
          <cell r="C166">
            <v>-5.7924881231714631E-2</v>
          </cell>
        </row>
        <row r="167">
          <cell r="A167">
            <v>37496</v>
          </cell>
          <cell r="B167">
            <v>1.0571429999999999</v>
          </cell>
          <cell r="C167">
            <v>-1.0134863495288613E-2</v>
          </cell>
        </row>
        <row r="168">
          <cell r="A168">
            <v>37497</v>
          </cell>
          <cell r="B168">
            <v>1.0464290000000001</v>
          </cell>
          <cell r="C168">
            <v>5.4604755793274048E-3</v>
          </cell>
        </row>
        <row r="169">
          <cell r="A169">
            <v>37498</v>
          </cell>
          <cell r="B169">
            <v>1.0521430000000001</v>
          </cell>
          <cell r="C169">
            <v>-1.629341258745259E-2</v>
          </cell>
        </row>
        <row r="170">
          <cell r="A170">
            <v>37502</v>
          </cell>
          <cell r="B170">
            <v>1.0349999999999999</v>
          </cell>
          <cell r="C170">
            <v>-2.0013526570048214E-2</v>
          </cell>
        </row>
        <row r="171">
          <cell r="A171">
            <v>37503</v>
          </cell>
          <cell r="B171">
            <v>1.014286</v>
          </cell>
          <cell r="C171">
            <v>1.4078869273557802E-3</v>
          </cell>
        </row>
        <row r="172">
          <cell r="A172">
            <v>37504</v>
          </cell>
          <cell r="B172">
            <v>1.015714</v>
          </cell>
          <cell r="C172">
            <v>2.0394520504787805E-2</v>
          </cell>
        </row>
        <row r="173">
          <cell r="A173">
            <v>37505</v>
          </cell>
          <cell r="B173">
            <v>1.036429</v>
          </cell>
          <cell r="C173">
            <v>-1.5851544099981789E-2</v>
          </cell>
        </row>
        <row r="174">
          <cell r="A174">
            <v>37508</v>
          </cell>
          <cell r="B174">
            <v>1.02</v>
          </cell>
          <cell r="C174">
            <v>9.1039215686273579E-3</v>
          </cell>
        </row>
        <row r="175">
          <cell r="A175">
            <v>37509</v>
          </cell>
          <cell r="B175">
            <v>1.0292859999999999</v>
          </cell>
          <cell r="C175">
            <v>-4.8577363337302688E-3</v>
          </cell>
        </row>
        <row r="176">
          <cell r="A176">
            <v>37510</v>
          </cell>
          <cell r="B176">
            <v>1.024286</v>
          </cell>
          <cell r="C176">
            <v>-9.7628982530269942E-3</v>
          </cell>
        </row>
        <row r="177">
          <cell r="A177">
            <v>37511</v>
          </cell>
          <cell r="B177">
            <v>1.014286</v>
          </cell>
          <cell r="C177">
            <v>-4.9295760761758666E-3</v>
          </cell>
        </row>
        <row r="178">
          <cell r="A178">
            <v>37512</v>
          </cell>
          <cell r="B178">
            <v>1.0092859999999999</v>
          </cell>
          <cell r="C178">
            <v>7.0743079761346485E-4</v>
          </cell>
        </row>
        <row r="179">
          <cell r="A179">
            <v>37515</v>
          </cell>
          <cell r="B179">
            <v>1.01</v>
          </cell>
          <cell r="C179">
            <v>3.040990099009892E-2</v>
          </cell>
        </row>
        <row r="180">
          <cell r="A180">
            <v>37516</v>
          </cell>
          <cell r="B180">
            <v>1.0407139999999999</v>
          </cell>
          <cell r="C180">
            <v>8.2366529132884003E-3</v>
          </cell>
        </row>
        <row r="181">
          <cell r="A181">
            <v>37517</v>
          </cell>
          <cell r="B181">
            <v>1.0492859999999999</v>
          </cell>
          <cell r="C181">
            <v>4.0837293168879546E-3</v>
          </cell>
        </row>
        <row r="182">
          <cell r="A182">
            <v>37518</v>
          </cell>
          <cell r="B182">
            <v>1.053571</v>
          </cell>
          <cell r="C182">
            <v>-8.8128849408345405E-3</v>
          </cell>
        </row>
        <row r="183">
          <cell r="A183">
            <v>37519</v>
          </cell>
          <cell r="B183">
            <v>1.044286</v>
          </cell>
          <cell r="C183">
            <v>9.5759207726619031E-3</v>
          </cell>
        </row>
        <row r="184">
          <cell r="A184">
            <v>37522</v>
          </cell>
          <cell r="B184">
            <v>1.0542860000000001</v>
          </cell>
          <cell r="C184">
            <v>-2.4390914799210225E-2</v>
          </cell>
        </row>
        <row r="185">
          <cell r="A185">
            <v>37523</v>
          </cell>
          <cell r="B185">
            <v>1.0285709999999999</v>
          </cell>
          <cell r="C185">
            <v>2.0139591724829924E-2</v>
          </cell>
        </row>
        <row r="186">
          <cell r="A186">
            <v>37524</v>
          </cell>
          <cell r="B186">
            <v>1.0492859999999999</v>
          </cell>
          <cell r="C186">
            <v>2.7909454619617538E-2</v>
          </cell>
        </row>
        <row r="187">
          <cell r="A187">
            <v>37525</v>
          </cell>
          <cell r="B187">
            <v>1.0785709999999999</v>
          </cell>
          <cell r="C187">
            <v>-4.0396969694160172E-2</v>
          </cell>
        </row>
        <row r="188">
          <cell r="A188">
            <v>37526</v>
          </cell>
          <cell r="B188">
            <v>1.0349999999999999</v>
          </cell>
          <cell r="C188">
            <v>-6.2115942028985686E-3</v>
          </cell>
        </row>
        <row r="189">
          <cell r="A189">
            <v>37529</v>
          </cell>
          <cell r="B189">
            <v>1.0285709999999999</v>
          </cell>
          <cell r="C189">
            <v>1.3195005497919094E-2</v>
          </cell>
        </row>
        <row r="190">
          <cell r="A190">
            <v>37530</v>
          </cell>
          <cell r="B190">
            <v>1.042143</v>
          </cell>
          <cell r="C190">
            <v>-1.7820970826460506E-2</v>
          </cell>
        </row>
        <row r="191">
          <cell r="A191">
            <v>37531</v>
          </cell>
          <cell r="B191">
            <v>1.023571</v>
          </cell>
          <cell r="C191">
            <v>-1.0467275841148403E-2</v>
          </cell>
        </row>
        <row r="192">
          <cell r="A192">
            <v>37532</v>
          </cell>
          <cell r="B192">
            <v>1.0128569999999999</v>
          </cell>
          <cell r="C192">
            <v>1.2693795866543964E-2</v>
          </cell>
        </row>
        <row r="193">
          <cell r="A193">
            <v>37533</v>
          </cell>
          <cell r="B193">
            <v>1.025714</v>
          </cell>
          <cell r="C193">
            <v>-2.7158642662574579E-2</v>
          </cell>
        </row>
        <row r="194">
          <cell r="A194">
            <v>37536</v>
          </cell>
          <cell r="B194">
            <v>0.99785699999999999</v>
          </cell>
          <cell r="C194">
            <v>-5.0107380115587746E-3</v>
          </cell>
        </row>
        <row r="195">
          <cell r="A195">
            <v>37537</v>
          </cell>
          <cell r="B195">
            <v>0.99285699999999999</v>
          </cell>
          <cell r="C195">
            <v>-2.5898996532229733E-2</v>
          </cell>
        </row>
        <row r="196">
          <cell r="A196">
            <v>37538</v>
          </cell>
          <cell r="B196">
            <v>0.96714299999999997</v>
          </cell>
          <cell r="C196">
            <v>6.6463801113175501E-3</v>
          </cell>
        </row>
        <row r="197">
          <cell r="A197">
            <v>37539</v>
          </cell>
          <cell r="B197">
            <v>0.97357099999999996</v>
          </cell>
          <cell r="C197">
            <v>4.5488207845139232E-2</v>
          </cell>
        </row>
        <row r="198">
          <cell r="A198">
            <v>37540</v>
          </cell>
          <cell r="B198">
            <v>1.017857</v>
          </cell>
          <cell r="C198">
            <v>2.1053055586393688E-2</v>
          </cell>
        </row>
        <row r="199">
          <cell r="A199">
            <v>37543</v>
          </cell>
          <cell r="B199">
            <v>1.0392859999999999</v>
          </cell>
          <cell r="C199">
            <v>4.604795984935816E-2</v>
          </cell>
        </row>
        <row r="200">
          <cell r="A200">
            <v>37544</v>
          </cell>
          <cell r="B200">
            <v>1.087143</v>
          </cell>
          <cell r="C200">
            <v>-2.3652822121836791E-2</v>
          </cell>
        </row>
        <row r="201">
          <cell r="A201">
            <v>37545</v>
          </cell>
          <cell r="B201">
            <v>1.061429</v>
          </cell>
          <cell r="C201">
            <v>-4.3741974262998334E-2</v>
          </cell>
        </row>
        <row r="202">
          <cell r="A202">
            <v>37546</v>
          </cell>
          <cell r="B202">
            <v>1.0149999999999999</v>
          </cell>
          <cell r="C202">
            <v>-1.4778325123152615E-2</v>
          </cell>
        </row>
        <row r="203">
          <cell r="A203">
            <v>37547</v>
          </cell>
          <cell r="B203">
            <v>1</v>
          </cell>
          <cell r="C203">
            <v>1.8570999999999893E-2</v>
          </cell>
        </row>
        <row r="204">
          <cell r="A204">
            <v>37550</v>
          </cell>
          <cell r="B204">
            <v>1.0185709999999999</v>
          </cell>
          <cell r="C204">
            <v>1.472651391017428E-2</v>
          </cell>
        </row>
        <row r="205">
          <cell r="A205">
            <v>37551</v>
          </cell>
          <cell r="B205">
            <v>1.033571</v>
          </cell>
          <cell r="C205">
            <v>1.1057779291408052E-2</v>
          </cell>
        </row>
        <row r="206">
          <cell r="A206">
            <v>37552</v>
          </cell>
          <cell r="B206">
            <v>1.0449999999999999</v>
          </cell>
          <cell r="C206">
            <v>2.6657416267942605E-2</v>
          </cell>
        </row>
        <row r="207">
          <cell r="A207">
            <v>37553</v>
          </cell>
          <cell r="B207">
            <v>1.0728569999999999</v>
          </cell>
          <cell r="C207">
            <v>-2.1970309183796173E-2</v>
          </cell>
        </row>
        <row r="208">
          <cell r="A208">
            <v>37554</v>
          </cell>
          <cell r="B208">
            <v>1.0492859999999999</v>
          </cell>
          <cell r="C208">
            <v>5.8542666155843158E-2</v>
          </cell>
        </row>
        <row r="209">
          <cell r="A209">
            <v>37557</v>
          </cell>
          <cell r="B209">
            <v>1.110714</v>
          </cell>
          <cell r="C209">
            <v>1.2865598164785216E-3</v>
          </cell>
        </row>
        <row r="210">
          <cell r="A210">
            <v>37558</v>
          </cell>
          <cell r="B210">
            <v>1.1121430000000001</v>
          </cell>
          <cell r="C210">
            <v>-5.1378284986732786E-3</v>
          </cell>
        </row>
        <row r="211">
          <cell r="A211">
            <v>37559</v>
          </cell>
          <cell r="B211">
            <v>1.1064290000000001</v>
          </cell>
          <cell r="C211">
            <v>3.2278618872064811E-2</v>
          </cell>
        </row>
        <row r="212">
          <cell r="A212">
            <v>37560</v>
          </cell>
          <cell r="B212">
            <v>1.1421429999999999</v>
          </cell>
          <cell r="C212">
            <v>-3.1274542679856276E-3</v>
          </cell>
        </row>
        <row r="213">
          <cell r="A213">
            <v>37561</v>
          </cell>
          <cell r="B213">
            <v>1.138571</v>
          </cell>
          <cell r="C213">
            <v>3.5131757264149563E-2</v>
          </cell>
        </row>
        <row r="214">
          <cell r="A214">
            <v>37564</v>
          </cell>
          <cell r="B214">
            <v>1.178571</v>
          </cell>
          <cell r="C214">
            <v>1.5152247934150704E-2</v>
          </cell>
        </row>
        <row r="215">
          <cell r="A215">
            <v>37565</v>
          </cell>
          <cell r="B215">
            <v>1.196429</v>
          </cell>
          <cell r="C215">
            <v>1.9701127271238E-2</v>
          </cell>
        </row>
        <row r="216">
          <cell r="A216">
            <v>37566</v>
          </cell>
          <cell r="B216">
            <v>1.22</v>
          </cell>
          <cell r="C216">
            <v>-8.1967213114754172E-3</v>
          </cell>
        </row>
        <row r="217">
          <cell r="A217">
            <v>37567</v>
          </cell>
          <cell r="B217">
            <v>1.21</v>
          </cell>
          <cell r="C217">
            <v>-5.490000000000006E-2</v>
          </cell>
        </row>
        <row r="218">
          <cell r="A218">
            <v>37568</v>
          </cell>
          <cell r="B218">
            <v>1.1435709999999999</v>
          </cell>
          <cell r="C218">
            <v>-1.6863841423051126E-2</v>
          </cell>
        </row>
        <row r="219">
          <cell r="A219">
            <v>37571</v>
          </cell>
          <cell r="B219">
            <v>1.1242859999999999</v>
          </cell>
          <cell r="C219">
            <v>-2.6683601859313205E-2</v>
          </cell>
        </row>
        <row r="220">
          <cell r="A220">
            <v>37572</v>
          </cell>
          <cell r="B220">
            <v>1.0942860000000001</v>
          </cell>
          <cell r="C220">
            <v>1.174921364250287E-2</v>
          </cell>
        </row>
        <row r="221">
          <cell r="A221">
            <v>37573</v>
          </cell>
          <cell r="B221">
            <v>1.107143</v>
          </cell>
          <cell r="C221">
            <v>2.5806061186314597E-2</v>
          </cell>
        </row>
        <row r="222">
          <cell r="A222">
            <v>37574</v>
          </cell>
          <cell r="B222">
            <v>1.1357139999999999</v>
          </cell>
          <cell r="C222">
            <v>2.0755225347226635E-2</v>
          </cell>
        </row>
        <row r="223">
          <cell r="A223">
            <v>37575</v>
          </cell>
          <cell r="B223">
            <v>1.159286</v>
          </cell>
          <cell r="C223">
            <v>-2.4644479446832871E-3</v>
          </cell>
        </row>
        <row r="224">
          <cell r="A224">
            <v>37578</v>
          </cell>
          <cell r="B224">
            <v>1.1564289999999999</v>
          </cell>
          <cell r="C224">
            <v>-3.9531177443664897E-2</v>
          </cell>
        </row>
        <row r="225">
          <cell r="A225">
            <v>37579</v>
          </cell>
          <cell r="B225">
            <v>1.110714</v>
          </cell>
          <cell r="C225">
            <v>-1.6077045936217615E-2</v>
          </cell>
        </row>
        <row r="226">
          <cell r="A226">
            <v>37580</v>
          </cell>
          <cell r="B226">
            <v>1.092857</v>
          </cell>
          <cell r="C226">
            <v>3.9215560681772565E-2</v>
          </cell>
        </row>
        <row r="227">
          <cell r="A227">
            <v>37581</v>
          </cell>
          <cell r="B227">
            <v>1.1357139999999999</v>
          </cell>
          <cell r="C227">
            <v>1.1950191685582938E-2</v>
          </cell>
        </row>
        <row r="228">
          <cell r="A228">
            <v>37582</v>
          </cell>
          <cell r="B228">
            <v>1.149286</v>
          </cell>
          <cell r="C228">
            <v>-3.7292719131704483E-3</v>
          </cell>
        </row>
        <row r="229">
          <cell r="A229">
            <v>37585</v>
          </cell>
          <cell r="B229">
            <v>1.145</v>
          </cell>
          <cell r="C229">
            <v>-1.1228820960698794E-2</v>
          </cell>
        </row>
        <row r="230">
          <cell r="A230">
            <v>37586</v>
          </cell>
          <cell r="B230">
            <v>1.1321429999999999</v>
          </cell>
          <cell r="C230">
            <v>-1.5772742489243666E-2</v>
          </cell>
        </row>
        <row r="231">
          <cell r="A231">
            <v>37587</v>
          </cell>
          <cell r="B231">
            <v>1.1142860000000001</v>
          </cell>
          <cell r="C231">
            <v>1.2179099441256553E-2</v>
          </cell>
        </row>
        <row r="232">
          <cell r="A232">
            <v>37589</v>
          </cell>
          <cell r="B232">
            <v>1.1278570000000001</v>
          </cell>
          <cell r="C232">
            <v>6.9663086721098331E-3</v>
          </cell>
        </row>
        <row r="233">
          <cell r="A233">
            <v>37592</v>
          </cell>
          <cell r="B233">
            <v>1.1357139999999999</v>
          </cell>
          <cell r="C233">
            <v>-4.4025168308218288E-2</v>
          </cell>
        </row>
        <row r="234">
          <cell r="A234">
            <v>37593</v>
          </cell>
          <cell r="B234">
            <v>1.0857140000000001</v>
          </cell>
          <cell r="C234">
            <v>-1.3152635040166976E-3</v>
          </cell>
        </row>
        <row r="235">
          <cell r="A235">
            <v>37594</v>
          </cell>
          <cell r="B235">
            <v>1.0842860000000001</v>
          </cell>
          <cell r="C235">
            <v>-9.8820790824561324E-3</v>
          </cell>
        </row>
        <row r="236">
          <cell r="A236">
            <v>37595</v>
          </cell>
          <cell r="B236">
            <v>1.0735710000000001</v>
          </cell>
          <cell r="C236">
            <v>-2.5281979487150826E-2</v>
          </cell>
        </row>
        <row r="237">
          <cell r="A237">
            <v>37596</v>
          </cell>
          <cell r="B237">
            <v>1.0464290000000001</v>
          </cell>
          <cell r="C237">
            <v>1.9794940698317706E-2</v>
          </cell>
        </row>
        <row r="238">
          <cell r="A238">
            <v>37599</v>
          </cell>
          <cell r="B238">
            <v>1.067143</v>
          </cell>
          <cell r="C238">
            <v>-1.2718070586603594E-2</v>
          </cell>
        </row>
        <row r="239">
          <cell r="A239">
            <v>37600</v>
          </cell>
          <cell r="B239">
            <v>1.053571</v>
          </cell>
          <cell r="C239">
            <v>3.7288421947832592E-2</v>
          </cell>
        </row>
        <row r="240">
          <cell r="A240">
            <v>37601</v>
          </cell>
          <cell r="B240">
            <v>1.092857</v>
          </cell>
          <cell r="C240">
            <v>1.3725491990260505E-2</v>
          </cell>
        </row>
        <row r="241">
          <cell r="A241">
            <v>37602</v>
          </cell>
          <cell r="B241">
            <v>1.1078570000000001</v>
          </cell>
          <cell r="C241">
            <v>-2.3855064326894281E-2</v>
          </cell>
        </row>
        <row r="242">
          <cell r="A242">
            <v>37603</v>
          </cell>
          <cell r="B242">
            <v>1.081429</v>
          </cell>
          <cell r="C242">
            <v>-2.1797085153070547E-2</v>
          </cell>
        </row>
        <row r="243">
          <cell r="A243">
            <v>37606</v>
          </cell>
          <cell r="B243">
            <v>1.057857</v>
          </cell>
          <cell r="C243">
            <v>2.7007431061096985E-3</v>
          </cell>
        </row>
        <row r="244">
          <cell r="A244">
            <v>37607</v>
          </cell>
          <cell r="B244">
            <v>1.0607139999999999</v>
          </cell>
          <cell r="C244">
            <v>-3.3666002334276639E-3</v>
          </cell>
        </row>
        <row r="245">
          <cell r="A245">
            <v>37608</v>
          </cell>
          <cell r="B245">
            <v>1.0571429999999999</v>
          </cell>
          <cell r="C245">
            <v>-1.8243511048174104E-2</v>
          </cell>
        </row>
        <row r="246">
          <cell r="A246">
            <v>37609</v>
          </cell>
          <cell r="B246">
            <v>1.037857</v>
          </cell>
          <cell r="C246">
            <v>-1.6517689816612627E-2</v>
          </cell>
        </row>
        <row r="247">
          <cell r="A247">
            <v>37610</v>
          </cell>
          <cell r="B247">
            <v>1.0207139999999999</v>
          </cell>
          <cell r="C247">
            <v>-9.0965735749680993E-3</v>
          </cell>
        </row>
        <row r="248">
          <cell r="A248">
            <v>37613</v>
          </cell>
          <cell r="B248">
            <v>1.0114289999999999</v>
          </cell>
          <cell r="C248">
            <v>1.9774002920620249E-2</v>
          </cell>
        </row>
        <row r="249">
          <cell r="A249">
            <v>37614</v>
          </cell>
          <cell r="B249">
            <v>1.0314289999999999</v>
          </cell>
          <cell r="C249">
            <v>-1.3854564880373759E-3</v>
          </cell>
        </row>
        <row r="250">
          <cell r="A250">
            <v>37616</v>
          </cell>
          <cell r="B250">
            <v>1.03</v>
          </cell>
          <cell r="C250">
            <v>-7.6281553398058278E-3</v>
          </cell>
        </row>
        <row r="251">
          <cell r="A251">
            <v>37617</v>
          </cell>
          <cell r="B251">
            <v>1.022143</v>
          </cell>
          <cell r="C251">
            <v>-1.6073093490832521E-2</v>
          </cell>
        </row>
        <row r="252">
          <cell r="A252">
            <v>37620</v>
          </cell>
          <cell r="B252">
            <v>1.005714</v>
          </cell>
          <cell r="C252">
            <v>-5.6815357049817316E-3</v>
          </cell>
        </row>
        <row r="253">
          <cell r="A253">
            <v>37621</v>
          </cell>
          <cell r="B253">
            <v>1</v>
          </cell>
          <cell r="C253">
            <v>2.5714000000000015E-2</v>
          </cell>
        </row>
        <row r="254">
          <cell r="A254">
            <v>37623</v>
          </cell>
          <cell r="B254">
            <v>1.025714</v>
          </cell>
          <cell r="C254">
            <v>3.0641094886098785E-2</v>
          </cell>
        </row>
        <row r="255">
          <cell r="A255">
            <v>37624</v>
          </cell>
          <cell r="B255">
            <v>1.0571429999999999</v>
          </cell>
          <cell r="C255">
            <v>1.5539997900000388E-2</v>
          </cell>
        </row>
        <row r="256">
          <cell r="A256">
            <v>37627</v>
          </cell>
          <cell r="B256">
            <v>1.0735710000000001</v>
          </cell>
          <cell r="C256">
            <v>-1.5967271843222282E-2</v>
          </cell>
        </row>
        <row r="257">
          <cell r="A257">
            <v>37628</v>
          </cell>
          <cell r="B257">
            <v>1.0564290000000001</v>
          </cell>
          <cell r="C257">
            <v>-1.4198777201307541E-2</v>
          </cell>
        </row>
        <row r="258">
          <cell r="A258">
            <v>37629</v>
          </cell>
          <cell r="B258">
            <v>1.0414289999999999</v>
          </cell>
          <cell r="C258">
            <v>2.7433459218056244E-3</v>
          </cell>
        </row>
        <row r="259">
          <cell r="A259">
            <v>37630</v>
          </cell>
          <cell r="B259">
            <v>1.044286</v>
          </cell>
          <cell r="C259">
            <v>-2.735840564749608E-3</v>
          </cell>
        </row>
        <row r="260">
          <cell r="A260">
            <v>37631</v>
          </cell>
          <cell r="B260">
            <v>1.0414289999999999</v>
          </cell>
          <cell r="C260">
            <v>2.1947727593527862E-2</v>
          </cell>
        </row>
        <row r="261">
          <cell r="A261">
            <v>37634</v>
          </cell>
          <cell r="B261">
            <v>1.0642860000000001</v>
          </cell>
          <cell r="C261">
            <v>-1.4093955947931405E-2</v>
          </cell>
        </row>
        <row r="262">
          <cell r="A262">
            <v>37635</v>
          </cell>
          <cell r="B262">
            <v>1.0492859999999999</v>
          </cell>
          <cell r="C262">
            <v>-6.8074862334958249E-3</v>
          </cell>
        </row>
        <row r="263">
          <cell r="A263">
            <v>37636</v>
          </cell>
          <cell r="B263">
            <v>1.042143</v>
          </cell>
          <cell r="C263">
            <v>-2.6045369973218779E-2</v>
          </cell>
        </row>
        <row r="264">
          <cell r="A264">
            <v>37637</v>
          </cell>
          <cell r="B264">
            <v>1.0149999999999999</v>
          </cell>
          <cell r="C264">
            <v>2.4630541871921315E-2</v>
          </cell>
        </row>
        <row r="265">
          <cell r="A265">
            <v>37638</v>
          </cell>
          <cell r="B265">
            <v>1.04</v>
          </cell>
          <cell r="C265">
            <v>-2.4038461538461665E-2</v>
          </cell>
        </row>
        <row r="266">
          <cell r="A266">
            <v>37642</v>
          </cell>
          <cell r="B266">
            <v>1.0149999999999999</v>
          </cell>
          <cell r="C266">
            <v>-1.6186206896551644E-2</v>
          </cell>
        </row>
        <row r="267">
          <cell r="A267">
            <v>37643</v>
          </cell>
          <cell r="B267">
            <v>0.99857099999999999</v>
          </cell>
          <cell r="C267">
            <v>5.0071552248162673E-3</v>
          </cell>
        </row>
        <row r="268">
          <cell r="A268">
            <v>37644</v>
          </cell>
          <cell r="B268">
            <v>1.003571</v>
          </cell>
          <cell r="C268">
            <v>1.3523706842864049E-2</v>
          </cell>
        </row>
        <row r="269">
          <cell r="A269">
            <v>37645</v>
          </cell>
          <cell r="B269">
            <v>1.0171429999999999</v>
          </cell>
          <cell r="C269">
            <v>-3.9325837173337402E-2</v>
          </cell>
        </row>
        <row r="270">
          <cell r="A270">
            <v>37648</v>
          </cell>
          <cell r="B270">
            <v>0.97714299999999998</v>
          </cell>
          <cell r="C270">
            <v>4.0935666529873238E-2</v>
          </cell>
        </row>
        <row r="271">
          <cell r="A271">
            <v>37649</v>
          </cell>
          <cell r="B271">
            <v>1.0171429999999999</v>
          </cell>
          <cell r="C271">
            <v>2.1769800313230319E-2</v>
          </cell>
        </row>
        <row r="272">
          <cell r="A272">
            <v>37650</v>
          </cell>
          <cell r="B272">
            <v>1.0392859999999999</v>
          </cell>
          <cell r="C272">
            <v>2.9552981566190763E-2</v>
          </cell>
        </row>
        <row r="273">
          <cell r="A273">
            <v>37651</v>
          </cell>
          <cell r="B273">
            <v>1.07</v>
          </cell>
          <cell r="C273">
            <v>-5.2737383177570152E-2</v>
          </cell>
        </row>
        <row r="274">
          <cell r="A274">
            <v>37652</v>
          </cell>
          <cell r="B274">
            <v>1.013571</v>
          </cell>
          <cell r="C274">
            <v>1.550458724647797E-2</v>
          </cell>
        </row>
        <row r="275">
          <cell r="A275">
            <v>37655</v>
          </cell>
          <cell r="B275">
            <v>1.0292859999999999</v>
          </cell>
          <cell r="C275">
            <v>2.7757105410936415E-3</v>
          </cell>
        </row>
        <row r="276">
          <cell r="A276">
            <v>37656</v>
          </cell>
          <cell r="B276">
            <v>1.032143</v>
          </cell>
          <cell r="C276">
            <v>1.7992661869527665E-2</v>
          </cell>
        </row>
        <row r="277">
          <cell r="A277">
            <v>37657</v>
          </cell>
          <cell r="B277">
            <v>1.0507139999999999</v>
          </cell>
          <cell r="C277">
            <v>-2.3793344335375673E-2</v>
          </cell>
        </row>
        <row r="278">
          <cell r="A278">
            <v>37658</v>
          </cell>
          <cell r="B278">
            <v>1.025714</v>
          </cell>
          <cell r="C278">
            <v>1.3231758560378348E-2</v>
          </cell>
        </row>
        <row r="279">
          <cell r="A279">
            <v>37659</v>
          </cell>
          <cell r="B279">
            <v>1.0392859999999999</v>
          </cell>
          <cell r="C279">
            <v>-1.9931953283311852E-2</v>
          </cell>
        </row>
        <row r="280">
          <cell r="A280">
            <v>37662</v>
          </cell>
          <cell r="B280">
            <v>1.0185709999999999</v>
          </cell>
          <cell r="C280">
            <v>1.6830441864141166E-2</v>
          </cell>
        </row>
        <row r="281">
          <cell r="A281">
            <v>37663</v>
          </cell>
          <cell r="B281">
            <v>1.035714</v>
          </cell>
          <cell r="C281">
            <v>-1.5861521616971585E-2</v>
          </cell>
        </row>
        <row r="282">
          <cell r="A282">
            <v>37664</v>
          </cell>
          <cell r="B282">
            <v>1.0192859999999999</v>
          </cell>
          <cell r="C282">
            <v>9.8107891210121694E-3</v>
          </cell>
        </row>
        <row r="283">
          <cell r="A283">
            <v>37665</v>
          </cell>
          <cell r="B283">
            <v>1.0292859999999999</v>
          </cell>
          <cell r="C283">
            <v>1.3878552705467775E-2</v>
          </cell>
        </row>
        <row r="284">
          <cell r="A284">
            <v>37666</v>
          </cell>
          <cell r="B284">
            <v>1.043571</v>
          </cell>
          <cell r="C284">
            <v>9.5824816902731185E-3</v>
          </cell>
        </row>
        <row r="285">
          <cell r="A285">
            <v>37670</v>
          </cell>
          <cell r="B285">
            <v>1.053571</v>
          </cell>
          <cell r="C285">
            <v>2.1695737638944165E-2</v>
          </cell>
        </row>
        <row r="286">
          <cell r="A286">
            <v>37671</v>
          </cell>
          <cell r="B286">
            <v>1.0764290000000001</v>
          </cell>
          <cell r="C286">
            <v>-1.4599197903438261E-2</v>
          </cell>
        </row>
        <row r="287">
          <cell r="A287">
            <v>37672</v>
          </cell>
          <cell r="B287">
            <v>1.0607139999999999</v>
          </cell>
          <cell r="C287">
            <v>-2.0203372445352905E-3</v>
          </cell>
        </row>
        <row r="288">
          <cell r="A288">
            <v>37673</v>
          </cell>
          <cell r="B288">
            <v>1.0585709999999999</v>
          </cell>
          <cell r="C288">
            <v>2.6998661402967087E-3</v>
          </cell>
        </row>
        <row r="289">
          <cell r="A289">
            <v>37676</v>
          </cell>
          <cell r="B289">
            <v>1.061429</v>
          </cell>
          <cell r="C289">
            <v>-1.2113857827513697E-2</v>
          </cell>
        </row>
        <row r="290">
          <cell r="A290">
            <v>37677</v>
          </cell>
          <cell r="B290">
            <v>1.0485709999999999</v>
          </cell>
          <cell r="C290">
            <v>2.1117311083369675E-2</v>
          </cell>
        </row>
        <row r="291">
          <cell r="A291">
            <v>37678</v>
          </cell>
          <cell r="B291">
            <v>1.0707139999999999</v>
          </cell>
          <cell r="C291">
            <v>-2.801868659604715E-2</v>
          </cell>
        </row>
        <row r="292">
          <cell r="A292">
            <v>37679</v>
          </cell>
          <cell r="B292">
            <v>1.0407139999999999</v>
          </cell>
          <cell r="C292">
            <v>1.9904603954592752E-2</v>
          </cell>
        </row>
        <row r="293">
          <cell r="A293">
            <v>37680</v>
          </cell>
          <cell r="B293">
            <v>1.061429</v>
          </cell>
          <cell r="C293">
            <v>1.0093939396794429E-2</v>
          </cell>
        </row>
        <row r="294">
          <cell r="A294">
            <v>37683</v>
          </cell>
          <cell r="B294">
            <v>1.0721430000000001</v>
          </cell>
          <cell r="C294">
            <v>-1.7988272086839289E-2</v>
          </cell>
        </row>
        <row r="295">
          <cell r="A295">
            <v>37684</v>
          </cell>
          <cell r="B295">
            <v>1.0528569999999999</v>
          </cell>
          <cell r="C295">
            <v>-8.8198112374234163E-3</v>
          </cell>
        </row>
        <row r="296">
          <cell r="A296">
            <v>37685</v>
          </cell>
          <cell r="B296">
            <v>1.043571</v>
          </cell>
          <cell r="C296">
            <v>-2.0525675780565847E-3</v>
          </cell>
        </row>
        <row r="297">
          <cell r="A297">
            <v>37686</v>
          </cell>
          <cell r="B297">
            <v>1.0414289999999999</v>
          </cell>
          <cell r="C297">
            <v>-7.5454015588195845E-3</v>
          </cell>
        </row>
        <row r="298">
          <cell r="A298">
            <v>37687</v>
          </cell>
          <cell r="B298">
            <v>1.033571</v>
          </cell>
          <cell r="C298">
            <v>2.7651704624065761E-3</v>
          </cell>
        </row>
        <row r="299">
          <cell r="A299">
            <v>37690</v>
          </cell>
          <cell r="B299">
            <v>1.036429</v>
          </cell>
          <cell r="C299">
            <v>-1.0338383044086985E-2</v>
          </cell>
        </row>
        <row r="300">
          <cell r="A300">
            <v>37691</v>
          </cell>
          <cell r="B300">
            <v>1.025714</v>
          </cell>
          <cell r="C300">
            <v>-1.3230783629744744E-2</v>
          </cell>
        </row>
        <row r="301">
          <cell r="A301">
            <v>37692</v>
          </cell>
          <cell r="B301">
            <v>1.012143</v>
          </cell>
          <cell r="C301">
            <v>2.1170921500222796E-2</v>
          </cell>
        </row>
        <row r="302">
          <cell r="A302">
            <v>37693</v>
          </cell>
          <cell r="B302">
            <v>1.033571</v>
          </cell>
          <cell r="C302">
            <v>1.45127910903072E-2</v>
          </cell>
        </row>
        <row r="303">
          <cell r="A303">
            <v>37694</v>
          </cell>
          <cell r="B303">
            <v>1.0485709999999999</v>
          </cell>
          <cell r="C303">
            <v>1.4305182958521765E-2</v>
          </cell>
        </row>
        <row r="304">
          <cell r="A304">
            <v>37697</v>
          </cell>
          <cell r="B304">
            <v>1.063571</v>
          </cell>
          <cell r="C304">
            <v>7.3883172820619599E-3</v>
          </cell>
        </row>
        <row r="305">
          <cell r="A305">
            <v>37698</v>
          </cell>
          <cell r="B305">
            <v>1.071429</v>
          </cell>
          <cell r="C305">
            <v>4.6666648000008547E-3</v>
          </cell>
        </row>
        <row r="306">
          <cell r="A306">
            <v>37699</v>
          </cell>
          <cell r="B306">
            <v>1.0764290000000001</v>
          </cell>
          <cell r="C306">
            <v>-9.2899763941699902E-3</v>
          </cell>
        </row>
        <row r="307">
          <cell r="A307">
            <v>37700</v>
          </cell>
          <cell r="B307">
            <v>1.0664290000000001</v>
          </cell>
          <cell r="C307">
            <v>1.0716137689428919E-2</v>
          </cell>
        </row>
        <row r="308">
          <cell r="A308">
            <v>37701</v>
          </cell>
          <cell r="B308">
            <v>1.0778570000000001</v>
          </cell>
          <cell r="C308">
            <v>-2.7833005677005414E-2</v>
          </cell>
        </row>
        <row r="309">
          <cell r="A309">
            <v>37704</v>
          </cell>
          <cell r="B309">
            <v>1.047857</v>
          </cell>
          <cell r="C309">
            <v>-1.7722838135356366E-2</v>
          </cell>
        </row>
        <row r="310">
          <cell r="A310">
            <v>37705</v>
          </cell>
          <cell r="B310">
            <v>1.0292859999999999</v>
          </cell>
          <cell r="C310">
            <v>9.7154726674607544E-3</v>
          </cell>
        </row>
        <row r="311">
          <cell r="A311">
            <v>37706</v>
          </cell>
          <cell r="B311">
            <v>1.0392859999999999</v>
          </cell>
          <cell r="C311">
            <v>-1.580796816275792E-2</v>
          </cell>
        </row>
        <row r="312">
          <cell r="A312">
            <v>37707</v>
          </cell>
          <cell r="B312">
            <v>1.0228569999999999</v>
          </cell>
          <cell r="C312">
            <v>5.5863136293734092E-3</v>
          </cell>
        </row>
        <row r="313">
          <cell r="A313">
            <v>37708</v>
          </cell>
          <cell r="B313">
            <v>1.0285709999999999</v>
          </cell>
          <cell r="C313">
            <v>-4.8611131365748151E-3</v>
          </cell>
        </row>
        <row r="314">
          <cell r="A314">
            <v>37711</v>
          </cell>
          <cell r="B314">
            <v>1.023571</v>
          </cell>
          <cell r="C314">
            <v>-9.0711831421562226E-3</v>
          </cell>
        </row>
        <row r="315">
          <cell r="A315">
            <v>37712</v>
          </cell>
          <cell r="B315">
            <v>1.014286</v>
          </cell>
          <cell r="C315">
            <v>1.1267039079707296E-2</v>
          </cell>
        </row>
        <row r="316">
          <cell r="A316">
            <v>37713</v>
          </cell>
          <cell r="B316">
            <v>1.025714</v>
          </cell>
          <cell r="C316">
            <v>1.3927859032829835E-2</v>
          </cell>
        </row>
        <row r="317">
          <cell r="A317">
            <v>37714</v>
          </cell>
          <cell r="B317">
            <v>1.04</v>
          </cell>
          <cell r="C317">
            <v>-2.7471153846154897E-3</v>
          </cell>
        </row>
        <row r="318">
          <cell r="A318">
            <v>37715</v>
          </cell>
          <cell r="B318">
            <v>1.0371429999999999</v>
          </cell>
          <cell r="C318">
            <v>2.2726856373711253E-2</v>
          </cell>
        </row>
        <row r="319">
          <cell r="A319">
            <v>37718</v>
          </cell>
          <cell r="B319">
            <v>1.0607139999999999</v>
          </cell>
          <cell r="C319">
            <v>-2.2894955661940816E-2</v>
          </cell>
        </row>
        <row r="320">
          <cell r="A320">
            <v>37719</v>
          </cell>
          <cell r="B320">
            <v>1.036429</v>
          </cell>
          <cell r="C320">
            <v>6.8890391912989832E-4</v>
          </cell>
        </row>
        <row r="321">
          <cell r="A321">
            <v>37720</v>
          </cell>
          <cell r="B321">
            <v>1.0371429999999999</v>
          </cell>
          <cell r="C321">
            <v>-2.203842671647006E-2</v>
          </cell>
        </row>
        <row r="322">
          <cell r="A322">
            <v>37721</v>
          </cell>
          <cell r="B322">
            <v>1.014286</v>
          </cell>
          <cell r="C322">
            <v>-1.0564081531244669E-2</v>
          </cell>
        </row>
        <row r="323">
          <cell r="A323">
            <v>37722</v>
          </cell>
          <cell r="B323">
            <v>1.003571</v>
          </cell>
          <cell r="C323">
            <v>-2.4198586846371609E-2</v>
          </cell>
        </row>
        <row r="324">
          <cell r="A324">
            <v>37725</v>
          </cell>
          <cell r="B324">
            <v>0.97928599999999999</v>
          </cell>
          <cell r="C324">
            <v>-8.7533161915926746E-3</v>
          </cell>
        </row>
        <row r="325">
          <cell r="A325">
            <v>37726</v>
          </cell>
          <cell r="B325">
            <v>0.97071399999999997</v>
          </cell>
          <cell r="C325">
            <v>-4.4149976203083426E-2</v>
          </cell>
        </row>
        <row r="326">
          <cell r="A326">
            <v>37727</v>
          </cell>
          <cell r="B326">
            <v>0.92785700000000004</v>
          </cell>
          <cell r="C326">
            <v>1.6166284244231496E-2</v>
          </cell>
        </row>
        <row r="327">
          <cell r="A327">
            <v>37728</v>
          </cell>
          <cell r="B327">
            <v>0.94285699999999995</v>
          </cell>
          <cell r="C327">
            <v>-5.3030311065197519E-3</v>
          </cell>
        </row>
        <row r="328">
          <cell r="A328">
            <v>37732</v>
          </cell>
          <cell r="B328">
            <v>0.93785700000000005</v>
          </cell>
          <cell r="C328">
            <v>3.8086829868518423E-3</v>
          </cell>
        </row>
        <row r="329">
          <cell r="A329">
            <v>37733</v>
          </cell>
          <cell r="B329">
            <v>0.94142899999999996</v>
          </cell>
          <cell r="C329">
            <v>2.6555374860982639E-2</v>
          </cell>
        </row>
        <row r="330">
          <cell r="A330">
            <v>37734</v>
          </cell>
          <cell r="B330">
            <v>0.96642899999999998</v>
          </cell>
          <cell r="C330">
            <v>-7.3983707028661303E-4</v>
          </cell>
        </row>
        <row r="331">
          <cell r="A331">
            <v>37735</v>
          </cell>
          <cell r="B331">
            <v>0.96571399999999996</v>
          </cell>
          <cell r="C331">
            <v>-4.4371314902755714E-3</v>
          </cell>
        </row>
        <row r="332">
          <cell r="A332">
            <v>37736</v>
          </cell>
          <cell r="B332">
            <v>0.96142899999999998</v>
          </cell>
          <cell r="C332">
            <v>1.485289085309456E-3</v>
          </cell>
        </row>
        <row r="333">
          <cell r="A333">
            <v>37739</v>
          </cell>
          <cell r="B333">
            <v>0.96285699999999996</v>
          </cell>
          <cell r="C333">
            <v>3.7091696897877904E-2</v>
          </cell>
        </row>
        <row r="334">
          <cell r="A334">
            <v>37740</v>
          </cell>
          <cell r="B334">
            <v>0.99857099999999999</v>
          </cell>
          <cell r="C334">
            <v>-3.5761102615637654E-3</v>
          </cell>
        </row>
        <row r="335">
          <cell r="A335">
            <v>37741</v>
          </cell>
          <cell r="B335">
            <v>0.995</v>
          </cell>
          <cell r="C335">
            <v>2.297185929648243E-2</v>
          </cell>
        </row>
        <row r="336">
          <cell r="A336">
            <v>37742</v>
          </cell>
          <cell r="B336">
            <v>1.017857</v>
          </cell>
          <cell r="C336">
            <v>1.4736844173592068E-2</v>
          </cell>
        </row>
        <row r="337">
          <cell r="A337">
            <v>37743</v>
          </cell>
          <cell r="B337">
            <v>1.0328569999999999</v>
          </cell>
          <cell r="C337">
            <v>2.1438592176845416E-2</v>
          </cell>
        </row>
        <row r="338">
          <cell r="A338">
            <v>37746</v>
          </cell>
          <cell r="B338">
            <v>1.0549999999999999</v>
          </cell>
          <cell r="C338">
            <v>9.1401895734597255E-2</v>
          </cell>
        </row>
        <row r="339">
          <cell r="A339">
            <v>37747</v>
          </cell>
          <cell r="B339">
            <v>1.151429</v>
          </cell>
          <cell r="C339">
            <v>7.5061510523010924E-2</v>
          </cell>
        </row>
        <row r="340">
          <cell r="A340">
            <v>37748</v>
          </cell>
          <cell r="B340">
            <v>1.237857</v>
          </cell>
          <cell r="C340">
            <v>2.1350608349752869E-2</v>
          </cell>
        </row>
        <row r="341">
          <cell r="A341">
            <v>37749</v>
          </cell>
          <cell r="B341">
            <v>1.264286</v>
          </cell>
          <cell r="C341">
            <v>3.5593212295319199E-2</v>
          </cell>
        </row>
        <row r="342">
          <cell r="A342">
            <v>37750</v>
          </cell>
          <cell r="B342">
            <v>1.3092859999999999</v>
          </cell>
          <cell r="C342">
            <v>-9.8198560131246317E-3</v>
          </cell>
        </row>
        <row r="343">
          <cell r="A343">
            <v>37753</v>
          </cell>
          <cell r="B343">
            <v>1.2964290000000001</v>
          </cell>
          <cell r="C343">
            <v>1.5426992145346962E-2</v>
          </cell>
        </row>
        <row r="344">
          <cell r="A344">
            <v>37754</v>
          </cell>
          <cell r="B344">
            <v>1.3164290000000001</v>
          </cell>
          <cell r="C344">
            <v>2.1703411273984317E-2</v>
          </cell>
        </row>
        <row r="345">
          <cell r="A345">
            <v>37755</v>
          </cell>
          <cell r="B345">
            <v>1.345</v>
          </cell>
          <cell r="C345">
            <v>-1.2214869888475857E-2</v>
          </cell>
        </row>
        <row r="346">
          <cell r="A346">
            <v>37756</v>
          </cell>
          <cell r="B346">
            <v>1.3285709999999999</v>
          </cell>
          <cell r="C346">
            <v>-5.3741952819975859E-4</v>
          </cell>
        </row>
        <row r="347">
          <cell r="A347">
            <v>37757</v>
          </cell>
          <cell r="B347">
            <v>1.3278570000000001</v>
          </cell>
          <cell r="C347">
            <v>-3.2277572057834631E-3</v>
          </cell>
        </row>
        <row r="348">
          <cell r="A348">
            <v>37760</v>
          </cell>
          <cell r="B348">
            <v>1.3235710000000001</v>
          </cell>
          <cell r="C348">
            <v>-2.3205404167966907E-2</v>
          </cell>
        </row>
        <row r="349">
          <cell r="A349">
            <v>37761</v>
          </cell>
          <cell r="B349">
            <v>1.2928569999999999</v>
          </cell>
          <cell r="C349">
            <v>-1.7127184212948551E-2</v>
          </cell>
        </row>
        <row r="350">
          <cell r="A350">
            <v>37762</v>
          </cell>
          <cell r="B350">
            <v>1.2707139999999999</v>
          </cell>
          <cell r="C350">
            <v>5.6212491559864157E-3</v>
          </cell>
        </row>
        <row r="351">
          <cell r="A351">
            <v>37763</v>
          </cell>
          <cell r="B351">
            <v>1.277857</v>
          </cell>
          <cell r="C351">
            <v>1.7886977963887902E-2</v>
          </cell>
        </row>
        <row r="352">
          <cell r="A352">
            <v>37764</v>
          </cell>
          <cell r="B352">
            <v>1.3007139999999999</v>
          </cell>
          <cell r="C352">
            <v>-1.37286136691079E-2</v>
          </cell>
        </row>
        <row r="353">
          <cell r="A353">
            <v>37768</v>
          </cell>
          <cell r="B353">
            <v>1.2828569999999999</v>
          </cell>
          <cell r="C353">
            <v>3.0067263927312283E-2</v>
          </cell>
        </row>
        <row r="354">
          <cell r="A354">
            <v>37769</v>
          </cell>
          <cell r="B354">
            <v>1.321429</v>
          </cell>
          <cell r="C354">
            <v>-1.1351347669833114E-2</v>
          </cell>
        </row>
        <row r="355">
          <cell r="A355">
            <v>37770</v>
          </cell>
          <cell r="B355">
            <v>1.3064290000000001</v>
          </cell>
          <cell r="C355">
            <v>-9.2948028557235142E-3</v>
          </cell>
        </row>
        <row r="356">
          <cell r="A356">
            <v>37771</v>
          </cell>
          <cell r="B356">
            <v>1.294286</v>
          </cell>
          <cell r="C356">
            <v>-1.1040836414827361E-3</v>
          </cell>
        </row>
        <row r="357">
          <cell r="A357">
            <v>37774</v>
          </cell>
          <cell r="B357">
            <v>1.2928569999999999</v>
          </cell>
          <cell r="C357">
            <v>-3.646420292422127E-2</v>
          </cell>
        </row>
        <row r="358">
          <cell r="A358">
            <v>37775</v>
          </cell>
          <cell r="B358">
            <v>1.245714</v>
          </cell>
          <cell r="C358">
            <v>-8.0275247769552305E-3</v>
          </cell>
        </row>
        <row r="359">
          <cell r="A359">
            <v>37776</v>
          </cell>
          <cell r="B359">
            <v>1.235714</v>
          </cell>
          <cell r="C359">
            <v>8.6711002707746537E-3</v>
          </cell>
        </row>
        <row r="360">
          <cell r="A360">
            <v>37777</v>
          </cell>
          <cell r="B360">
            <v>1.246429</v>
          </cell>
          <cell r="C360">
            <v>1.661867623426597E-2</v>
          </cell>
        </row>
        <row r="361">
          <cell r="A361">
            <v>37778</v>
          </cell>
          <cell r="B361">
            <v>1.2671429999999999</v>
          </cell>
          <cell r="C361">
            <v>-4.5095936291326195E-2</v>
          </cell>
        </row>
        <row r="362">
          <cell r="A362">
            <v>37781</v>
          </cell>
          <cell r="B362">
            <v>1.21</v>
          </cell>
          <cell r="C362">
            <v>-2.9512396694214801E-3</v>
          </cell>
        </row>
        <row r="363">
          <cell r="A363">
            <v>37782</v>
          </cell>
          <cell r="B363">
            <v>1.206429</v>
          </cell>
          <cell r="C363">
            <v>1.5393363388976986E-2</v>
          </cell>
        </row>
        <row r="364">
          <cell r="A364">
            <v>37783</v>
          </cell>
          <cell r="B364">
            <v>1.2250000000000001</v>
          </cell>
          <cell r="C364">
            <v>2.3323265306122366E-2</v>
          </cell>
        </row>
        <row r="365">
          <cell r="A365">
            <v>37784</v>
          </cell>
          <cell r="B365">
            <v>1.253571</v>
          </cell>
          <cell r="C365">
            <v>1.1396243212390859E-2</v>
          </cell>
        </row>
        <row r="366">
          <cell r="A366">
            <v>37785</v>
          </cell>
          <cell r="B366">
            <v>1.267857</v>
          </cell>
          <cell r="C366">
            <v>-8.4504798254062662E-3</v>
          </cell>
        </row>
        <row r="367">
          <cell r="A367">
            <v>37788</v>
          </cell>
          <cell r="B367">
            <v>1.2571429999999999</v>
          </cell>
          <cell r="C367">
            <v>4.6022608406521816E-2</v>
          </cell>
        </row>
        <row r="368">
          <cell r="A368">
            <v>37789</v>
          </cell>
          <cell r="B368">
            <v>1.3149999999999999</v>
          </cell>
          <cell r="C368">
            <v>2.1726235741445698E-3</v>
          </cell>
        </row>
        <row r="369">
          <cell r="A369">
            <v>37790</v>
          </cell>
          <cell r="B369">
            <v>1.3178570000000001</v>
          </cell>
          <cell r="C369">
            <v>4.9322498571544519E-2</v>
          </cell>
        </row>
        <row r="370">
          <cell r="A370">
            <v>37791</v>
          </cell>
          <cell r="B370">
            <v>1.382857</v>
          </cell>
          <cell r="C370">
            <v>-5.1632236738874914E-4</v>
          </cell>
        </row>
        <row r="371">
          <cell r="A371">
            <v>37792</v>
          </cell>
          <cell r="B371">
            <v>1.3821429999999999</v>
          </cell>
          <cell r="C371">
            <v>-2.5843924977371436E-3</v>
          </cell>
        </row>
        <row r="372">
          <cell r="A372">
            <v>37795</v>
          </cell>
          <cell r="B372">
            <v>1.378571</v>
          </cell>
          <cell r="C372">
            <v>8.8083965207450439E-3</v>
          </cell>
        </row>
        <row r="373">
          <cell r="A373">
            <v>37796</v>
          </cell>
          <cell r="B373">
            <v>1.390714</v>
          </cell>
          <cell r="C373">
            <v>-3.1329949939383671E-2</v>
          </cell>
        </row>
        <row r="374">
          <cell r="A374">
            <v>37797</v>
          </cell>
          <cell r="B374">
            <v>1.347143</v>
          </cell>
          <cell r="C374">
            <v>-8.4838803304474065E-3</v>
          </cell>
        </row>
        <row r="375">
          <cell r="A375">
            <v>37798</v>
          </cell>
          <cell r="B375">
            <v>1.3357140000000001</v>
          </cell>
          <cell r="C375">
            <v>3.2085461408654786E-2</v>
          </cell>
        </row>
        <row r="376">
          <cell r="A376">
            <v>37799</v>
          </cell>
          <cell r="B376">
            <v>1.378571</v>
          </cell>
          <cell r="C376">
            <v>-3.2123844183578436E-2</v>
          </cell>
        </row>
        <row r="377">
          <cell r="A377">
            <v>37802</v>
          </cell>
          <cell r="B377">
            <v>1.3342860000000001</v>
          </cell>
          <cell r="C377">
            <v>1.0170982832765988E-2</v>
          </cell>
        </row>
        <row r="378">
          <cell r="A378">
            <v>37803</v>
          </cell>
          <cell r="B378">
            <v>1.3478570000000001</v>
          </cell>
          <cell r="C378">
            <v>8.4793861663365697E-3</v>
          </cell>
        </row>
        <row r="379">
          <cell r="A379">
            <v>37804</v>
          </cell>
          <cell r="B379">
            <v>1.359286</v>
          </cell>
          <cell r="C379">
            <v>-1.5765629896872372E-3</v>
          </cell>
        </row>
        <row r="380">
          <cell r="A380">
            <v>37805</v>
          </cell>
          <cell r="B380">
            <v>1.357143</v>
          </cell>
          <cell r="C380">
            <v>1.4210735346238321E-2</v>
          </cell>
        </row>
        <row r="381">
          <cell r="A381">
            <v>37809</v>
          </cell>
          <cell r="B381">
            <v>1.3764289999999999</v>
          </cell>
          <cell r="C381">
            <v>1.2973426162918692E-2</v>
          </cell>
        </row>
        <row r="382">
          <cell r="A382">
            <v>37810</v>
          </cell>
          <cell r="B382">
            <v>1.3942859999999999</v>
          </cell>
          <cell r="C382">
            <v>3.534784111724569E-2</v>
          </cell>
        </row>
        <row r="383">
          <cell r="A383">
            <v>37811</v>
          </cell>
          <cell r="B383">
            <v>1.4435709999999999</v>
          </cell>
          <cell r="C383">
            <v>-1.6328258187508621E-2</v>
          </cell>
        </row>
        <row r="384">
          <cell r="A384">
            <v>37812</v>
          </cell>
          <cell r="B384">
            <v>1.42</v>
          </cell>
          <cell r="C384">
            <v>-1.1066197183098597E-2</v>
          </cell>
        </row>
        <row r="385">
          <cell r="A385">
            <v>37813</v>
          </cell>
          <cell r="B385">
            <v>1.4042859999999999</v>
          </cell>
          <cell r="C385">
            <v>1.780264134229077E-2</v>
          </cell>
        </row>
        <row r="386">
          <cell r="A386">
            <v>37816</v>
          </cell>
          <cell r="B386">
            <v>1.4292860000000001</v>
          </cell>
          <cell r="C386">
            <v>4.9955012502737829E-4</v>
          </cell>
        </row>
        <row r="387">
          <cell r="A387">
            <v>37817</v>
          </cell>
          <cell r="B387">
            <v>1.43</v>
          </cell>
          <cell r="C387">
            <v>-2.4972027972027908E-3</v>
          </cell>
        </row>
        <row r="388">
          <cell r="A388">
            <v>37818</v>
          </cell>
          <cell r="B388">
            <v>1.4264289999999999</v>
          </cell>
          <cell r="C388">
            <v>1.1016321176868954E-2</v>
          </cell>
        </row>
        <row r="389">
          <cell r="A389">
            <v>37819</v>
          </cell>
          <cell r="B389">
            <v>1.442143</v>
          </cell>
          <cell r="C389">
            <v>3.516572212325695E-2</v>
          </cell>
        </row>
        <row r="390">
          <cell r="A390">
            <v>37820</v>
          </cell>
          <cell r="B390">
            <v>1.4928570000000001</v>
          </cell>
          <cell r="C390">
            <v>-1.0047847851468776E-2</v>
          </cell>
        </row>
        <row r="391">
          <cell r="A391">
            <v>37823</v>
          </cell>
          <cell r="B391">
            <v>1.477857</v>
          </cell>
          <cell r="C391">
            <v>8.6997591783238293E-3</v>
          </cell>
        </row>
        <row r="392">
          <cell r="A392">
            <v>37824</v>
          </cell>
          <cell r="B392">
            <v>1.4907140000000001</v>
          </cell>
          <cell r="C392">
            <v>3.8337333653537258E-3</v>
          </cell>
        </row>
        <row r="393">
          <cell r="A393">
            <v>37825</v>
          </cell>
          <cell r="B393">
            <v>1.496429</v>
          </cell>
          <cell r="C393">
            <v>4.2955596289567365E-3</v>
          </cell>
        </row>
        <row r="394">
          <cell r="A394">
            <v>37826</v>
          </cell>
          <cell r="B394">
            <v>1.5028570000000001</v>
          </cell>
          <cell r="C394">
            <v>-2.9942968625757571E-2</v>
          </cell>
        </row>
        <row r="395">
          <cell r="A395">
            <v>37827</v>
          </cell>
          <cell r="B395">
            <v>1.457857</v>
          </cell>
          <cell r="C395">
            <v>5.3405100774630204E-2</v>
          </cell>
        </row>
        <row r="396">
          <cell r="A396">
            <v>37830</v>
          </cell>
          <cell r="B396">
            <v>1.535714</v>
          </cell>
          <cell r="C396">
            <v>-2.3720562552662881E-2</v>
          </cell>
        </row>
        <row r="397">
          <cell r="A397">
            <v>37831</v>
          </cell>
          <cell r="B397">
            <v>1.4992859999999999</v>
          </cell>
          <cell r="C397">
            <v>-1.0481655934891625E-2</v>
          </cell>
        </row>
        <row r="398">
          <cell r="A398">
            <v>37832</v>
          </cell>
          <cell r="B398">
            <v>1.483571</v>
          </cell>
          <cell r="C398">
            <v>-1.4438136091901677E-3</v>
          </cell>
        </row>
        <row r="399">
          <cell r="A399">
            <v>37833</v>
          </cell>
          <cell r="B399">
            <v>1.4814290000000001</v>
          </cell>
          <cell r="C399">
            <v>1.2535869083162197E-2</v>
          </cell>
        </row>
        <row r="400">
          <cell r="A400">
            <v>37834</v>
          </cell>
          <cell r="B400">
            <v>1.5</v>
          </cell>
          <cell r="C400">
            <v>-2.2380666666666677E-2</v>
          </cell>
        </row>
        <row r="401">
          <cell r="A401">
            <v>37837</v>
          </cell>
          <cell r="B401">
            <v>1.466429</v>
          </cell>
          <cell r="C401">
            <v>3.9941245024477781E-2</v>
          </cell>
        </row>
        <row r="402">
          <cell r="A402">
            <v>37838</v>
          </cell>
          <cell r="B402">
            <v>1.5249999999999999</v>
          </cell>
          <cell r="C402">
            <v>-6.0421639344262208E-2</v>
          </cell>
        </row>
        <row r="403">
          <cell r="A403">
            <v>37839</v>
          </cell>
          <cell r="B403">
            <v>1.432857</v>
          </cell>
          <cell r="C403">
            <v>-1.6450350593255298E-2</v>
          </cell>
        </row>
        <row r="404">
          <cell r="A404">
            <v>37840</v>
          </cell>
          <cell r="B404">
            <v>1.409286</v>
          </cell>
          <cell r="C404">
            <v>1.9260107600586336E-2</v>
          </cell>
        </row>
        <row r="405">
          <cell r="A405">
            <v>37841</v>
          </cell>
          <cell r="B405">
            <v>1.436429</v>
          </cell>
          <cell r="C405">
            <v>-1.4421179188111657E-2</v>
          </cell>
        </row>
        <row r="406">
          <cell r="A406">
            <v>37844</v>
          </cell>
          <cell r="B406">
            <v>1.4157139999999999</v>
          </cell>
          <cell r="C406">
            <v>-3.0267412768397238E-3</v>
          </cell>
        </row>
        <row r="407">
          <cell r="A407">
            <v>37845</v>
          </cell>
          <cell r="B407">
            <v>1.411429</v>
          </cell>
          <cell r="C407">
            <v>5.0601199210162052E-3</v>
          </cell>
        </row>
        <row r="408">
          <cell r="A408">
            <v>37846</v>
          </cell>
          <cell r="B408">
            <v>1.418571</v>
          </cell>
          <cell r="C408">
            <v>1.7623368869094259E-2</v>
          </cell>
        </row>
        <row r="409">
          <cell r="A409">
            <v>37847</v>
          </cell>
          <cell r="B409">
            <v>1.4435709999999999</v>
          </cell>
          <cell r="C409">
            <v>-9.4009924000967044E-3</v>
          </cell>
        </row>
        <row r="410">
          <cell r="A410">
            <v>37848</v>
          </cell>
          <cell r="B410">
            <v>1.43</v>
          </cell>
          <cell r="C410">
            <v>-7.9923076923076302E-3</v>
          </cell>
        </row>
        <row r="411">
          <cell r="A411">
            <v>37851</v>
          </cell>
          <cell r="B411">
            <v>1.418571</v>
          </cell>
          <cell r="C411">
            <v>2.5680068181289512E-2</v>
          </cell>
        </row>
        <row r="412">
          <cell r="A412">
            <v>37852</v>
          </cell>
          <cell r="B412">
            <v>1.4550000000000001</v>
          </cell>
          <cell r="C412">
            <v>-9.3271477663230233E-3</v>
          </cell>
        </row>
        <row r="413">
          <cell r="A413">
            <v>37853</v>
          </cell>
          <cell r="B413">
            <v>1.4414290000000001</v>
          </cell>
          <cell r="C413">
            <v>4.2120701054300928E-2</v>
          </cell>
        </row>
        <row r="414">
          <cell r="A414">
            <v>37854</v>
          </cell>
          <cell r="B414">
            <v>1.502143</v>
          </cell>
          <cell r="C414">
            <v>3.7089677880201843E-2</v>
          </cell>
        </row>
        <row r="415">
          <cell r="A415">
            <v>37855</v>
          </cell>
          <cell r="B415">
            <v>1.557857</v>
          </cell>
          <cell r="C415">
            <v>-4.7225772326985119E-2</v>
          </cell>
        </row>
        <row r="416">
          <cell r="A416">
            <v>37858</v>
          </cell>
          <cell r="B416">
            <v>1.484286</v>
          </cell>
          <cell r="C416">
            <v>-1.4437918298764564E-3</v>
          </cell>
        </row>
        <row r="417">
          <cell r="A417">
            <v>37859</v>
          </cell>
          <cell r="B417">
            <v>1.482143</v>
          </cell>
          <cell r="C417">
            <v>7.7104570881487101E-3</v>
          </cell>
        </row>
        <row r="418">
          <cell r="A418">
            <v>37860</v>
          </cell>
          <cell r="B418">
            <v>1.493571</v>
          </cell>
          <cell r="C418">
            <v>2.0086088977356972E-2</v>
          </cell>
        </row>
        <row r="419">
          <cell r="A419">
            <v>37861</v>
          </cell>
          <cell r="B419">
            <v>1.523571</v>
          </cell>
          <cell r="C419">
            <v>4.0787728304096139E-2</v>
          </cell>
        </row>
        <row r="420">
          <cell r="A420">
            <v>37862</v>
          </cell>
          <cell r="B420">
            <v>1.5857140000000001</v>
          </cell>
          <cell r="C420">
            <v>2.072063436407821E-2</v>
          </cell>
        </row>
        <row r="421">
          <cell r="A421">
            <v>37866</v>
          </cell>
          <cell r="B421">
            <v>1.618571</v>
          </cell>
          <cell r="C421">
            <v>6.1782893675964845E-3</v>
          </cell>
        </row>
        <row r="422">
          <cell r="A422">
            <v>37867</v>
          </cell>
          <cell r="B422">
            <v>1.628571</v>
          </cell>
          <cell r="C422">
            <v>1.578991643594288E-2</v>
          </cell>
        </row>
        <row r="423">
          <cell r="A423">
            <v>37868</v>
          </cell>
          <cell r="B423">
            <v>1.6542859999999999</v>
          </cell>
          <cell r="C423">
            <v>-1.8566922527301705E-2</v>
          </cell>
        </row>
        <row r="424">
          <cell r="A424">
            <v>37869</v>
          </cell>
          <cell r="B424">
            <v>1.6235710000000001</v>
          </cell>
          <cell r="C424">
            <v>-1.099859507222044E-2</v>
          </cell>
        </row>
        <row r="425">
          <cell r="A425">
            <v>37872</v>
          </cell>
          <cell r="B425">
            <v>1.6057140000000001</v>
          </cell>
          <cell r="C425">
            <v>2.2245555559706823E-3</v>
          </cell>
        </row>
        <row r="426">
          <cell r="A426">
            <v>37873</v>
          </cell>
          <cell r="B426">
            <v>1.609286</v>
          </cell>
          <cell r="C426">
            <v>-1.2427871739392513E-2</v>
          </cell>
        </row>
        <row r="427">
          <cell r="A427">
            <v>37874</v>
          </cell>
          <cell r="B427">
            <v>1.589286</v>
          </cell>
          <cell r="C427">
            <v>0</v>
          </cell>
        </row>
        <row r="428">
          <cell r="A428">
            <v>37875</v>
          </cell>
          <cell r="B428">
            <v>1.589286</v>
          </cell>
          <cell r="C428">
            <v>1.1685121494809691E-2</v>
          </cell>
        </row>
        <row r="429">
          <cell r="A429">
            <v>37876</v>
          </cell>
          <cell r="B429">
            <v>1.6078570000000001</v>
          </cell>
          <cell r="C429">
            <v>1.3327677772339156E-2</v>
          </cell>
        </row>
        <row r="430">
          <cell r="A430">
            <v>37879</v>
          </cell>
          <cell r="B430">
            <v>1.629286</v>
          </cell>
          <cell r="C430">
            <v>-2.6304160227240598E-2</v>
          </cell>
        </row>
        <row r="431">
          <cell r="A431">
            <v>37880</v>
          </cell>
          <cell r="B431">
            <v>1.5864290000000001</v>
          </cell>
          <cell r="C431">
            <v>7.2036000350472621E-3</v>
          </cell>
        </row>
        <row r="432">
          <cell r="A432">
            <v>37881</v>
          </cell>
          <cell r="B432">
            <v>1.5978570000000001</v>
          </cell>
          <cell r="C432">
            <v>-1.2069916143935369E-2</v>
          </cell>
        </row>
        <row r="433">
          <cell r="A433">
            <v>37882</v>
          </cell>
          <cell r="B433">
            <v>1.5785709999999999</v>
          </cell>
          <cell r="C433">
            <v>3.5294579717985421E-2</v>
          </cell>
        </row>
        <row r="434">
          <cell r="A434">
            <v>37883</v>
          </cell>
          <cell r="B434">
            <v>1.6342859999999999</v>
          </cell>
          <cell r="C434">
            <v>-3.0594400245734114E-2</v>
          </cell>
        </row>
        <row r="435">
          <cell r="A435">
            <v>37886</v>
          </cell>
          <cell r="B435">
            <v>1.5842860000000001</v>
          </cell>
          <cell r="C435">
            <v>-7.2139752544680275E-3</v>
          </cell>
        </row>
        <row r="436">
          <cell r="A436">
            <v>37887</v>
          </cell>
          <cell r="B436">
            <v>1.5728569999999999</v>
          </cell>
          <cell r="C436">
            <v>8.6288836175190363E-3</v>
          </cell>
        </row>
        <row r="437">
          <cell r="A437">
            <v>37888</v>
          </cell>
          <cell r="B437">
            <v>1.5864290000000001</v>
          </cell>
          <cell r="C437">
            <v>-3.9171623816760821E-2</v>
          </cell>
        </row>
        <row r="438">
          <cell r="A438">
            <v>37889</v>
          </cell>
          <cell r="B438">
            <v>1.524286</v>
          </cell>
          <cell r="C438">
            <v>-4.8734948690731313E-2</v>
          </cell>
        </row>
        <row r="439">
          <cell r="A439">
            <v>37890</v>
          </cell>
          <cell r="B439">
            <v>1.45</v>
          </cell>
          <cell r="C439">
            <v>5.8620689655172392E-2</v>
          </cell>
        </row>
        <row r="440">
          <cell r="A440">
            <v>37893</v>
          </cell>
          <cell r="B440">
            <v>1.5349999999999999</v>
          </cell>
          <cell r="C440">
            <v>-1.8613029315960851E-2</v>
          </cell>
        </row>
        <row r="441">
          <cell r="A441">
            <v>37894</v>
          </cell>
          <cell r="B441">
            <v>1.506429</v>
          </cell>
          <cell r="C441">
            <v>-1.80181077236298E-2</v>
          </cell>
        </row>
        <row r="442">
          <cell r="A442">
            <v>37895</v>
          </cell>
          <cell r="B442">
            <v>1.4792860000000001</v>
          </cell>
          <cell r="C442">
            <v>4.3453395759845475E-3</v>
          </cell>
        </row>
        <row r="443">
          <cell r="A443">
            <v>37896</v>
          </cell>
          <cell r="B443">
            <v>1.485714</v>
          </cell>
          <cell r="C443">
            <v>9.1350017567310513E-3</v>
          </cell>
        </row>
        <row r="444">
          <cell r="A444">
            <v>37897</v>
          </cell>
          <cell r="B444">
            <v>1.4992859999999999</v>
          </cell>
          <cell r="C444">
            <v>3.2396087204175951E-2</v>
          </cell>
        </row>
        <row r="445">
          <cell r="A445">
            <v>37900</v>
          </cell>
          <cell r="B445">
            <v>1.547857</v>
          </cell>
          <cell r="C445">
            <v>1.7535857640595943E-2</v>
          </cell>
        </row>
        <row r="446">
          <cell r="A446">
            <v>37901</v>
          </cell>
          <cell r="B446">
            <v>1.575</v>
          </cell>
          <cell r="C446">
            <v>5.4421587301587346E-2</v>
          </cell>
        </row>
        <row r="447">
          <cell r="A447">
            <v>37902</v>
          </cell>
          <cell r="B447">
            <v>1.660714</v>
          </cell>
          <cell r="C447">
            <v>2.1508820904742832E-3</v>
          </cell>
        </row>
        <row r="448">
          <cell r="A448">
            <v>37903</v>
          </cell>
          <cell r="B448">
            <v>1.6642859999999999</v>
          </cell>
          <cell r="C448">
            <v>8.5832603290540831E-3</v>
          </cell>
        </row>
        <row r="449">
          <cell r="A449">
            <v>37904</v>
          </cell>
          <cell r="B449">
            <v>1.678571</v>
          </cell>
          <cell r="C449">
            <v>9.7874918606362347E-3</v>
          </cell>
        </row>
        <row r="450">
          <cell r="A450">
            <v>37907</v>
          </cell>
          <cell r="B450">
            <v>1.6950000000000001</v>
          </cell>
          <cell r="C450">
            <v>2.4863126843657841E-2</v>
          </cell>
        </row>
        <row r="451">
          <cell r="A451">
            <v>37908</v>
          </cell>
          <cell r="B451">
            <v>1.7371430000000001</v>
          </cell>
          <cell r="C451">
            <v>2.1792679128891407E-2</v>
          </cell>
        </row>
        <row r="452">
          <cell r="A452">
            <v>37909</v>
          </cell>
          <cell r="B452">
            <v>1.7749999999999999</v>
          </cell>
          <cell r="C452">
            <v>-4.2253521126760542E-2</v>
          </cell>
        </row>
        <row r="453">
          <cell r="A453">
            <v>37910</v>
          </cell>
          <cell r="B453">
            <v>1.7</v>
          </cell>
          <cell r="C453">
            <v>-1.7647058823529429E-2</v>
          </cell>
        </row>
        <row r="454">
          <cell r="A454">
            <v>37911</v>
          </cell>
          <cell r="B454">
            <v>1.67</v>
          </cell>
          <cell r="C454">
            <v>-3.336167664670648E-2</v>
          </cell>
        </row>
        <row r="455">
          <cell r="A455">
            <v>37914</v>
          </cell>
          <cell r="B455">
            <v>1.6142860000000001</v>
          </cell>
          <cell r="C455">
            <v>3.141574665208019E-2</v>
          </cell>
        </row>
        <row r="456">
          <cell r="A456">
            <v>37915</v>
          </cell>
          <cell r="B456">
            <v>1.665</v>
          </cell>
          <cell r="C456">
            <v>-1.5873273273273293E-2</v>
          </cell>
        </row>
        <row r="457">
          <cell r="A457">
            <v>37916</v>
          </cell>
          <cell r="B457">
            <v>1.638571</v>
          </cell>
          <cell r="C457">
            <v>-9.1543180002574814E-3</v>
          </cell>
        </row>
        <row r="458">
          <cell r="A458">
            <v>37917</v>
          </cell>
          <cell r="B458">
            <v>1.6235710000000001</v>
          </cell>
          <cell r="C458">
            <v>-7.4785765451588484E-3</v>
          </cell>
        </row>
        <row r="459">
          <cell r="A459">
            <v>37918</v>
          </cell>
          <cell r="B459">
            <v>1.611429</v>
          </cell>
          <cell r="C459">
            <v>8.4217176183375118E-3</v>
          </cell>
        </row>
        <row r="460">
          <cell r="A460">
            <v>37921</v>
          </cell>
          <cell r="B460">
            <v>1.625</v>
          </cell>
          <cell r="C460">
            <v>-8.3513846153846147E-3</v>
          </cell>
        </row>
        <row r="461">
          <cell r="A461">
            <v>37922</v>
          </cell>
          <cell r="B461">
            <v>1.611429</v>
          </cell>
          <cell r="C461">
            <v>4.2109829226109285E-2</v>
          </cell>
        </row>
        <row r="462">
          <cell r="A462">
            <v>37923</v>
          </cell>
          <cell r="B462">
            <v>1.6792860000000001</v>
          </cell>
          <cell r="C462">
            <v>2.0416415071643483E-2</v>
          </cell>
        </row>
        <row r="463">
          <cell r="A463">
            <v>37924</v>
          </cell>
          <cell r="B463">
            <v>1.713571</v>
          </cell>
          <cell r="C463">
            <v>-2.8761574513107437E-2</v>
          </cell>
        </row>
        <row r="464">
          <cell r="A464">
            <v>37925</v>
          </cell>
          <cell r="B464">
            <v>1.6642859999999999</v>
          </cell>
          <cell r="C464">
            <v>-2.0172013704375293E-2</v>
          </cell>
        </row>
        <row r="465">
          <cell r="A465">
            <v>37928</v>
          </cell>
          <cell r="B465">
            <v>1.630714</v>
          </cell>
          <cell r="C465">
            <v>1.0512573020161665E-2</v>
          </cell>
        </row>
        <row r="466">
          <cell r="A466">
            <v>37929</v>
          </cell>
          <cell r="B466">
            <v>1.6478569999999999</v>
          </cell>
          <cell r="C466">
            <v>-1.0836498555396501E-2</v>
          </cell>
        </row>
        <row r="467">
          <cell r="A467">
            <v>37930</v>
          </cell>
          <cell r="B467">
            <v>1.63</v>
          </cell>
          <cell r="C467">
            <v>3.944171779141116E-3</v>
          </cell>
        </row>
        <row r="468">
          <cell r="A468">
            <v>37931</v>
          </cell>
          <cell r="B468">
            <v>1.6364289999999999</v>
          </cell>
          <cell r="C468">
            <v>1.2221734031846183E-2</v>
          </cell>
        </row>
        <row r="469">
          <cell r="A469">
            <v>37932</v>
          </cell>
          <cell r="B469">
            <v>1.6564289999999999</v>
          </cell>
          <cell r="C469">
            <v>-3.1910815374519431E-2</v>
          </cell>
        </row>
        <row r="470">
          <cell r="A470">
            <v>37935</v>
          </cell>
          <cell r="B470">
            <v>1.6035710000000001</v>
          </cell>
          <cell r="C470">
            <v>-2.4498447527424735E-2</v>
          </cell>
        </row>
        <row r="471">
          <cell r="A471">
            <v>37936</v>
          </cell>
          <cell r="B471">
            <v>1.5642860000000001</v>
          </cell>
          <cell r="C471">
            <v>-1.9178078688935417E-2</v>
          </cell>
        </row>
        <row r="472">
          <cell r="A472">
            <v>37937</v>
          </cell>
          <cell r="B472">
            <v>1.534286</v>
          </cell>
          <cell r="C472">
            <v>2.7467499540502906E-2</v>
          </cell>
        </row>
        <row r="473">
          <cell r="A473">
            <v>37938</v>
          </cell>
          <cell r="B473">
            <v>1.5764290000000001</v>
          </cell>
          <cell r="C473">
            <v>1.8576796037119338E-2</v>
          </cell>
        </row>
        <row r="474">
          <cell r="A474">
            <v>37939</v>
          </cell>
          <cell r="B474">
            <v>1.6057140000000001</v>
          </cell>
          <cell r="C474">
            <v>-5.0266734922906675E-2</v>
          </cell>
        </row>
        <row r="475">
          <cell r="A475">
            <v>37942</v>
          </cell>
          <cell r="B475">
            <v>1.5249999999999999</v>
          </cell>
          <cell r="C475">
            <v>-6.5573770491803339E-3</v>
          </cell>
        </row>
        <row r="476">
          <cell r="A476">
            <v>37943</v>
          </cell>
          <cell r="B476">
            <v>1.5149999999999999</v>
          </cell>
          <cell r="C476">
            <v>-3.0646204620461939E-2</v>
          </cell>
        </row>
        <row r="477">
          <cell r="A477">
            <v>37944</v>
          </cell>
          <cell r="B477">
            <v>1.4685710000000001</v>
          </cell>
          <cell r="C477">
            <v>-2.2373450108983586E-2</v>
          </cell>
        </row>
        <row r="478">
          <cell r="A478">
            <v>37945</v>
          </cell>
          <cell r="B478">
            <v>1.4357139999999999</v>
          </cell>
          <cell r="C478">
            <v>1.1940400386149422E-2</v>
          </cell>
        </row>
        <row r="479">
          <cell r="A479">
            <v>37946</v>
          </cell>
          <cell r="B479">
            <v>1.4528570000000001</v>
          </cell>
          <cell r="C479">
            <v>7.8665691117569807E-3</v>
          </cell>
        </row>
        <row r="480">
          <cell r="A480">
            <v>37949</v>
          </cell>
          <cell r="B480">
            <v>1.464286</v>
          </cell>
          <cell r="C480">
            <v>3.5609846710273847E-2</v>
          </cell>
        </row>
        <row r="481">
          <cell r="A481">
            <v>37950</v>
          </cell>
          <cell r="B481">
            <v>1.516429</v>
          </cell>
          <cell r="C481">
            <v>-1.6015256896300473E-2</v>
          </cell>
        </row>
        <row r="482">
          <cell r="A482">
            <v>37951</v>
          </cell>
          <cell r="B482">
            <v>1.492143</v>
          </cell>
          <cell r="C482">
            <v>-5.2655811138744768E-3</v>
          </cell>
        </row>
        <row r="483">
          <cell r="A483">
            <v>37953</v>
          </cell>
          <cell r="B483">
            <v>1.484286</v>
          </cell>
          <cell r="C483">
            <v>1.2511739651253273E-2</v>
          </cell>
        </row>
        <row r="484">
          <cell r="A484">
            <v>37956</v>
          </cell>
          <cell r="B484">
            <v>1.5028570000000001</v>
          </cell>
          <cell r="C484">
            <v>2.6615972111784295E-2</v>
          </cell>
        </row>
        <row r="485">
          <cell r="A485">
            <v>37957</v>
          </cell>
          <cell r="B485">
            <v>1.5428569999999999</v>
          </cell>
          <cell r="C485">
            <v>-2.7779632201817878E-3</v>
          </cell>
        </row>
        <row r="486">
          <cell r="A486">
            <v>37958</v>
          </cell>
          <cell r="B486">
            <v>1.5385709999999999</v>
          </cell>
          <cell r="C486">
            <v>-2.7855068111903789E-2</v>
          </cell>
        </row>
        <row r="487">
          <cell r="A487">
            <v>37959</v>
          </cell>
          <cell r="B487">
            <v>1.495714</v>
          </cell>
          <cell r="C487">
            <v>-1.9101245291545626E-3</v>
          </cell>
        </row>
        <row r="488">
          <cell r="A488">
            <v>37960</v>
          </cell>
          <cell r="B488">
            <v>1.4928570000000001</v>
          </cell>
          <cell r="C488">
            <v>-5.7413402623292826E-3</v>
          </cell>
        </row>
        <row r="489">
          <cell r="A489">
            <v>37963</v>
          </cell>
          <cell r="B489">
            <v>1.484286</v>
          </cell>
          <cell r="C489">
            <v>1.8767946339182624E-2</v>
          </cell>
        </row>
        <row r="490">
          <cell r="A490">
            <v>37964</v>
          </cell>
          <cell r="B490">
            <v>1.512143</v>
          </cell>
          <cell r="C490">
            <v>-3.4010672271074856E-2</v>
          </cell>
        </row>
        <row r="491">
          <cell r="A491">
            <v>37965</v>
          </cell>
          <cell r="B491">
            <v>1.4607140000000001</v>
          </cell>
          <cell r="C491">
            <v>-9.7794640155431534E-3</v>
          </cell>
        </row>
        <row r="492">
          <cell r="A492">
            <v>37966</v>
          </cell>
          <cell r="B492">
            <v>1.446429</v>
          </cell>
          <cell r="C492">
            <v>5.2839095455082787E-2</v>
          </cell>
        </row>
        <row r="493">
          <cell r="A493">
            <v>37967</v>
          </cell>
          <cell r="B493">
            <v>1.5228569999999999</v>
          </cell>
          <cell r="C493">
            <v>7.9738281401339813E-3</v>
          </cell>
        </row>
        <row r="494">
          <cell r="A494">
            <v>37970</v>
          </cell>
          <cell r="B494">
            <v>1.5349999999999999</v>
          </cell>
          <cell r="C494">
            <v>-6.0493159609120502E-2</v>
          </cell>
        </row>
        <row r="495">
          <cell r="A495">
            <v>37971</v>
          </cell>
          <cell r="B495">
            <v>1.442143</v>
          </cell>
          <cell r="C495">
            <v>-5.4481421051865197E-3</v>
          </cell>
        </row>
        <row r="496">
          <cell r="A496">
            <v>37972</v>
          </cell>
          <cell r="B496">
            <v>1.4342859999999999</v>
          </cell>
          <cell r="C496">
            <v>-8.9640420390353776E-3</v>
          </cell>
        </row>
        <row r="497">
          <cell r="A497">
            <v>37973</v>
          </cell>
          <cell r="B497">
            <v>1.4214290000000001</v>
          </cell>
          <cell r="C497">
            <v>1.4572658922816334E-2</v>
          </cell>
        </row>
        <row r="498">
          <cell r="A498">
            <v>37974</v>
          </cell>
          <cell r="B498">
            <v>1.442143</v>
          </cell>
          <cell r="C498">
            <v>-2.674630740502159E-2</v>
          </cell>
        </row>
        <row r="499">
          <cell r="A499">
            <v>37977</v>
          </cell>
          <cell r="B499">
            <v>1.4035709999999999</v>
          </cell>
          <cell r="C499">
            <v>1.3740665773231377E-2</v>
          </cell>
        </row>
        <row r="500">
          <cell r="A500">
            <v>37978</v>
          </cell>
          <cell r="B500">
            <v>1.422857</v>
          </cell>
          <cell r="C500">
            <v>-1.0040362453851667E-2</v>
          </cell>
        </row>
        <row r="501">
          <cell r="A501">
            <v>37979</v>
          </cell>
          <cell r="B501">
            <v>1.408571</v>
          </cell>
          <cell r="C501">
            <v>3.1947271383551079E-2</v>
          </cell>
        </row>
        <row r="502">
          <cell r="A502">
            <v>37981</v>
          </cell>
          <cell r="B502">
            <v>1.4535709999999999</v>
          </cell>
          <cell r="C502">
            <v>2.7518435631971219E-2</v>
          </cell>
        </row>
        <row r="503">
          <cell r="A503">
            <v>37984</v>
          </cell>
          <cell r="B503">
            <v>1.493571</v>
          </cell>
          <cell r="C503">
            <v>1.2912677067243482E-2</v>
          </cell>
        </row>
        <row r="504">
          <cell r="A504">
            <v>37985</v>
          </cell>
          <cell r="B504">
            <v>1.5128569999999999</v>
          </cell>
          <cell r="C504">
            <v>8.0265352244131578E-3</v>
          </cell>
        </row>
        <row r="505">
          <cell r="A505">
            <v>37986</v>
          </cell>
          <cell r="B505">
            <v>1.5249999999999999</v>
          </cell>
          <cell r="C505">
            <v>9.3678688524590301E-3</v>
          </cell>
        </row>
        <row r="506">
          <cell r="A506">
            <v>37988</v>
          </cell>
          <cell r="B506">
            <v>1.5392859999999999</v>
          </cell>
          <cell r="C506">
            <v>-6.0326670937044229E-3</v>
          </cell>
        </row>
        <row r="507">
          <cell r="A507">
            <v>37991</v>
          </cell>
          <cell r="B507">
            <v>1.53</v>
          </cell>
          <cell r="C507">
            <v>3.8749019607843105E-2</v>
          </cell>
        </row>
        <row r="508">
          <cell r="A508">
            <v>37992</v>
          </cell>
          <cell r="B508">
            <v>1.589286</v>
          </cell>
          <cell r="C508">
            <v>-6.7420212598613659E-3</v>
          </cell>
        </row>
        <row r="509">
          <cell r="A509">
            <v>37993</v>
          </cell>
          <cell r="B509">
            <v>1.5785709999999999</v>
          </cell>
          <cell r="C509">
            <v>3.3484714973225832E-2</v>
          </cell>
        </row>
        <row r="510">
          <cell r="A510">
            <v>37994</v>
          </cell>
          <cell r="B510">
            <v>1.631429</v>
          </cell>
          <cell r="C510">
            <v>1.7075214428577658E-2</v>
          </cell>
        </row>
        <row r="511">
          <cell r="A511">
            <v>37995</v>
          </cell>
          <cell r="B511">
            <v>1.659286</v>
          </cell>
          <cell r="C511">
            <v>8.6061113032954225E-4</v>
          </cell>
        </row>
        <row r="512">
          <cell r="A512">
            <v>37998</v>
          </cell>
          <cell r="B512">
            <v>1.660714</v>
          </cell>
          <cell r="C512">
            <v>6.2365946213496122E-2</v>
          </cell>
        </row>
        <row r="513">
          <cell r="A513">
            <v>37999</v>
          </cell>
          <cell r="B513">
            <v>1.764286</v>
          </cell>
          <cell r="C513">
            <v>-1.214598993587203E-2</v>
          </cell>
        </row>
        <row r="514">
          <cell r="A514">
            <v>38000</v>
          </cell>
          <cell r="B514">
            <v>1.7428570000000001</v>
          </cell>
          <cell r="C514">
            <v>-6.1065250906987882E-2</v>
          </cell>
        </row>
        <row r="515">
          <cell r="A515">
            <v>38001</v>
          </cell>
          <cell r="B515">
            <v>1.6364289999999999</v>
          </cell>
          <cell r="C515">
            <v>-8.7324289657534954E-4</v>
          </cell>
        </row>
        <row r="516">
          <cell r="A516">
            <v>38002</v>
          </cell>
          <cell r="B516">
            <v>1.635</v>
          </cell>
          <cell r="C516">
            <v>-9.6110091743119297E-3</v>
          </cell>
        </row>
        <row r="517">
          <cell r="A517">
            <v>38006</v>
          </cell>
          <cell r="B517">
            <v>1.619286</v>
          </cell>
          <cell r="C517">
            <v>1.3234227925147293E-3</v>
          </cell>
        </row>
        <row r="518">
          <cell r="A518">
            <v>38007</v>
          </cell>
          <cell r="B518">
            <v>1.621429</v>
          </cell>
          <cell r="C518">
            <v>-6.1673992509076927E-3</v>
          </cell>
        </row>
        <row r="519">
          <cell r="A519">
            <v>38008</v>
          </cell>
          <cell r="B519">
            <v>1.611429</v>
          </cell>
          <cell r="C519">
            <v>-6.205672108420544E-3</v>
          </cell>
        </row>
        <row r="520">
          <cell r="A520">
            <v>38009</v>
          </cell>
          <cell r="B520">
            <v>1.601429</v>
          </cell>
          <cell r="C520">
            <v>1.784031636744501E-3</v>
          </cell>
        </row>
        <row r="521">
          <cell r="A521">
            <v>38012</v>
          </cell>
          <cell r="B521">
            <v>1.6042860000000001</v>
          </cell>
          <cell r="C521">
            <v>2.5823325766103921E-2</v>
          </cell>
        </row>
        <row r="522">
          <cell r="A522">
            <v>38013</v>
          </cell>
          <cell r="B522">
            <v>1.6457139999999999</v>
          </cell>
          <cell r="C522">
            <v>-8.6801230347435115E-3</v>
          </cell>
        </row>
        <row r="523">
          <cell r="A523">
            <v>38014</v>
          </cell>
          <cell r="B523">
            <v>1.631429</v>
          </cell>
          <cell r="C523">
            <v>-9.1943933815079436E-3</v>
          </cell>
        </row>
        <row r="524">
          <cell r="A524">
            <v>38015</v>
          </cell>
          <cell r="B524">
            <v>1.6164289999999999</v>
          </cell>
          <cell r="C524">
            <v>8.8342884221961307E-4</v>
          </cell>
        </row>
        <row r="525">
          <cell r="A525">
            <v>38016</v>
          </cell>
          <cell r="B525">
            <v>1.6178570000000001</v>
          </cell>
          <cell r="C525">
            <v>-8.3882568113251045E-3</v>
          </cell>
        </row>
        <row r="526">
          <cell r="A526">
            <v>38019</v>
          </cell>
          <cell r="B526">
            <v>1.6042860000000001</v>
          </cell>
          <cell r="C526">
            <v>-7.1240414739018685E-3</v>
          </cell>
        </row>
        <row r="527">
          <cell r="A527">
            <v>38020</v>
          </cell>
          <cell r="B527">
            <v>1.592857</v>
          </cell>
          <cell r="C527">
            <v>-1.3452557260319039E-2</v>
          </cell>
        </row>
        <row r="528">
          <cell r="A528">
            <v>38021</v>
          </cell>
          <cell r="B528">
            <v>1.571429</v>
          </cell>
          <cell r="C528">
            <v>-8.1823614048105488E-3</v>
          </cell>
        </row>
        <row r="529">
          <cell r="A529">
            <v>38022</v>
          </cell>
          <cell r="B529">
            <v>1.5585709999999999</v>
          </cell>
          <cell r="C529">
            <v>2.8872601889808135E-2</v>
          </cell>
        </row>
        <row r="530">
          <cell r="A530">
            <v>38023</v>
          </cell>
          <cell r="B530">
            <v>1.6035710000000001</v>
          </cell>
          <cell r="C530">
            <v>7.572474184180192E-3</v>
          </cell>
        </row>
        <row r="531">
          <cell r="A531">
            <v>38026</v>
          </cell>
          <cell r="B531">
            <v>1.6157140000000001</v>
          </cell>
          <cell r="C531">
            <v>0</v>
          </cell>
        </row>
        <row r="532">
          <cell r="A532">
            <v>38027</v>
          </cell>
          <cell r="B532">
            <v>1.6157140000000001</v>
          </cell>
          <cell r="C532">
            <v>2.0778429845876148E-2</v>
          </cell>
        </row>
        <row r="533">
          <cell r="A533">
            <v>38028</v>
          </cell>
          <cell r="B533">
            <v>1.649286</v>
          </cell>
          <cell r="C533">
            <v>2.2520654392264243E-2</v>
          </cell>
        </row>
        <row r="534">
          <cell r="A534">
            <v>38029</v>
          </cell>
          <cell r="B534">
            <v>1.686429</v>
          </cell>
          <cell r="C534">
            <v>1.016467340160777E-2</v>
          </cell>
        </row>
        <row r="535">
          <cell r="A535">
            <v>38030</v>
          </cell>
          <cell r="B535">
            <v>1.7035709999999999</v>
          </cell>
          <cell r="C535">
            <v>-3.1446297219194293E-2</v>
          </cell>
        </row>
        <row r="536">
          <cell r="A536">
            <v>38034</v>
          </cell>
          <cell r="B536">
            <v>1.65</v>
          </cell>
          <cell r="C536">
            <v>3.4630303030303011E-3</v>
          </cell>
        </row>
        <row r="537">
          <cell r="A537">
            <v>38035</v>
          </cell>
          <cell r="B537">
            <v>1.6557139999999999</v>
          </cell>
          <cell r="C537">
            <v>6.4715282953457121E-3</v>
          </cell>
        </row>
        <row r="538">
          <cell r="A538">
            <v>38036</v>
          </cell>
          <cell r="B538">
            <v>1.6664289999999999</v>
          </cell>
          <cell r="C538">
            <v>-3.5576673233603084E-2</v>
          </cell>
        </row>
        <row r="539">
          <cell r="A539">
            <v>38037</v>
          </cell>
          <cell r="B539">
            <v>1.607143</v>
          </cell>
          <cell r="C539">
            <v>-7.1113771456553102E-3</v>
          </cell>
        </row>
        <row r="540">
          <cell r="A540">
            <v>38040</v>
          </cell>
          <cell r="B540">
            <v>1.5957140000000001</v>
          </cell>
          <cell r="C540">
            <v>-8.9521054524808966E-3</v>
          </cell>
        </row>
        <row r="541">
          <cell r="A541">
            <v>38041</v>
          </cell>
          <cell r="B541">
            <v>1.581429</v>
          </cell>
          <cell r="C541">
            <v>6.3233948536418703E-3</v>
          </cell>
        </row>
        <row r="542">
          <cell r="A542">
            <v>38042</v>
          </cell>
          <cell r="B542">
            <v>1.591429</v>
          </cell>
          <cell r="C542">
            <v>2.6929885027858563E-2</v>
          </cell>
        </row>
        <row r="543">
          <cell r="A543">
            <v>38043</v>
          </cell>
          <cell r="B543">
            <v>1.6342859999999999</v>
          </cell>
          <cell r="C543">
            <v>3.4963280600825053E-3</v>
          </cell>
        </row>
        <row r="544">
          <cell r="A544">
            <v>38044</v>
          </cell>
          <cell r="B544">
            <v>1.64</v>
          </cell>
          <cell r="C544">
            <v>4.9651829268292806E-2</v>
          </cell>
        </row>
        <row r="545">
          <cell r="A545">
            <v>38047</v>
          </cell>
          <cell r="B545">
            <v>1.7214290000000001</v>
          </cell>
          <cell r="C545">
            <v>-4.1494595478524651E-3</v>
          </cell>
        </row>
        <row r="546">
          <cell r="A546">
            <v>38048</v>
          </cell>
          <cell r="B546">
            <v>1.714286</v>
          </cell>
          <cell r="C546">
            <v>-1.6666997222167156E-2</v>
          </cell>
        </row>
        <row r="547">
          <cell r="A547">
            <v>38049</v>
          </cell>
          <cell r="B547">
            <v>1.6857139999999999</v>
          </cell>
          <cell r="C547">
            <v>1.3983392200575038E-2</v>
          </cell>
        </row>
        <row r="548">
          <cell r="A548">
            <v>38050</v>
          </cell>
          <cell r="B548">
            <v>1.7092860000000001</v>
          </cell>
          <cell r="C548">
            <v>4.2624230234144515E-2</v>
          </cell>
        </row>
        <row r="549">
          <cell r="A549">
            <v>38051</v>
          </cell>
          <cell r="B549">
            <v>1.782143</v>
          </cell>
          <cell r="C549">
            <v>6.6934022690659498E-2</v>
          </cell>
        </row>
        <row r="550">
          <cell r="A550">
            <v>38054</v>
          </cell>
          <cell r="B550">
            <v>1.901429</v>
          </cell>
          <cell r="C550">
            <v>-2.704755213052917E-2</v>
          </cell>
        </row>
        <row r="551">
          <cell r="A551">
            <v>38055</v>
          </cell>
          <cell r="B551">
            <v>1.85</v>
          </cell>
          <cell r="C551">
            <v>4.4015675675675658E-2</v>
          </cell>
        </row>
        <row r="552">
          <cell r="A552">
            <v>38056</v>
          </cell>
          <cell r="B552">
            <v>1.9314290000000001</v>
          </cell>
          <cell r="C552">
            <v>8.5056194144335039E-3</v>
          </cell>
        </row>
        <row r="553">
          <cell r="A553">
            <v>38057</v>
          </cell>
          <cell r="B553">
            <v>1.9478569999999999</v>
          </cell>
          <cell r="C553">
            <v>1.8338101821643636E-3</v>
          </cell>
        </row>
        <row r="554">
          <cell r="A554">
            <v>38058</v>
          </cell>
          <cell r="B554">
            <v>1.9514290000000001</v>
          </cell>
          <cell r="C554">
            <v>-1.0615297815088347E-2</v>
          </cell>
        </row>
        <row r="555">
          <cell r="A555">
            <v>38061</v>
          </cell>
          <cell r="B555">
            <v>1.930714</v>
          </cell>
          <cell r="C555">
            <v>-1.7757679283415422E-2</v>
          </cell>
        </row>
        <row r="556">
          <cell r="A556">
            <v>38062</v>
          </cell>
          <cell r="B556">
            <v>1.8964289999999999</v>
          </cell>
          <cell r="C556">
            <v>-2.2222292529801971E-2</v>
          </cell>
        </row>
        <row r="557">
          <cell r="A557">
            <v>38063</v>
          </cell>
          <cell r="B557">
            <v>1.8542860000000001</v>
          </cell>
          <cell r="C557">
            <v>-7.7064703071701157E-4</v>
          </cell>
        </row>
        <row r="558">
          <cell r="A558">
            <v>38064</v>
          </cell>
          <cell r="B558">
            <v>1.852857</v>
          </cell>
          <cell r="C558">
            <v>-1.4649268669951278E-2</v>
          </cell>
        </row>
        <row r="559">
          <cell r="A559">
            <v>38065</v>
          </cell>
          <cell r="B559">
            <v>1.8257140000000001</v>
          </cell>
          <cell r="C559">
            <v>-7.4332562493358758E-3</v>
          </cell>
        </row>
        <row r="560">
          <cell r="A560">
            <v>38068</v>
          </cell>
          <cell r="B560">
            <v>1.8121430000000001</v>
          </cell>
          <cell r="C560">
            <v>2.0102166330140558E-2</v>
          </cell>
        </row>
        <row r="561">
          <cell r="A561">
            <v>38069</v>
          </cell>
          <cell r="B561">
            <v>1.848571</v>
          </cell>
          <cell r="C561">
            <v>-2.3570098200177341E-2</v>
          </cell>
        </row>
        <row r="562">
          <cell r="A562">
            <v>38070</v>
          </cell>
          <cell r="B562">
            <v>1.8049999999999999</v>
          </cell>
          <cell r="C562">
            <v>3.4428254847645466E-2</v>
          </cell>
        </row>
        <row r="563">
          <cell r="A563">
            <v>38071</v>
          </cell>
          <cell r="B563">
            <v>1.867143</v>
          </cell>
          <cell r="C563">
            <v>3.2899461905167432E-2</v>
          </cell>
        </row>
        <row r="564">
          <cell r="A564">
            <v>38072</v>
          </cell>
          <cell r="B564">
            <v>1.928571</v>
          </cell>
          <cell r="C564">
            <v>1.3703928971243494E-2</v>
          </cell>
        </row>
        <row r="565">
          <cell r="A565">
            <v>38075</v>
          </cell>
          <cell r="B565">
            <v>1.9550000000000001</v>
          </cell>
          <cell r="C565">
            <v>1.3518670076726361E-2</v>
          </cell>
        </row>
        <row r="566">
          <cell r="A566">
            <v>38076</v>
          </cell>
          <cell r="B566">
            <v>1.9814290000000001</v>
          </cell>
          <cell r="C566">
            <v>6.488751300197936E-3</v>
          </cell>
        </row>
        <row r="567">
          <cell r="A567">
            <v>38077</v>
          </cell>
          <cell r="B567">
            <v>1.994286</v>
          </cell>
          <cell r="C567">
            <v>-3.6891398726160624E-2</v>
          </cell>
        </row>
        <row r="568">
          <cell r="A568">
            <v>38078</v>
          </cell>
          <cell r="B568">
            <v>1.920714</v>
          </cell>
          <cell r="C568">
            <v>3.1982377386742616E-2</v>
          </cell>
        </row>
        <row r="569">
          <cell r="A569">
            <v>38079</v>
          </cell>
          <cell r="B569">
            <v>1.982143</v>
          </cell>
          <cell r="C569">
            <v>-9.7298731726217103E-3</v>
          </cell>
        </row>
        <row r="570">
          <cell r="A570">
            <v>38082</v>
          </cell>
          <cell r="B570">
            <v>1.9628570000000001</v>
          </cell>
          <cell r="C570">
            <v>8.3699423850030989E-3</v>
          </cell>
        </row>
        <row r="571">
          <cell r="A571">
            <v>38083</v>
          </cell>
          <cell r="B571">
            <v>1.9792860000000001</v>
          </cell>
          <cell r="C571">
            <v>-3.6088771405446817E-3</v>
          </cell>
        </row>
        <row r="572">
          <cell r="A572">
            <v>38084</v>
          </cell>
          <cell r="B572">
            <v>1.972143</v>
          </cell>
          <cell r="C572">
            <v>9.7792097226214909E-3</v>
          </cell>
        </row>
        <row r="573">
          <cell r="A573">
            <v>38085</v>
          </cell>
          <cell r="B573">
            <v>1.9914289999999999</v>
          </cell>
          <cell r="C573">
            <v>-1.3629910983519834E-2</v>
          </cell>
        </row>
        <row r="574">
          <cell r="A574">
            <v>38089</v>
          </cell>
          <cell r="B574">
            <v>1.964286</v>
          </cell>
          <cell r="C574">
            <v>1.7454179279392166E-2</v>
          </cell>
        </row>
        <row r="575">
          <cell r="A575">
            <v>38090</v>
          </cell>
          <cell r="B575">
            <v>1.9985710000000001</v>
          </cell>
          <cell r="C575">
            <v>-4.4317164614116875E-2</v>
          </cell>
        </row>
        <row r="576">
          <cell r="A576">
            <v>38091</v>
          </cell>
          <cell r="B576">
            <v>1.91</v>
          </cell>
          <cell r="C576">
            <v>7.7785863874345676E-2</v>
          </cell>
        </row>
        <row r="577">
          <cell r="A577">
            <v>38092</v>
          </cell>
          <cell r="B577">
            <v>2.0585710000000002</v>
          </cell>
          <cell r="C577">
            <v>1.1450661648298603E-2</v>
          </cell>
        </row>
        <row r="578">
          <cell r="A578">
            <v>38093</v>
          </cell>
          <cell r="B578">
            <v>2.0821429999999999</v>
          </cell>
          <cell r="C578">
            <v>-3.5334748862109841E-2</v>
          </cell>
        </row>
        <row r="579">
          <cell r="A579">
            <v>38096</v>
          </cell>
          <cell r="B579">
            <v>2.0085709999999999</v>
          </cell>
          <cell r="C579">
            <v>3.2007830442639272E-3</v>
          </cell>
        </row>
        <row r="580">
          <cell r="A580">
            <v>38097</v>
          </cell>
          <cell r="B580">
            <v>2.0150000000000001</v>
          </cell>
          <cell r="C580">
            <v>-2.1623325062034751E-2</v>
          </cell>
        </row>
        <row r="581">
          <cell r="A581">
            <v>38098</v>
          </cell>
          <cell r="B581">
            <v>1.9714290000000001</v>
          </cell>
          <cell r="C581">
            <v>-1.449709829773239E-3</v>
          </cell>
        </row>
        <row r="582">
          <cell r="A582">
            <v>38099</v>
          </cell>
          <cell r="B582">
            <v>1.9685710000000001</v>
          </cell>
          <cell r="C582">
            <v>5.0798269404557965E-3</v>
          </cell>
        </row>
        <row r="583">
          <cell r="A583">
            <v>38100</v>
          </cell>
          <cell r="B583">
            <v>1.9785710000000001</v>
          </cell>
          <cell r="C583">
            <v>-4.3319142957215619E-3</v>
          </cell>
        </row>
        <row r="584">
          <cell r="A584">
            <v>38103</v>
          </cell>
          <cell r="B584">
            <v>1.97</v>
          </cell>
          <cell r="C584">
            <v>-1.2327918781725903E-2</v>
          </cell>
        </row>
        <row r="585">
          <cell r="A585">
            <v>38104</v>
          </cell>
          <cell r="B585">
            <v>1.9457139999999999</v>
          </cell>
          <cell r="C585">
            <v>-1.5418504466740758E-2</v>
          </cell>
        </row>
        <row r="586">
          <cell r="A586">
            <v>38105</v>
          </cell>
          <cell r="B586">
            <v>1.9157139999999999</v>
          </cell>
          <cell r="C586">
            <v>-1.3795378642114584E-2</v>
          </cell>
        </row>
        <row r="587">
          <cell r="A587">
            <v>38106</v>
          </cell>
          <cell r="B587">
            <v>1.889286</v>
          </cell>
          <cell r="C587">
            <v>9.8296393452340682E-3</v>
          </cell>
        </row>
        <row r="588">
          <cell r="A588">
            <v>38107</v>
          </cell>
          <cell r="B588">
            <v>1.9078569999999999</v>
          </cell>
          <cell r="C588">
            <v>-2.6581656801322073E-2</v>
          </cell>
        </row>
        <row r="589">
          <cell r="A589">
            <v>38110</v>
          </cell>
          <cell r="B589">
            <v>1.857143</v>
          </cell>
          <cell r="C589">
            <v>-1.1539229881597733E-3</v>
          </cell>
        </row>
        <row r="590">
          <cell r="A590">
            <v>38111</v>
          </cell>
          <cell r="B590">
            <v>1.855</v>
          </cell>
          <cell r="C590">
            <v>8.8566037735849194E-3</v>
          </cell>
        </row>
        <row r="591">
          <cell r="A591">
            <v>38112</v>
          </cell>
          <cell r="B591">
            <v>1.871429</v>
          </cell>
          <cell r="C591">
            <v>7.6332043588080989E-3</v>
          </cell>
        </row>
        <row r="592">
          <cell r="A592">
            <v>38113</v>
          </cell>
          <cell r="B592">
            <v>1.8857139999999999</v>
          </cell>
          <cell r="C592">
            <v>5.6821978306360512E-3</v>
          </cell>
        </row>
        <row r="593">
          <cell r="A593">
            <v>38114</v>
          </cell>
          <cell r="B593">
            <v>1.8964289999999999</v>
          </cell>
          <cell r="C593">
            <v>-1.05461369763909E-2</v>
          </cell>
        </row>
        <row r="594">
          <cell r="A594">
            <v>38117</v>
          </cell>
          <cell r="B594">
            <v>1.8764289999999999</v>
          </cell>
          <cell r="C594">
            <v>4.9482287898982525E-3</v>
          </cell>
        </row>
        <row r="595">
          <cell r="A595">
            <v>38118</v>
          </cell>
          <cell r="B595">
            <v>1.8857139999999999</v>
          </cell>
          <cell r="C595">
            <v>1.4772653753432398E-2</v>
          </cell>
        </row>
        <row r="596">
          <cell r="A596">
            <v>38119</v>
          </cell>
          <cell r="B596">
            <v>1.9135709999999999</v>
          </cell>
          <cell r="C596">
            <v>1.157155914256645E-2</v>
          </cell>
        </row>
        <row r="597">
          <cell r="A597">
            <v>38120</v>
          </cell>
          <cell r="B597">
            <v>1.9357139999999999</v>
          </cell>
          <cell r="C597">
            <v>5.5354251712804838E-3</v>
          </cell>
        </row>
        <row r="598">
          <cell r="A598">
            <v>38121</v>
          </cell>
          <cell r="B598">
            <v>1.946429</v>
          </cell>
          <cell r="C598">
            <v>-2.0183628583421195E-2</v>
          </cell>
        </row>
        <row r="599">
          <cell r="A599">
            <v>38124</v>
          </cell>
          <cell r="B599">
            <v>1.907143</v>
          </cell>
          <cell r="C599">
            <v>1.0112508605804553E-2</v>
          </cell>
        </row>
        <row r="600">
          <cell r="A600">
            <v>38125</v>
          </cell>
          <cell r="B600">
            <v>1.9264289999999999</v>
          </cell>
          <cell r="C600">
            <v>1.5943489222805581E-2</v>
          </cell>
        </row>
        <row r="601">
          <cell r="A601">
            <v>38126</v>
          </cell>
          <cell r="B601">
            <v>1.9571430000000001</v>
          </cell>
          <cell r="C601">
            <v>-2.81021877297674E-2</v>
          </cell>
        </row>
        <row r="602">
          <cell r="A602">
            <v>38127</v>
          </cell>
          <cell r="B602">
            <v>1.9021429999999999</v>
          </cell>
          <cell r="C602">
            <v>1.0139090488990648E-2</v>
          </cell>
        </row>
        <row r="603">
          <cell r="A603">
            <v>38128</v>
          </cell>
          <cell r="B603">
            <v>1.9214290000000001</v>
          </cell>
          <cell r="C603">
            <v>1.4498063680729301E-2</v>
          </cell>
        </row>
        <row r="604">
          <cell r="A604">
            <v>38131</v>
          </cell>
          <cell r="B604">
            <v>1.9492860000000001</v>
          </cell>
          <cell r="C604">
            <v>7.6951252920299546E-3</v>
          </cell>
        </row>
        <row r="605">
          <cell r="A605">
            <v>38132</v>
          </cell>
          <cell r="B605">
            <v>1.964286</v>
          </cell>
          <cell r="C605">
            <v>3.0181450155425449E-2</v>
          </cell>
        </row>
        <row r="606">
          <cell r="A606">
            <v>38133</v>
          </cell>
          <cell r="B606">
            <v>2.023571</v>
          </cell>
          <cell r="C606">
            <v>4.5889173149842068E-3</v>
          </cell>
        </row>
        <row r="607">
          <cell r="A607">
            <v>38134</v>
          </cell>
          <cell r="B607">
            <v>2.0328569999999999</v>
          </cell>
          <cell r="C607">
            <v>-1.335214429740985E-2</v>
          </cell>
        </row>
        <row r="608">
          <cell r="A608">
            <v>38135</v>
          </cell>
          <cell r="B608">
            <v>2.0057140000000002</v>
          </cell>
          <cell r="C608">
            <v>-1.0327494348645978E-2</v>
          </cell>
        </row>
        <row r="609">
          <cell r="A609">
            <v>38139</v>
          </cell>
          <cell r="B609">
            <v>1.9850000000000001</v>
          </cell>
          <cell r="C609">
            <v>8.6362720403021093E-3</v>
          </cell>
        </row>
        <row r="610">
          <cell r="A610">
            <v>38140</v>
          </cell>
          <cell r="B610">
            <v>2.0021429999999998</v>
          </cell>
          <cell r="C610">
            <v>2.4616623288146944E-2</v>
          </cell>
        </row>
        <row r="611">
          <cell r="A611">
            <v>38141</v>
          </cell>
          <cell r="B611">
            <v>2.0514290000000002</v>
          </cell>
          <cell r="C611">
            <v>-5.571238390409872E-3</v>
          </cell>
        </row>
        <row r="612">
          <cell r="A612">
            <v>38142</v>
          </cell>
          <cell r="B612">
            <v>2.04</v>
          </cell>
          <cell r="C612">
            <v>1.6806862745097947E-2</v>
          </cell>
        </row>
        <row r="613">
          <cell r="A613">
            <v>38145</v>
          </cell>
          <cell r="B613">
            <v>2.0742859999999999</v>
          </cell>
          <cell r="C613">
            <v>3.2713425246084706E-2</v>
          </cell>
        </row>
        <row r="614">
          <cell r="A614">
            <v>38146</v>
          </cell>
          <cell r="B614">
            <v>2.1421429999999999</v>
          </cell>
          <cell r="C614">
            <v>3.3345112814597913E-3</v>
          </cell>
        </row>
        <row r="615">
          <cell r="A615">
            <v>38147</v>
          </cell>
          <cell r="B615">
            <v>2.149286</v>
          </cell>
          <cell r="C615">
            <v>3.6556326147381048E-3</v>
          </cell>
        </row>
        <row r="616">
          <cell r="A616">
            <v>38148</v>
          </cell>
          <cell r="B616">
            <v>2.157143</v>
          </cell>
          <cell r="C616">
            <v>1.4900727490018062E-2</v>
          </cell>
        </row>
        <row r="617">
          <cell r="A617">
            <v>38152</v>
          </cell>
          <cell r="B617">
            <v>2.1892860000000001</v>
          </cell>
          <cell r="C617">
            <v>-3.5888412934628015E-3</v>
          </cell>
        </row>
        <row r="618">
          <cell r="A618">
            <v>38153</v>
          </cell>
          <cell r="B618">
            <v>2.1814290000000001</v>
          </cell>
          <cell r="C618">
            <v>3.9290758489044951E-3</v>
          </cell>
        </row>
        <row r="619">
          <cell r="A619">
            <v>38154</v>
          </cell>
          <cell r="B619">
            <v>2.19</v>
          </cell>
          <cell r="C619">
            <v>6.1969863013698681E-2</v>
          </cell>
        </row>
        <row r="620">
          <cell r="A620">
            <v>38155</v>
          </cell>
          <cell r="B620">
            <v>2.3257140000000001</v>
          </cell>
          <cell r="C620">
            <v>3.0713148736259579E-3</v>
          </cell>
        </row>
        <row r="621">
          <cell r="A621">
            <v>38156</v>
          </cell>
          <cell r="B621">
            <v>2.3328570000000002</v>
          </cell>
          <cell r="C621">
            <v>1.4084446667755423E-2</v>
          </cell>
        </row>
        <row r="622">
          <cell r="A622">
            <v>38159</v>
          </cell>
          <cell r="B622">
            <v>2.3657140000000001</v>
          </cell>
          <cell r="C622">
            <v>-2.4758275936989909E-2</v>
          </cell>
        </row>
        <row r="623">
          <cell r="A623">
            <v>38160</v>
          </cell>
          <cell r="B623">
            <v>2.3071429999999999</v>
          </cell>
          <cell r="C623">
            <v>2.1671825283478427E-2</v>
          </cell>
        </row>
        <row r="624">
          <cell r="A624">
            <v>38161</v>
          </cell>
          <cell r="B624">
            <v>2.3571430000000002</v>
          </cell>
          <cell r="C624">
            <v>1.545430209367862E-2</v>
          </cell>
        </row>
        <row r="625">
          <cell r="A625">
            <v>38162</v>
          </cell>
          <cell r="B625">
            <v>2.3935710000000001</v>
          </cell>
          <cell r="C625">
            <v>-1.3130172449448965E-2</v>
          </cell>
        </row>
        <row r="626">
          <cell r="A626">
            <v>38163</v>
          </cell>
          <cell r="B626">
            <v>2.3621430000000001</v>
          </cell>
          <cell r="C626">
            <v>3.3565283727530357E-2</v>
          </cell>
        </row>
        <row r="627">
          <cell r="A627">
            <v>38166</v>
          </cell>
          <cell r="B627">
            <v>2.4414289999999998</v>
          </cell>
          <cell r="C627">
            <v>-6.1732288753840452E-2</v>
          </cell>
        </row>
        <row r="628">
          <cell r="A628">
            <v>38167</v>
          </cell>
          <cell r="B628">
            <v>2.2907139999999999</v>
          </cell>
          <cell r="C628">
            <v>1.5279078924737066E-2</v>
          </cell>
        </row>
        <row r="629">
          <cell r="A629">
            <v>38168</v>
          </cell>
          <cell r="B629">
            <v>2.3257140000000001</v>
          </cell>
          <cell r="C629">
            <v>-1.4127704438292891E-2</v>
          </cell>
        </row>
        <row r="630">
          <cell r="A630">
            <v>38169</v>
          </cell>
          <cell r="B630">
            <v>2.2928570000000001</v>
          </cell>
          <cell r="C630">
            <v>-5.0467168253406157E-2</v>
          </cell>
        </row>
        <row r="631">
          <cell r="A631">
            <v>38170</v>
          </cell>
          <cell r="B631">
            <v>2.1771430000000001</v>
          </cell>
          <cell r="C631">
            <v>2.5918830320286752E-2</v>
          </cell>
        </row>
        <row r="632">
          <cell r="A632">
            <v>38174</v>
          </cell>
          <cell r="B632">
            <v>2.2335720000000001</v>
          </cell>
          <cell r="C632">
            <v>-1.3431848178612529E-2</v>
          </cell>
        </row>
        <row r="633">
          <cell r="A633">
            <v>38175</v>
          </cell>
          <cell r="B633">
            <v>2.2035710000000002</v>
          </cell>
          <cell r="C633">
            <v>-2.3338481038278333E-2</v>
          </cell>
        </row>
        <row r="634">
          <cell r="A634">
            <v>38176</v>
          </cell>
          <cell r="B634">
            <v>2.1521430000000001</v>
          </cell>
          <cell r="C634">
            <v>4.64653138755175E-3</v>
          </cell>
        </row>
        <row r="635">
          <cell r="A635">
            <v>38177</v>
          </cell>
          <cell r="B635">
            <v>2.1621429999999999</v>
          </cell>
          <cell r="C635">
            <v>-8.2589356948174989E-3</v>
          </cell>
        </row>
        <row r="636">
          <cell r="A636">
            <v>38180</v>
          </cell>
          <cell r="B636">
            <v>2.1442860000000001</v>
          </cell>
          <cell r="C636">
            <v>-2.5649563537699802E-2</v>
          </cell>
        </row>
        <row r="637">
          <cell r="A637">
            <v>38181</v>
          </cell>
          <cell r="B637">
            <v>2.089286</v>
          </cell>
          <cell r="C637">
            <v>-1.3333263133912743E-2</v>
          </cell>
        </row>
        <row r="638">
          <cell r="A638">
            <v>38182</v>
          </cell>
          <cell r="B638">
            <v>2.061429</v>
          </cell>
          <cell r="C638">
            <v>0.13166982709567016</v>
          </cell>
        </row>
        <row r="639">
          <cell r="A639">
            <v>38183</v>
          </cell>
          <cell r="B639">
            <v>2.3328570000000002</v>
          </cell>
          <cell r="C639">
            <v>4.2865893623140151E-3</v>
          </cell>
        </row>
        <row r="640">
          <cell r="A640">
            <v>38184</v>
          </cell>
          <cell r="B640">
            <v>2.342857</v>
          </cell>
          <cell r="C640">
            <v>-2.4085123419824567E-2</v>
          </cell>
        </row>
        <row r="641">
          <cell r="A641">
            <v>38187</v>
          </cell>
          <cell r="B641">
            <v>2.286429</v>
          </cell>
          <cell r="C641">
            <v>-1.8745388551317413E-3</v>
          </cell>
        </row>
        <row r="642">
          <cell r="A642">
            <v>38188</v>
          </cell>
          <cell r="B642">
            <v>2.282143</v>
          </cell>
          <cell r="C642">
            <v>1.4710296418760697E-2</v>
          </cell>
        </row>
        <row r="643">
          <cell r="A643">
            <v>38189</v>
          </cell>
          <cell r="B643">
            <v>2.3157139999999998</v>
          </cell>
          <cell r="C643">
            <v>-3.6088653434750415E-2</v>
          </cell>
        </row>
        <row r="644">
          <cell r="A644">
            <v>38190</v>
          </cell>
          <cell r="B644">
            <v>2.2321430000000002</v>
          </cell>
          <cell r="C644">
            <v>8.9599994265598445E-3</v>
          </cell>
        </row>
        <row r="645">
          <cell r="A645">
            <v>38191</v>
          </cell>
          <cell r="B645">
            <v>2.2521429999999998</v>
          </cell>
          <cell r="C645">
            <v>-2.1567014172723321E-2</v>
          </cell>
        </row>
        <row r="646">
          <cell r="A646">
            <v>38194</v>
          </cell>
          <cell r="B646">
            <v>2.2035710000000002</v>
          </cell>
          <cell r="C646">
            <v>3.0794560284193133E-2</v>
          </cell>
        </row>
        <row r="647">
          <cell r="A647">
            <v>38195</v>
          </cell>
          <cell r="B647">
            <v>2.2714289999999999</v>
          </cell>
          <cell r="C647">
            <v>1.6037481250789659E-2</v>
          </cell>
        </row>
        <row r="648">
          <cell r="A648">
            <v>38196</v>
          </cell>
          <cell r="B648">
            <v>2.3078569999999998</v>
          </cell>
          <cell r="C648">
            <v>4.9522132437148985E-3</v>
          </cell>
        </row>
        <row r="649">
          <cell r="A649">
            <v>38197</v>
          </cell>
          <cell r="B649">
            <v>2.319286</v>
          </cell>
          <cell r="C649">
            <v>5.5435164097915896E-3</v>
          </cell>
        </row>
        <row r="650">
          <cell r="A650">
            <v>38198</v>
          </cell>
          <cell r="B650">
            <v>2.3321429999999999</v>
          </cell>
          <cell r="C650">
            <v>-4.502296814560685E-2</v>
          </cell>
        </row>
        <row r="651">
          <cell r="A651">
            <v>38201</v>
          </cell>
          <cell r="B651">
            <v>2.2271429999999999</v>
          </cell>
          <cell r="C651">
            <v>8.6590757755563956E-3</v>
          </cell>
        </row>
        <row r="652">
          <cell r="A652">
            <v>38202</v>
          </cell>
          <cell r="B652">
            <v>2.2464279999999999</v>
          </cell>
          <cell r="C652">
            <v>-8.266901943885881E-3</v>
          </cell>
        </row>
        <row r="653">
          <cell r="A653">
            <v>38203</v>
          </cell>
          <cell r="B653">
            <v>2.2278570000000002</v>
          </cell>
          <cell r="C653">
            <v>1.9878295599762282E-2</v>
          </cell>
        </row>
        <row r="654">
          <cell r="A654">
            <v>38204</v>
          </cell>
          <cell r="B654">
            <v>2.2721429999999998</v>
          </cell>
          <cell r="C654">
            <v>-2.8607354378663647E-2</v>
          </cell>
        </row>
        <row r="655">
          <cell r="A655">
            <v>38205</v>
          </cell>
          <cell r="B655">
            <v>2.2071429999999999</v>
          </cell>
          <cell r="C655">
            <v>-3.3980580324881417E-2</v>
          </cell>
        </row>
        <row r="656">
          <cell r="A656">
            <v>38208</v>
          </cell>
          <cell r="B656">
            <v>2.1321430000000001</v>
          </cell>
          <cell r="C656">
            <v>1.8090250044204205E-2</v>
          </cell>
        </row>
        <row r="657">
          <cell r="A657">
            <v>38209</v>
          </cell>
          <cell r="B657">
            <v>2.1707139999999998</v>
          </cell>
          <cell r="C657">
            <v>2.3363280469007108E-2</v>
          </cell>
        </row>
        <row r="658">
          <cell r="A658">
            <v>38210</v>
          </cell>
          <cell r="B658">
            <v>2.2214290000000001</v>
          </cell>
          <cell r="C658">
            <v>-2.0900510437200683E-2</v>
          </cell>
        </row>
        <row r="659">
          <cell r="A659">
            <v>38211</v>
          </cell>
          <cell r="B659">
            <v>2.1749999999999998</v>
          </cell>
          <cell r="C659">
            <v>4.9259770114943053E-3</v>
          </cell>
        </row>
        <row r="660">
          <cell r="A660">
            <v>38212</v>
          </cell>
          <cell r="B660">
            <v>2.1857139999999999</v>
          </cell>
          <cell r="C660">
            <v>1.3072158571524016E-2</v>
          </cell>
        </row>
        <row r="661">
          <cell r="A661">
            <v>38215</v>
          </cell>
          <cell r="B661">
            <v>2.214286</v>
          </cell>
          <cell r="C661">
            <v>-1.354838534859535E-2</v>
          </cell>
        </row>
        <row r="662">
          <cell r="A662">
            <v>38216</v>
          </cell>
          <cell r="B662">
            <v>2.1842860000000002</v>
          </cell>
          <cell r="C662">
            <v>-2.2890775292248072E-3</v>
          </cell>
        </row>
        <row r="663">
          <cell r="A663">
            <v>38217</v>
          </cell>
          <cell r="B663">
            <v>2.1792859999999998</v>
          </cell>
          <cell r="C663">
            <v>3.2775872464651287E-2</v>
          </cell>
        </row>
        <row r="664">
          <cell r="A664">
            <v>38218</v>
          </cell>
          <cell r="B664">
            <v>2.2507139999999999</v>
          </cell>
          <cell r="C664">
            <v>-2.538883216614814E-2</v>
          </cell>
        </row>
        <row r="665">
          <cell r="A665">
            <v>38219</v>
          </cell>
          <cell r="B665">
            <v>2.1935709999999999</v>
          </cell>
          <cell r="C665">
            <v>4.8847290559549941E-3</v>
          </cell>
        </row>
        <row r="666">
          <cell r="A666">
            <v>38222</v>
          </cell>
          <cell r="B666">
            <v>2.2042860000000002</v>
          </cell>
          <cell r="C666">
            <v>1.2961566693251193E-2</v>
          </cell>
        </row>
        <row r="667">
          <cell r="A667">
            <v>38223</v>
          </cell>
          <cell r="B667">
            <v>2.2328570000000001</v>
          </cell>
          <cell r="C667">
            <v>1.9513564908097573E-2</v>
          </cell>
        </row>
        <row r="668">
          <cell r="A668">
            <v>38224</v>
          </cell>
          <cell r="B668">
            <v>2.2764280000000001</v>
          </cell>
          <cell r="C668">
            <v>3.6711901276912672E-2</v>
          </cell>
        </row>
        <row r="669">
          <cell r="A669">
            <v>38225</v>
          </cell>
          <cell r="B669">
            <v>2.36</v>
          </cell>
          <cell r="C669">
            <v>4.9636864406779661E-2</v>
          </cell>
        </row>
        <row r="670">
          <cell r="A670">
            <v>38226</v>
          </cell>
          <cell r="B670">
            <v>2.4771429999999999</v>
          </cell>
          <cell r="C670">
            <v>-1.9608072686962384E-2</v>
          </cell>
        </row>
        <row r="671">
          <cell r="A671">
            <v>38229</v>
          </cell>
          <cell r="B671">
            <v>2.4285709999999998</v>
          </cell>
          <cell r="C671">
            <v>2.0588238927337671E-3</v>
          </cell>
        </row>
        <row r="672">
          <cell r="A672">
            <v>38230</v>
          </cell>
          <cell r="B672">
            <v>2.4335710000000002</v>
          </cell>
          <cell r="C672">
            <v>6.750984458641242E-3</v>
          </cell>
        </row>
        <row r="673">
          <cell r="A673">
            <v>38231</v>
          </cell>
          <cell r="B673">
            <v>2.4500000000000002</v>
          </cell>
          <cell r="C673">
            <v>3.4985306122448913E-2</v>
          </cell>
        </row>
        <row r="674">
          <cell r="A674">
            <v>38232</v>
          </cell>
          <cell r="B674">
            <v>2.535714</v>
          </cell>
          <cell r="C674">
            <v>-1.3802818456655657E-2</v>
          </cell>
        </row>
        <row r="675">
          <cell r="A675">
            <v>38233</v>
          </cell>
          <cell r="B675">
            <v>2.5007139999999999</v>
          </cell>
          <cell r="C675">
            <v>1.1139618524949284E-2</v>
          </cell>
        </row>
        <row r="676">
          <cell r="A676">
            <v>38237</v>
          </cell>
          <cell r="B676">
            <v>2.5285709999999999</v>
          </cell>
          <cell r="C676">
            <v>8.474747199109664E-3</v>
          </cell>
        </row>
        <row r="677">
          <cell r="A677">
            <v>38238</v>
          </cell>
          <cell r="B677">
            <v>2.5499999999999998</v>
          </cell>
          <cell r="C677">
            <v>1.1204313725490333E-2</v>
          </cell>
        </row>
        <row r="678">
          <cell r="A678">
            <v>38239</v>
          </cell>
          <cell r="B678">
            <v>2.5785710000000002</v>
          </cell>
          <cell r="C678">
            <v>-1.2188146070051982E-2</v>
          </cell>
        </row>
        <row r="679">
          <cell r="A679">
            <v>38240</v>
          </cell>
          <cell r="B679">
            <v>2.5471430000000002</v>
          </cell>
          <cell r="C679">
            <v>6.1692649372257482E-3</v>
          </cell>
        </row>
        <row r="680">
          <cell r="A680">
            <v>38243</v>
          </cell>
          <cell r="B680">
            <v>2.5628570000000002</v>
          </cell>
          <cell r="C680">
            <v>-1.783712474008509E-2</v>
          </cell>
        </row>
        <row r="681">
          <cell r="A681">
            <v>38244</v>
          </cell>
          <cell r="B681">
            <v>2.5171429999999999</v>
          </cell>
          <cell r="C681">
            <v>3.4050508850708462E-3</v>
          </cell>
        </row>
        <row r="682">
          <cell r="A682">
            <v>38245</v>
          </cell>
          <cell r="B682">
            <v>2.5257139999999998</v>
          </cell>
          <cell r="C682">
            <v>-4.5246611453236569E-3</v>
          </cell>
        </row>
        <row r="683">
          <cell r="A683">
            <v>38246</v>
          </cell>
          <cell r="B683">
            <v>2.5142859999999998</v>
          </cell>
          <cell r="C683">
            <v>3.8352041096359132E-2</v>
          </cell>
        </row>
        <row r="684">
          <cell r="A684">
            <v>38247</v>
          </cell>
          <cell r="B684">
            <v>2.6107140000000002</v>
          </cell>
          <cell r="C684">
            <v>9.0289476365468229E-3</v>
          </cell>
        </row>
        <row r="685">
          <cell r="A685">
            <v>38250</v>
          </cell>
          <cell r="B685">
            <v>2.6342859999999999</v>
          </cell>
          <cell r="C685">
            <v>2.3590073363332714E-2</v>
          </cell>
        </row>
        <row r="686">
          <cell r="A686">
            <v>38251</v>
          </cell>
          <cell r="B686">
            <v>2.6964290000000002</v>
          </cell>
          <cell r="C686">
            <v>9.2715217051885703E-3</v>
          </cell>
        </row>
        <row r="687">
          <cell r="A687">
            <v>38252</v>
          </cell>
          <cell r="B687">
            <v>2.7214290000000001</v>
          </cell>
          <cell r="C687">
            <v>-2.7821780395520218E-2</v>
          </cell>
        </row>
        <row r="688">
          <cell r="A688">
            <v>38253</v>
          </cell>
          <cell r="B688">
            <v>2.6457139999999999</v>
          </cell>
          <cell r="C688">
            <v>1.106922365758352E-2</v>
          </cell>
        </row>
        <row r="689">
          <cell r="A689">
            <v>38254</v>
          </cell>
          <cell r="B689">
            <v>2.6749999999999998</v>
          </cell>
          <cell r="C689">
            <v>-1.3351028037383188E-2</v>
          </cell>
        </row>
        <row r="690">
          <cell r="A690">
            <v>38257</v>
          </cell>
          <cell r="B690">
            <v>2.6392859999999998</v>
          </cell>
          <cell r="C690">
            <v>1.380221772100498E-2</v>
          </cell>
        </row>
        <row r="691">
          <cell r="A691">
            <v>38258</v>
          </cell>
          <cell r="B691">
            <v>2.6757140000000001</v>
          </cell>
          <cell r="C691">
            <v>1.2546931398497722E-2</v>
          </cell>
        </row>
        <row r="692">
          <cell r="A692">
            <v>38259</v>
          </cell>
          <cell r="B692">
            <v>2.7092860000000001</v>
          </cell>
          <cell r="C692">
            <v>2.8209646379156701E-2</v>
          </cell>
        </row>
        <row r="693">
          <cell r="A693">
            <v>38260</v>
          </cell>
          <cell r="B693">
            <v>2.785714</v>
          </cell>
          <cell r="C693">
            <v>3.0771285207311389E-3</v>
          </cell>
        </row>
        <row r="694">
          <cell r="A694">
            <v>38261</v>
          </cell>
          <cell r="B694">
            <v>2.794286</v>
          </cell>
          <cell r="C694">
            <v>1.5334865507682005E-3</v>
          </cell>
        </row>
        <row r="695">
          <cell r="A695">
            <v>38264</v>
          </cell>
          <cell r="B695">
            <v>2.7985709999999999</v>
          </cell>
          <cell r="C695">
            <v>-1.5824147395224173E-2</v>
          </cell>
        </row>
        <row r="696">
          <cell r="A696">
            <v>38265</v>
          </cell>
          <cell r="B696">
            <v>2.754286</v>
          </cell>
          <cell r="C696">
            <v>2.4377642699414722E-2</v>
          </cell>
        </row>
        <row r="697">
          <cell r="A697">
            <v>38266</v>
          </cell>
          <cell r="B697">
            <v>2.8214290000000002</v>
          </cell>
          <cell r="C697">
            <v>2.6328856760173554E-2</v>
          </cell>
        </row>
        <row r="698">
          <cell r="A698">
            <v>38267</v>
          </cell>
          <cell r="B698">
            <v>2.8957139999999999</v>
          </cell>
          <cell r="C698">
            <v>-2.4173658033907992E-2</v>
          </cell>
        </row>
        <row r="699">
          <cell r="A699">
            <v>38268</v>
          </cell>
          <cell r="B699">
            <v>2.8257140000000001</v>
          </cell>
          <cell r="C699">
            <v>-1.9211073732161195E-2</v>
          </cell>
        </row>
        <row r="700">
          <cell r="A700">
            <v>38271</v>
          </cell>
          <cell r="B700">
            <v>2.7714289999999999</v>
          </cell>
          <cell r="C700">
            <v>-7.7321122063743726E-3</v>
          </cell>
        </row>
        <row r="701">
          <cell r="A701">
            <v>38272</v>
          </cell>
          <cell r="B701">
            <v>2.75</v>
          </cell>
          <cell r="C701">
            <v>9.6101818181818614E-3</v>
          </cell>
        </row>
        <row r="702">
          <cell r="A702">
            <v>38273</v>
          </cell>
          <cell r="B702">
            <v>2.7764280000000001</v>
          </cell>
          <cell r="C702">
            <v>0.11113992511241057</v>
          </cell>
        </row>
        <row r="703">
          <cell r="A703">
            <v>38274</v>
          </cell>
          <cell r="B703">
            <v>3.085</v>
          </cell>
          <cell r="C703">
            <v>3.9129335494327386E-2</v>
          </cell>
        </row>
        <row r="704">
          <cell r="A704">
            <v>38275</v>
          </cell>
          <cell r="B704">
            <v>3.205714</v>
          </cell>
          <cell r="C704">
            <v>-4.0106509813414102E-3</v>
          </cell>
        </row>
        <row r="705">
          <cell r="A705">
            <v>38278</v>
          </cell>
          <cell r="B705">
            <v>3.1928570000000001</v>
          </cell>
          <cell r="C705">
            <v>7.6062598481547991E-2</v>
          </cell>
        </row>
        <row r="706">
          <cell r="A706">
            <v>38279</v>
          </cell>
          <cell r="B706">
            <v>3.4357139999999999</v>
          </cell>
          <cell r="C706">
            <v>-1.9126737557317003E-2</v>
          </cell>
        </row>
        <row r="707">
          <cell r="A707">
            <v>38280</v>
          </cell>
          <cell r="B707">
            <v>3.37</v>
          </cell>
          <cell r="C707">
            <v>6.3584569732937036E-3</v>
          </cell>
        </row>
        <row r="708">
          <cell r="A708">
            <v>38281</v>
          </cell>
          <cell r="B708">
            <v>3.3914279999999999</v>
          </cell>
          <cell r="C708">
            <v>1.2637744336603967E-3</v>
          </cell>
        </row>
        <row r="709">
          <cell r="A709">
            <v>38282</v>
          </cell>
          <cell r="B709">
            <v>3.3957139999999999</v>
          </cell>
          <cell r="C709">
            <v>-7.1519568491339464E-3</v>
          </cell>
        </row>
        <row r="710">
          <cell r="A710">
            <v>38285</v>
          </cell>
          <cell r="B710">
            <v>3.3714279999999999</v>
          </cell>
          <cell r="C710">
            <v>5.2968653045534211E-3</v>
          </cell>
        </row>
        <row r="711">
          <cell r="A711">
            <v>38286</v>
          </cell>
          <cell r="B711">
            <v>3.3892859999999998</v>
          </cell>
          <cell r="C711">
            <v>2.2339218348643362E-2</v>
          </cell>
        </row>
        <row r="712">
          <cell r="A712">
            <v>38287</v>
          </cell>
          <cell r="B712">
            <v>3.4649999999999999</v>
          </cell>
          <cell r="C712">
            <v>3.03030303030303E-2</v>
          </cell>
        </row>
        <row r="713">
          <cell r="A713">
            <v>38288</v>
          </cell>
          <cell r="B713">
            <v>3.57</v>
          </cell>
          <cell r="C713">
            <v>3.7214845938375353E-2</v>
          </cell>
        </row>
        <row r="714">
          <cell r="A714">
            <v>38289</v>
          </cell>
          <cell r="B714">
            <v>3.7028569999999998</v>
          </cell>
          <cell r="C714">
            <v>1.2731520552913645E-2</v>
          </cell>
        </row>
        <row r="715">
          <cell r="A715">
            <v>38292</v>
          </cell>
          <cell r="B715">
            <v>3.75</v>
          </cell>
          <cell r="C715">
            <v>-1.9048000000000324E-3</v>
          </cell>
        </row>
        <row r="716">
          <cell r="A716">
            <v>38293</v>
          </cell>
          <cell r="B716">
            <v>3.7428569999999999</v>
          </cell>
          <cell r="C716">
            <v>3.7595344946387214E-2</v>
          </cell>
        </row>
        <row r="717">
          <cell r="A717">
            <v>38294</v>
          </cell>
          <cell r="B717">
            <v>3.8835709999999999</v>
          </cell>
          <cell r="C717">
            <v>1.2139085393314595E-2</v>
          </cell>
        </row>
        <row r="718">
          <cell r="A718">
            <v>38295</v>
          </cell>
          <cell r="B718">
            <v>3.930714</v>
          </cell>
          <cell r="C718">
            <v>-3.0892606279673399E-3</v>
          </cell>
        </row>
        <row r="719">
          <cell r="A719">
            <v>38296</v>
          </cell>
          <cell r="B719">
            <v>3.918571</v>
          </cell>
          <cell r="C719">
            <v>-1.0754430633003747E-2</v>
          </cell>
        </row>
        <row r="720">
          <cell r="A720">
            <v>38299</v>
          </cell>
          <cell r="B720">
            <v>3.8764289999999999</v>
          </cell>
          <cell r="C720">
            <v>-7.3727649855054875E-4</v>
          </cell>
        </row>
        <row r="721">
          <cell r="A721">
            <v>38300</v>
          </cell>
          <cell r="B721">
            <v>3.8735710000000001</v>
          </cell>
          <cell r="C721">
            <v>-5.1631943754225796E-3</v>
          </cell>
        </row>
        <row r="722">
          <cell r="A722">
            <v>38301</v>
          </cell>
          <cell r="B722">
            <v>3.8535710000000001</v>
          </cell>
          <cell r="C722">
            <v>1.8535794461812107E-2</v>
          </cell>
        </row>
        <row r="723">
          <cell r="A723">
            <v>38302</v>
          </cell>
          <cell r="B723">
            <v>3.9249999999999998</v>
          </cell>
          <cell r="C723">
            <v>1.0919745222929967E-3</v>
          </cell>
        </row>
        <row r="724">
          <cell r="A724">
            <v>38303</v>
          </cell>
          <cell r="B724">
            <v>3.9292859999999998</v>
          </cell>
          <cell r="C724">
            <v>3.4538081473326765E-3</v>
          </cell>
        </row>
        <row r="725">
          <cell r="A725">
            <v>38306</v>
          </cell>
          <cell r="B725">
            <v>3.9428570000000001</v>
          </cell>
          <cell r="C725">
            <v>-7.2460147552906671E-4</v>
          </cell>
        </row>
        <row r="726">
          <cell r="A726">
            <v>38307</v>
          </cell>
          <cell r="B726">
            <v>3.94</v>
          </cell>
          <cell r="C726">
            <v>5.4390862944168222E-4</v>
          </cell>
        </row>
        <row r="727">
          <cell r="A727">
            <v>38308</v>
          </cell>
          <cell r="B727">
            <v>3.9421430000000002</v>
          </cell>
          <cell r="C727">
            <v>-1.6126000502772235E-2</v>
          </cell>
        </row>
        <row r="728">
          <cell r="A728">
            <v>38309</v>
          </cell>
          <cell r="B728">
            <v>3.8785720000000001</v>
          </cell>
          <cell r="C728">
            <v>2.1915024395576469E-2</v>
          </cell>
        </row>
        <row r="729">
          <cell r="A729">
            <v>38310</v>
          </cell>
          <cell r="B729">
            <v>3.963571</v>
          </cell>
          <cell r="C729">
            <v>0.11371437524394032</v>
          </cell>
        </row>
        <row r="730">
          <cell r="A730">
            <v>38313</v>
          </cell>
          <cell r="B730">
            <v>4.4142859999999997</v>
          </cell>
          <cell r="C730">
            <v>8.0905496381522331E-3</v>
          </cell>
        </row>
        <row r="731">
          <cell r="A731">
            <v>38314</v>
          </cell>
          <cell r="B731">
            <v>4.45</v>
          </cell>
          <cell r="C731">
            <v>-9.7914606741573412E-3</v>
          </cell>
        </row>
        <row r="732">
          <cell r="A732">
            <v>38315</v>
          </cell>
          <cell r="B732">
            <v>4.406428</v>
          </cell>
          <cell r="C732">
            <v>5.9329007531724036E-2</v>
          </cell>
        </row>
        <row r="733">
          <cell r="A733">
            <v>38317</v>
          </cell>
          <cell r="B733">
            <v>4.6678569999999997</v>
          </cell>
          <cell r="C733">
            <v>5.5088020048600493E-2</v>
          </cell>
        </row>
        <row r="734">
          <cell r="A734">
            <v>38320</v>
          </cell>
          <cell r="B734">
            <v>4.9249999999999998</v>
          </cell>
          <cell r="C734">
            <v>-2.3206091370557747E-3</v>
          </cell>
        </row>
        <row r="735">
          <cell r="A735">
            <v>38321</v>
          </cell>
          <cell r="B735">
            <v>4.9135710000000001</v>
          </cell>
          <cell r="C735">
            <v>-1.4536881628453124E-2</v>
          </cell>
        </row>
        <row r="736">
          <cell r="A736">
            <v>38322</v>
          </cell>
          <cell r="B736">
            <v>4.8421430000000001</v>
          </cell>
          <cell r="C736">
            <v>-2.448750480933759E-2</v>
          </cell>
        </row>
        <row r="737">
          <cell r="A737">
            <v>38323</v>
          </cell>
          <cell r="B737">
            <v>4.7235709999999997</v>
          </cell>
          <cell r="C737">
            <v>-2.4194618859333279E-2</v>
          </cell>
        </row>
        <row r="738">
          <cell r="A738">
            <v>38324</v>
          </cell>
          <cell r="B738">
            <v>4.609286</v>
          </cell>
          <cell r="C738">
            <v>-4.3390668316089682E-3</v>
          </cell>
        </row>
        <row r="739">
          <cell r="A739">
            <v>38327</v>
          </cell>
          <cell r="B739">
            <v>4.5892860000000004</v>
          </cell>
          <cell r="C739">
            <v>2.6147858294296587E-2</v>
          </cell>
        </row>
        <row r="740">
          <cell r="A740">
            <v>38328</v>
          </cell>
          <cell r="B740">
            <v>4.7092859999999996</v>
          </cell>
          <cell r="C740">
            <v>-4.3227784424220449E-2</v>
          </cell>
        </row>
        <row r="741">
          <cell r="A741">
            <v>38329</v>
          </cell>
          <cell r="B741">
            <v>4.5057140000000002</v>
          </cell>
          <cell r="C741">
            <v>-4.280120753336762E-3</v>
          </cell>
        </row>
        <row r="742">
          <cell r="A742">
            <v>38330</v>
          </cell>
          <cell r="B742">
            <v>4.4864290000000002</v>
          </cell>
          <cell r="C742">
            <v>3.5344591433409366E-2</v>
          </cell>
        </row>
        <row r="743">
          <cell r="A743">
            <v>38331</v>
          </cell>
          <cell r="B743">
            <v>4.6449999999999996</v>
          </cell>
          <cell r="C743">
            <v>9.0727664155005952E-3</v>
          </cell>
        </row>
        <row r="744">
          <cell r="A744">
            <v>38334</v>
          </cell>
          <cell r="B744">
            <v>4.6871429999999998</v>
          </cell>
          <cell r="C744">
            <v>-3.3525753321372968E-3</v>
          </cell>
        </row>
        <row r="745">
          <cell r="A745">
            <v>38335</v>
          </cell>
          <cell r="B745">
            <v>4.6714289999999998</v>
          </cell>
          <cell r="C745">
            <v>-2.4465746990909396E-3</v>
          </cell>
        </row>
        <row r="746">
          <cell r="A746">
            <v>38336</v>
          </cell>
          <cell r="B746">
            <v>4.66</v>
          </cell>
          <cell r="C746">
            <v>1.3948497854077146E-2</v>
          </cell>
        </row>
        <row r="747">
          <cell r="A747">
            <v>38337</v>
          </cell>
          <cell r="B747">
            <v>4.7249999999999996</v>
          </cell>
          <cell r="C747">
            <v>1.0430899470899552E-2</v>
          </cell>
        </row>
        <row r="748">
          <cell r="A748">
            <v>38338</v>
          </cell>
          <cell r="B748">
            <v>4.774286</v>
          </cell>
          <cell r="C748">
            <v>-2.0496677408936185E-2</v>
          </cell>
        </row>
        <row r="749">
          <cell r="A749">
            <v>38341</v>
          </cell>
          <cell r="B749">
            <v>4.6764289999999997</v>
          </cell>
          <cell r="C749">
            <v>-2.91737562999459E-2</v>
          </cell>
        </row>
        <row r="750">
          <cell r="A750">
            <v>38342</v>
          </cell>
          <cell r="B750">
            <v>4.54</v>
          </cell>
          <cell r="C750">
            <v>1.5733480176211721E-3</v>
          </cell>
        </row>
        <row r="751">
          <cell r="A751">
            <v>38343</v>
          </cell>
          <cell r="B751">
            <v>4.5471430000000002</v>
          </cell>
          <cell r="C751">
            <v>1.4136348911832455E-3</v>
          </cell>
        </row>
        <row r="752">
          <cell r="A752">
            <v>38344</v>
          </cell>
          <cell r="B752">
            <v>4.5535709999999998</v>
          </cell>
          <cell r="C752">
            <v>1.6470809393331152E-2</v>
          </cell>
        </row>
        <row r="753">
          <cell r="A753">
            <v>38348</v>
          </cell>
          <cell r="B753">
            <v>4.6285720000000001</v>
          </cell>
          <cell r="C753">
            <v>-2.3148176154546101E-2</v>
          </cell>
        </row>
        <row r="754">
          <cell r="A754">
            <v>38349</v>
          </cell>
          <cell r="B754">
            <v>4.5214290000000004</v>
          </cell>
          <cell r="C754">
            <v>8.0567448919356913E-3</v>
          </cell>
        </row>
        <row r="755">
          <cell r="A755">
            <v>38350</v>
          </cell>
          <cell r="B755">
            <v>4.5578570000000003</v>
          </cell>
          <cell r="C755">
            <v>1.5671619359712095E-2</v>
          </cell>
        </row>
        <row r="756">
          <cell r="A756">
            <v>38351</v>
          </cell>
          <cell r="B756">
            <v>4.6292859999999996</v>
          </cell>
          <cell r="C756">
            <v>1.2343156158423176E-3</v>
          </cell>
        </row>
        <row r="757">
          <cell r="A757">
            <v>38352</v>
          </cell>
          <cell r="B757">
            <v>4.6349999999999998</v>
          </cell>
          <cell r="C757">
            <v>-1.695145631067866E-3</v>
          </cell>
        </row>
        <row r="758">
          <cell r="A758">
            <v>38355</v>
          </cell>
          <cell r="B758">
            <v>4.6271430000000002</v>
          </cell>
          <cell r="C758">
            <v>-1.5282648493897823E-2</v>
          </cell>
        </row>
        <row r="759">
          <cell r="A759">
            <v>38356</v>
          </cell>
          <cell r="B759">
            <v>4.5564280000000004</v>
          </cell>
          <cell r="C759">
            <v>1.0503403104361516E-2</v>
          </cell>
        </row>
        <row r="760">
          <cell r="A760">
            <v>38357</v>
          </cell>
          <cell r="B760">
            <v>4.6042860000000001</v>
          </cell>
          <cell r="C760">
            <v>3.2578341136931285E-3</v>
          </cell>
        </row>
        <row r="761">
          <cell r="A761">
            <v>38358</v>
          </cell>
          <cell r="B761">
            <v>4.6192859999999998</v>
          </cell>
          <cell r="C761">
            <v>5.1027366567041859E-3</v>
          </cell>
        </row>
        <row r="762">
          <cell r="A762">
            <v>38359</v>
          </cell>
          <cell r="B762">
            <v>4.6428570000000002</v>
          </cell>
          <cell r="C762">
            <v>7.430769459408286E-2</v>
          </cell>
        </row>
        <row r="763">
          <cell r="A763">
            <v>38362</v>
          </cell>
          <cell r="B763">
            <v>4.987857</v>
          </cell>
          <cell r="C763">
            <v>-2.2626350354470866E-2</v>
          </cell>
        </row>
        <row r="764">
          <cell r="A764">
            <v>38363</v>
          </cell>
          <cell r="B764">
            <v>4.875</v>
          </cell>
          <cell r="C764">
            <v>-4.102564102564106E-2</v>
          </cell>
        </row>
        <row r="765">
          <cell r="A765">
            <v>38364</v>
          </cell>
          <cell r="B765">
            <v>4.6749999999999998</v>
          </cell>
          <cell r="C765">
            <v>0.12620320855614972</v>
          </cell>
        </row>
        <row r="766">
          <cell r="A766">
            <v>38365</v>
          </cell>
          <cell r="B766">
            <v>5.2649999999999997</v>
          </cell>
          <cell r="C766">
            <v>-4.6940740740740637E-2</v>
          </cell>
        </row>
        <row r="767">
          <cell r="A767">
            <v>38366</v>
          </cell>
          <cell r="B767">
            <v>5.0178570000000002</v>
          </cell>
          <cell r="C767">
            <v>-5.6938649307862587E-3</v>
          </cell>
        </row>
        <row r="768">
          <cell r="A768">
            <v>38370</v>
          </cell>
          <cell r="B768">
            <v>4.9892859999999999</v>
          </cell>
          <cell r="C768">
            <v>9.1624332619938513E-3</v>
          </cell>
        </row>
        <row r="769">
          <cell r="A769">
            <v>38371</v>
          </cell>
          <cell r="B769">
            <v>5.0350000000000001</v>
          </cell>
          <cell r="C769">
            <v>-1.1916583912611816E-2</v>
          </cell>
        </row>
        <row r="770">
          <cell r="A770">
            <v>38372</v>
          </cell>
          <cell r="B770">
            <v>4.9749999999999996</v>
          </cell>
          <cell r="C770">
            <v>2.3833567839196049E-2</v>
          </cell>
        </row>
        <row r="771">
          <cell r="A771">
            <v>38373</v>
          </cell>
          <cell r="B771">
            <v>5.093572</v>
          </cell>
          <cell r="C771">
            <v>-4.6277936190947536E-3</v>
          </cell>
        </row>
        <row r="772">
          <cell r="A772">
            <v>38376</v>
          </cell>
          <cell r="B772">
            <v>5.07</v>
          </cell>
          <cell r="C772">
            <v>5.4944773175542444E-3</v>
          </cell>
        </row>
        <row r="773">
          <cell r="A773">
            <v>38377</v>
          </cell>
          <cell r="B773">
            <v>5.0978570000000003</v>
          </cell>
          <cell r="C773">
            <v>1.8074849882999872E-2</v>
          </cell>
        </row>
        <row r="774">
          <cell r="A774">
            <v>38378</v>
          </cell>
          <cell r="B774">
            <v>5.19</v>
          </cell>
          <cell r="C774">
            <v>-6.8813102119461393E-3</v>
          </cell>
        </row>
        <row r="775">
          <cell r="A775">
            <v>38379</v>
          </cell>
          <cell r="B775">
            <v>5.1542859999999999</v>
          </cell>
          <cell r="C775">
            <v>6.3746947685867483E-3</v>
          </cell>
        </row>
        <row r="776">
          <cell r="A776">
            <v>38380</v>
          </cell>
          <cell r="B776">
            <v>5.1871429999999998</v>
          </cell>
          <cell r="C776">
            <v>2.6989809226389282E-2</v>
          </cell>
        </row>
        <row r="777">
          <cell r="A777">
            <v>38383</v>
          </cell>
          <cell r="B777">
            <v>5.3271430000000004</v>
          </cell>
          <cell r="C777">
            <v>3.3118878167903452E-2</v>
          </cell>
        </row>
        <row r="778">
          <cell r="A778">
            <v>38384</v>
          </cell>
          <cell r="B778">
            <v>5.5035720000000001</v>
          </cell>
          <cell r="C778">
            <v>1.1680595802144485E-2</v>
          </cell>
        </row>
        <row r="779">
          <cell r="A779">
            <v>38385</v>
          </cell>
          <cell r="B779">
            <v>5.5678570000000001</v>
          </cell>
          <cell r="C779">
            <v>1.4753072860887105E-2</v>
          </cell>
        </row>
        <row r="780">
          <cell r="A780">
            <v>38386</v>
          </cell>
          <cell r="B780">
            <v>5.65</v>
          </cell>
          <cell r="C780">
            <v>-1.554991150442487E-2</v>
          </cell>
        </row>
        <row r="781">
          <cell r="A781">
            <v>38387</v>
          </cell>
          <cell r="B781">
            <v>5.5621429999999998</v>
          </cell>
          <cell r="C781">
            <v>1.3612379257419399E-2</v>
          </cell>
        </row>
        <row r="782">
          <cell r="A782">
            <v>38390</v>
          </cell>
          <cell r="B782">
            <v>5.6378570000000003</v>
          </cell>
          <cell r="C782">
            <v>1.7737235974590675E-3</v>
          </cell>
        </row>
        <row r="783">
          <cell r="A783">
            <v>38391</v>
          </cell>
          <cell r="B783">
            <v>5.6478570000000001</v>
          </cell>
          <cell r="C783">
            <v>2.4914582646125779E-2</v>
          </cell>
        </row>
        <row r="784">
          <cell r="A784">
            <v>38392</v>
          </cell>
          <cell r="B784">
            <v>5.7885710000000001</v>
          </cell>
          <cell r="C784">
            <v>-2.8627790865828607E-2</v>
          </cell>
        </row>
        <row r="785">
          <cell r="A785">
            <v>38393</v>
          </cell>
          <cell r="B785">
            <v>5.6228569999999998</v>
          </cell>
          <cell r="C785">
            <v>1.4481783904516864E-2</v>
          </cell>
        </row>
        <row r="786">
          <cell r="A786">
            <v>38394</v>
          </cell>
          <cell r="B786">
            <v>5.7042859999999997</v>
          </cell>
          <cell r="C786">
            <v>3.5937889509747599E-2</v>
          </cell>
        </row>
        <row r="787">
          <cell r="A787">
            <v>38397</v>
          </cell>
          <cell r="B787">
            <v>5.9092859999999998</v>
          </cell>
          <cell r="C787">
            <v>4.750387779505013E-2</v>
          </cell>
        </row>
        <row r="788">
          <cell r="A788">
            <v>38398</v>
          </cell>
          <cell r="B788">
            <v>6.19</v>
          </cell>
          <cell r="C788">
            <v>1.7193699515347244E-2</v>
          </cell>
        </row>
        <row r="789">
          <cell r="A789">
            <v>38399</v>
          </cell>
          <cell r="B789">
            <v>6.2964289999999998</v>
          </cell>
          <cell r="C789">
            <v>2.8360678727577141E-2</v>
          </cell>
        </row>
        <row r="790">
          <cell r="A790">
            <v>38400</v>
          </cell>
          <cell r="B790">
            <v>6.4749999999999996</v>
          </cell>
          <cell r="C790">
            <v>-3.2101467181467142E-2</v>
          </cell>
        </row>
        <row r="791">
          <cell r="A791">
            <v>38401</v>
          </cell>
          <cell r="B791">
            <v>6.2671429999999999</v>
          </cell>
          <cell r="C791">
            <v>-1.6412103569361701E-2</v>
          </cell>
        </row>
        <row r="792">
          <cell r="A792">
            <v>38405</v>
          </cell>
          <cell r="B792">
            <v>6.1642859999999997</v>
          </cell>
          <cell r="C792">
            <v>4.8667436909968567E-3</v>
          </cell>
        </row>
        <row r="793">
          <cell r="A793">
            <v>38406</v>
          </cell>
          <cell r="B793">
            <v>6.194286</v>
          </cell>
          <cell r="C793">
            <v>2.029515589044489E-2</v>
          </cell>
        </row>
        <row r="794">
          <cell r="A794">
            <v>38407</v>
          </cell>
          <cell r="B794">
            <v>6.32</v>
          </cell>
          <cell r="C794">
            <v>1.2884335443037969E-2</v>
          </cell>
        </row>
        <row r="795">
          <cell r="A795">
            <v>38408</v>
          </cell>
          <cell r="B795">
            <v>6.4014290000000003</v>
          </cell>
          <cell r="C795">
            <v>-2.9012272103620456E-3</v>
          </cell>
        </row>
        <row r="796">
          <cell r="A796">
            <v>38411</v>
          </cell>
          <cell r="B796">
            <v>6.3828569999999996</v>
          </cell>
          <cell r="C796">
            <v>6.9382723128530834E-3</v>
          </cell>
        </row>
        <row r="797">
          <cell r="A797">
            <v>38412</v>
          </cell>
          <cell r="B797">
            <v>6.4271430000000001</v>
          </cell>
          <cell r="C797">
            <v>-1.6448054757767155E-2</v>
          </cell>
        </row>
        <row r="798">
          <cell r="A798">
            <v>38413</v>
          </cell>
          <cell r="B798">
            <v>6.3214290000000002</v>
          </cell>
          <cell r="C798">
            <v>2.7118868217929693E-3</v>
          </cell>
        </row>
        <row r="799">
          <cell r="A799">
            <v>38414</v>
          </cell>
          <cell r="B799">
            <v>6.3385720000000001</v>
          </cell>
          <cell r="C799">
            <v>-3.6285775408088826E-2</v>
          </cell>
        </row>
        <row r="800">
          <cell r="A800">
            <v>38415</v>
          </cell>
          <cell r="B800">
            <v>6.1085719999999997</v>
          </cell>
          <cell r="C800">
            <v>9.3540683485440117E-4</v>
          </cell>
        </row>
        <row r="801">
          <cell r="A801">
            <v>38418</v>
          </cell>
          <cell r="B801">
            <v>6.1142859999999999</v>
          </cell>
          <cell r="C801">
            <v>-2.1028129858498626E-2</v>
          </cell>
        </row>
        <row r="802">
          <cell r="A802">
            <v>38419</v>
          </cell>
          <cell r="B802">
            <v>5.9857139999999998</v>
          </cell>
          <cell r="C802">
            <v>-5.3937926202287642E-2</v>
          </cell>
        </row>
        <row r="803">
          <cell r="A803">
            <v>38420</v>
          </cell>
          <cell r="B803">
            <v>5.6628569999999998</v>
          </cell>
          <cell r="C803">
            <v>-2.7749243888729675E-3</v>
          </cell>
        </row>
        <row r="804">
          <cell r="A804">
            <v>38421</v>
          </cell>
          <cell r="B804">
            <v>5.6471429999999998</v>
          </cell>
          <cell r="C804">
            <v>1.7202149830454087E-2</v>
          </cell>
        </row>
        <row r="805">
          <cell r="A805">
            <v>38422</v>
          </cell>
          <cell r="B805">
            <v>5.7442859999999998</v>
          </cell>
          <cell r="C805">
            <v>7.7094002631485194E-3</v>
          </cell>
        </row>
        <row r="806">
          <cell r="A806">
            <v>38425</v>
          </cell>
          <cell r="B806">
            <v>5.7885710000000001</v>
          </cell>
          <cell r="C806">
            <v>2.9615253920181523E-3</v>
          </cell>
        </row>
        <row r="807">
          <cell r="A807">
            <v>38426</v>
          </cell>
          <cell r="B807">
            <v>5.805714</v>
          </cell>
          <cell r="C807">
            <v>1.4025665060318158E-2</v>
          </cell>
        </row>
        <row r="808">
          <cell r="A808">
            <v>38427</v>
          </cell>
          <cell r="B808">
            <v>5.887143</v>
          </cell>
          <cell r="C808">
            <v>7.7650568365674579E-3</v>
          </cell>
        </row>
        <row r="809">
          <cell r="A809">
            <v>38428</v>
          </cell>
          <cell r="B809">
            <v>5.9328570000000003</v>
          </cell>
          <cell r="C809">
            <v>4.3342187414933502E-2</v>
          </cell>
        </row>
        <row r="810">
          <cell r="A810">
            <v>38429</v>
          </cell>
          <cell r="B810">
            <v>6.19</v>
          </cell>
          <cell r="C810">
            <v>-9.2310177705980914E-4</v>
          </cell>
        </row>
        <row r="811">
          <cell r="A811">
            <v>38432</v>
          </cell>
          <cell r="B811">
            <v>6.1842860000000002</v>
          </cell>
          <cell r="C811">
            <v>9.7020092537763621E-3</v>
          </cell>
        </row>
        <row r="812">
          <cell r="A812">
            <v>38433</v>
          </cell>
          <cell r="B812">
            <v>6.2442859999999998</v>
          </cell>
          <cell r="C812">
            <v>-2.8826354206069313E-2</v>
          </cell>
        </row>
        <row r="813">
          <cell r="A813">
            <v>38434</v>
          </cell>
          <cell r="B813">
            <v>6.0642860000000001</v>
          </cell>
          <cell r="C813">
            <v>1.0836230349294184E-2</v>
          </cell>
        </row>
        <row r="814">
          <cell r="A814">
            <v>38435</v>
          </cell>
          <cell r="B814">
            <v>6.13</v>
          </cell>
          <cell r="C814">
            <v>-3.7287112561174758E-3</v>
          </cell>
        </row>
        <row r="815">
          <cell r="A815">
            <v>38439</v>
          </cell>
          <cell r="B815">
            <v>6.1071429999999998</v>
          </cell>
          <cell r="C815">
            <v>-4.4444677322931026E-3</v>
          </cell>
        </row>
        <row r="816">
          <cell r="A816">
            <v>38440</v>
          </cell>
          <cell r="B816">
            <v>6.08</v>
          </cell>
          <cell r="C816">
            <v>-1.1513157894736888E-2</v>
          </cell>
        </row>
        <row r="817">
          <cell r="A817">
            <v>38441</v>
          </cell>
          <cell r="B817">
            <v>6.01</v>
          </cell>
          <cell r="C817">
            <v>9.0326123128120269E-3</v>
          </cell>
        </row>
        <row r="818">
          <cell r="A818">
            <v>38442</v>
          </cell>
          <cell r="B818">
            <v>6.0642860000000001</v>
          </cell>
          <cell r="C818">
            <v>-8.4806356428439762E-3</v>
          </cell>
        </row>
        <row r="819">
          <cell r="A819">
            <v>38443</v>
          </cell>
          <cell r="B819">
            <v>6.0128570000000003</v>
          </cell>
          <cell r="C819">
            <v>-2.6134498126265178E-2</v>
          </cell>
        </row>
        <row r="820">
          <cell r="A820">
            <v>38446</v>
          </cell>
          <cell r="B820">
            <v>5.8557139999999999</v>
          </cell>
          <cell r="C820">
            <v>5.6111005421371181E-3</v>
          </cell>
        </row>
        <row r="821">
          <cell r="A821">
            <v>38447</v>
          </cell>
          <cell r="B821">
            <v>5.8885709999999998</v>
          </cell>
          <cell r="C821">
            <v>2.8626979279013563E-2</v>
          </cell>
        </row>
        <row r="822">
          <cell r="A822">
            <v>38448</v>
          </cell>
          <cell r="B822">
            <v>6.0571429999999999</v>
          </cell>
          <cell r="C822">
            <v>-1.6509433572890367E-3</v>
          </cell>
        </row>
        <row r="823">
          <cell r="A823">
            <v>38449</v>
          </cell>
          <cell r="B823">
            <v>6.0471430000000002</v>
          </cell>
          <cell r="C823">
            <v>3.2364705117772098E-2</v>
          </cell>
        </row>
        <row r="824">
          <cell r="A824">
            <v>38450</v>
          </cell>
          <cell r="B824">
            <v>6.2428569999999999</v>
          </cell>
          <cell r="C824">
            <v>1.0297528839760397E-2</v>
          </cell>
        </row>
        <row r="825">
          <cell r="A825">
            <v>38453</v>
          </cell>
          <cell r="B825">
            <v>6.3071429999999999</v>
          </cell>
          <cell r="C825">
            <v>-3.7599115796169466E-2</v>
          </cell>
        </row>
        <row r="826">
          <cell r="A826">
            <v>38454</v>
          </cell>
          <cell r="B826">
            <v>6.07</v>
          </cell>
          <cell r="C826">
            <v>1.0826029654036215E-2</v>
          </cell>
        </row>
        <row r="827">
          <cell r="A827">
            <v>38455</v>
          </cell>
          <cell r="B827">
            <v>6.1357140000000001</v>
          </cell>
          <cell r="C827">
            <v>-9.6391063859886647E-2</v>
          </cell>
        </row>
        <row r="828">
          <cell r="A828">
            <v>38456</v>
          </cell>
          <cell r="B828">
            <v>5.5442859999999996</v>
          </cell>
          <cell r="C828">
            <v>-5.6428726800890013E-2</v>
          </cell>
        </row>
        <row r="829">
          <cell r="A829">
            <v>38457</v>
          </cell>
          <cell r="B829">
            <v>5.2314290000000003</v>
          </cell>
          <cell r="C829">
            <v>-4.4238199543566455E-2</v>
          </cell>
        </row>
        <row r="830">
          <cell r="A830">
            <v>38460</v>
          </cell>
          <cell r="B830">
            <v>5</v>
          </cell>
          <cell r="C830">
            <v>4.5714199999999927E-2</v>
          </cell>
        </row>
        <row r="831">
          <cell r="A831">
            <v>38461</v>
          </cell>
          <cell r="B831">
            <v>5.2285709999999996</v>
          </cell>
          <cell r="C831">
            <v>2.8961832975013684E-2</v>
          </cell>
        </row>
        <row r="832">
          <cell r="A832">
            <v>38462</v>
          </cell>
          <cell r="B832">
            <v>5.38</v>
          </cell>
          <cell r="C832">
            <v>-3.3457249070631918E-2</v>
          </cell>
        </row>
        <row r="833">
          <cell r="A833">
            <v>38463</v>
          </cell>
          <cell r="B833">
            <v>5.2</v>
          </cell>
          <cell r="C833">
            <v>1.2087884615384646E-2</v>
          </cell>
        </row>
        <row r="834">
          <cell r="A834">
            <v>38464</v>
          </cell>
          <cell r="B834">
            <v>5.2628570000000003</v>
          </cell>
          <cell r="C834">
            <v>-9.5005431460517941E-3</v>
          </cell>
        </row>
        <row r="835">
          <cell r="A835">
            <v>38467</v>
          </cell>
          <cell r="B835">
            <v>5.2128569999999996</v>
          </cell>
          <cell r="C835">
            <v>7.9474652767186869E-3</v>
          </cell>
        </row>
        <row r="836">
          <cell r="A836">
            <v>38468</v>
          </cell>
          <cell r="B836">
            <v>5.2542859999999996</v>
          </cell>
          <cell r="C836">
            <v>-2.4197959532465372E-2</v>
          </cell>
        </row>
        <row r="837">
          <cell r="A837">
            <v>38469</v>
          </cell>
          <cell r="B837">
            <v>5.1271430000000002</v>
          </cell>
          <cell r="C837">
            <v>1.1145193336717922E-2</v>
          </cell>
        </row>
        <row r="838">
          <cell r="A838">
            <v>38470</v>
          </cell>
          <cell r="B838">
            <v>5.1842860000000002</v>
          </cell>
          <cell r="C838">
            <v>-3.8578118568305185E-3</v>
          </cell>
        </row>
        <row r="839">
          <cell r="A839">
            <v>38471</v>
          </cell>
          <cell r="B839">
            <v>5.1642859999999997</v>
          </cell>
          <cell r="C839">
            <v>1.6596679579713217E-3</v>
          </cell>
        </row>
        <row r="840">
          <cell r="A840">
            <v>38474</v>
          </cell>
          <cell r="B840">
            <v>5.1728569999999996</v>
          </cell>
          <cell r="C840">
            <v>5.2471970518420639E-3</v>
          </cell>
        </row>
        <row r="841">
          <cell r="A841">
            <v>38475</v>
          </cell>
          <cell r="B841">
            <v>5.2</v>
          </cell>
          <cell r="C841">
            <v>-7.9671153846153728E-3</v>
          </cell>
        </row>
        <row r="842">
          <cell r="A842">
            <v>38476</v>
          </cell>
          <cell r="B842">
            <v>5.1585710000000002</v>
          </cell>
          <cell r="C842">
            <v>3.1570370941875169E-2</v>
          </cell>
        </row>
        <row r="843">
          <cell r="A843">
            <v>38477</v>
          </cell>
          <cell r="B843">
            <v>5.3214290000000002</v>
          </cell>
          <cell r="C843">
            <v>-9.6645092887644671E-3</v>
          </cell>
        </row>
        <row r="844">
          <cell r="A844">
            <v>38478</v>
          </cell>
          <cell r="B844">
            <v>5.27</v>
          </cell>
          <cell r="C844">
            <v>1.0571916508538908E-2</v>
          </cell>
        </row>
        <row r="845">
          <cell r="A845">
            <v>38481</v>
          </cell>
          <cell r="B845">
            <v>5.3257139999999996</v>
          </cell>
          <cell r="C845">
            <v>-1.4216685312053862E-2</v>
          </cell>
        </row>
        <row r="846">
          <cell r="A846">
            <v>38482</v>
          </cell>
          <cell r="B846">
            <v>5.25</v>
          </cell>
          <cell r="C846">
            <v>-4.2176761904761981E-2</v>
          </cell>
        </row>
        <row r="847">
          <cell r="A847">
            <v>38483</v>
          </cell>
          <cell r="B847">
            <v>5.0285719999999996</v>
          </cell>
          <cell r="C847">
            <v>6.2498856534220874E-3</v>
          </cell>
        </row>
        <row r="848">
          <cell r="A848">
            <v>38484</v>
          </cell>
          <cell r="B848">
            <v>5.0599999999999996</v>
          </cell>
          <cell r="C848">
            <v>-3.4443873517786466E-2</v>
          </cell>
        </row>
        <row r="849">
          <cell r="A849">
            <v>38485</v>
          </cell>
          <cell r="B849">
            <v>4.8857140000000001</v>
          </cell>
          <cell r="C849">
            <v>1.0526404124351062E-2</v>
          </cell>
        </row>
        <row r="850">
          <cell r="A850">
            <v>38488</v>
          </cell>
          <cell r="B850">
            <v>4.9371429999999998</v>
          </cell>
          <cell r="C850">
            <v>1.6782377986620956E-2</v>
          </cell>
        </row>
        <row r="851">
          <cell r="A851">
            <v>38489</v>
          </cell>
          <cell r="B851">
            <v>5.0199999999999996</v>
          </cell>
          <cell r="C851">
            <v>8.8219123505977083E-3</v>
          </cell>
        </row>
        <row r="852">
          <cell r="A852">
            <v>38490</v>
          </cell>
          <cell r="B852">
            <v>5.0642860000000001</v>
          </cell>
          <cell r="C852">
            <v>9.3089134381431366E-3</v>
          </cell>
        </row>
        <row r="853">
          <cell r="A853">
            <v>38491</v>
          </cell>
          <cell r="B853">
            <v>5.1114290000000002</v>
          </cell>
          <cell r="C853">
            <v>4.1084401250609165E-2</v>
          </cell>
        </row>
        <row r="854">
          <cell r="A854">
            <v>38492</v>
          </cell>
          <cell r="B854">
            <v>5.3214290000000002</v>
          </cell>
          <cell r="C854">
            <v>1.6107327561825854E-2</v>
          </cell>
        </row>
        <row r="855">
          <cell r="A855">
            <v>38495</v>
          </cell>
          <cell r="B855">
            <v>5.4071429999999996</v>
          </cell>
          <cell r="C855">
            <v>4.2272046439311949E-2</v>
          </cell>
        </row>
        <row r="856">
          <cell r="A856">
            <v>38496</v>
          </cell>
          <cell r="B856">
            <v>5.6357140000000001</v>
          </cell>
          <cell r="C856">
            <v>1.2674525357390602E-3</v>
          </cell>
        </row>
        <row r="857">
          <cell r="A857">
            <v>38497</v>
          </cell>
          <cell r="B857">
            <v>5.6428570000000002</v>
          </cell>
          <cell r="C857">
            <v>1.1139215471878901E-2</v>
          </cell>
        </row>
        <row r="858">
          <cell r="A858">
            <v>38498</v>
          </cell>
          <cell r="B858">
            <v>5.7057140000000004</v>
          </cell>
          <cell r="C858">
            <v>1.7526290311782124E-2</v>
          </cell>
        </row>
        <row r="859">
          <cell r="A859">
            <v>38499</v>
          </cell>
          <cell r="B859">
            <v>5.805714</v>
          </cell>
          <cell r="C859">
            <v>4.9210140217028698E-4</v>
          </cell>
        </row>
        <row r="860">
          <cell r="A860">
            <v>38503</v>
          </cell>
          <cell r="B860">
            <v>5.8085709999999997</v>
          </cell>
          <cell r="C860">
            <v>-1.8937532140004733E-2</v>
          </cell>
        </row>
        <row r="861">
          <cell r="A861">
            <v>38504</v>
          </cell>
          <cell r="B861">
            <v>5.6985710000000003</v>
          </cell>
          <cell r="C861">
            <v>4.0110055661323031E-3</v>
          </cell>
        </row>
        <row r="862">
          <cell r="A862">
            <v>38505</v>
          </cell>
          <cell r="B862">
            <v>5.7214280000000004</v>
          </cell>
          <cell r="C862">
            <v>-4.7191015949165215E-2</v>
          </cell>
        </row>
        <row r="863">
          <cell r="A863">
            <v>38506</v>
          </cell>
          <cell r="B863">
            <v>5.4514279999999999</v>
          </cell>
          <cell r="C863">
            <v>4.4549795026184022E-3</v>
          </cell>
        </row>
        <row r="864">
          <cell r="A864">
            <v>38509</v>
          </cell>
          <cell r="B864">
            <v>5.475714</v>
          </cell>
          <cell r="C864">
            <v>-1.9045187531708214E-2</v>
          </cell>
        </row>
        <row r="865">
          <cell r="A865">
            <v>38510</v>
          </cell>
          <cell r="B865">
            <v>5.3714279999999999</v>
          </cell>
          <cell r="C865">
            <v>-2.5797795297637757E-2</v>
          </cell>
        </row>
        <row r="866">
          <cell r="A866">
            <v>38511</v>
          </cell>
          <cell r="B866">
            <v>5.2328570000000001</v>
          </cell>
          <cell r="C866">
            <v>1.0100983076739817E-2</v>
          </cell>
        </row>
        <row r="867">
          <cell r="A867">
            <v>38512</v>
          </cell>
          <cell r="B867">
            <v>5.2857139999999996</v>
          </cell>
          <cell r="C867">
            <v>1.081083842220764E-2</v>
          </cell>
        </row>
        <row r="868">
          <cell r="A868">
            <v>38513</v>
          </cell>
          <cell r="B868">
            <v>5.3428570000000004</v>
          </cell>
          <cell r="C868">
            <v>-4.0374279154392519E-2</v>
          </cell>
        </row>
        <row r="869">
          <cell r="A869">
            <v>38516</v>
          </cell>
          <cell r="B869">
            <v>5.1271430000000002</v>
          </cell>
          <cell r="C869">
            <v>8.3594313636260341E-4</v>
          </cell>
        </row>
        <row r="870">
          <cell r="A870">
            <v>38517</v>
          </cell>
          <cell r="B870">
            <v>5.1314289999999998</v>
          </cell>
          <cell r="C870">
            <v>2.6447603581770326E-2</v>
          </cell>
        </row>
        <row r="871">
          <cell r="A871">
            <v>38518</v>
          </cell>
          <cell r="B871">
            <v>5.2671429999999999</v>
          </cell>
          <cell r="C871">
            <v>8.6790884545948823E-3</v>
          </cell>
        </row>
        <row r="872">
          <cell r="A872">
            <v>38519</v>
          </cell>
          <cell r="B872">
            <v>5.3128570000000002</v>
          </cell>
          <cell r="C872">
            <v>3.4417828298408983E-2</v>
          </cell>
        </row>
        <row r="873">
          <cell r="A873">
            <v>38520</v>
          </cell>
          <cell r="B873">
            <v>5.4957140000000004</v>
          </cell>
          <cell r="C873">
            <v>-1.6116377235060056E-2</v>
          </cell>
        </row>
        <row r="874">
          <cell r="A874">
            <v>38523</v>
          </cell>
          <cell r="B874">
            <v>5.4071429999999996</v>
          </cell>
          <cell r="C874">
            <v>-3.4347158934024515E-3</v>
          </cell>
        </row>
        <row r="875">
          <cell r="A875">
            <v>38524</v>
          </cell>
          <cell r="B875">
            <v>5.3885709999999998</v>
          </cell>
          <cell r="C875">
            <v>1.4316040375082821E-2</v>
          </cell>
        </row>
        <row r="876">
          <cell r="A876">
            <v>38525</v>
          </cell>
          <cell r="B876">
            <v>5.4657140000000002</v>
          </cell>
          <cell r="C876">
            <v>1.4898145054790641E-2</v>
          </cell>
        </row>
        <row r="877">
          <cell r="A877">
            <v>38526</v>
          </cell>
          <cell r="B877">
            <v>5.5471430000000002</v>
          </cell>
          <cell r="C877">
            <v>6.695879302192044E-3</v>
          </cell>
        </row>
        <row r="878">
          <cell r="A878">
            <v>38527</v>
          </cell>
          <cell r="B878">
            <v>5.5842859999999996</v>
          </cell>
          <cell r="C878">
            <v>-5.7559551928393231E-2</v>
          </cell>
        </row>
        <row r="879">
          <cell r="A879">
            <v>38530</v>
          </cell>
          <cell r="B879">
            <v>5.2628570000000003</v>
          </cell>
          <cell r="C879">
            <v>1.7643838698258286E-2</v>
          </cell>
        </row>
        <row r="880">
          <cell r="A880">
            <v>38531</v>
          </cell>
          <cell r="B880">
            <v>5.3557139999999999</v>
          </cell>
          <cell r="C880">
            <v>-6.9350230426793204E-3</v>
          </cell>
        </row>
        <row r="881">
          <cell r="A881">
            <v>38532</v>
          </cell>
          <cell r="B881">
            <v>5.3185719999999996</v>
          </cell>
          <cell r="C881">
            <v>-1.6653342288117792E-2</v>
          </cell>
        </row>
        <row r="882">
          <cell r="A882">
            <v>38533</v>
          </cell>
          <cell r="B882">
            <v>5.23</v>
          </cell>
          <cell r="C882">
            <v>6.0091778202676881E-3</v>
          </cell>
        </row>
        <row r="883">
          <cell r="A883">
            <v>38534</v>
          </cell>
          <cell r="B883">
            <v>5.2614280000000004</v>
          </cell>
          <cell r="C883">
            <v>-7.6024987893020743E-3</v>
          </cell>
        </row>
        <row r="884">
          <cell r="A884">
            <v>38538</v>
          </cell>
          <cell r="B884">
            <v>5.2214280000000004</v>
          </cell>
          <cell r="C884">
            <v>3.1737486373459446E-2</v>
          </cell>
        </row>
        <row r="885">
          <cell r="A885">
            <v>38539</v>
          </cell>
          <cell r="B885">
            <v>5.387143</v>
          </cell>
          <cell r="C885">
            <v>-2.3866268261302882E-2</v>
          </cell>
        </row>
        <row r="886">
          <cell r="A886">
            <v>38540</v>
          </cell>
          <cell r="B886">
            <v>5.258572</v>
          </cell>
          <cell r="C886">
            <v>2.8796410888735597E-2</v>
          </cell>
        </row>
        <row r="887">
          <cell r="A887">
            <v>38541</v>
          </cell>
          <cell r="B887">
            <v>5.41</v>
          </cell>
          <cell r="C887">
            <v>1.3203142329020368E-2</v>
          </cell>
        </row>
        <row r="888">
          <cell r="A888">
            <v>38544</v>
          </cell>
          <cell r="B888">
            <v>5.4814290000000003</v>
          </cell>
          <cell r="C888">
            <v>-3.6486835823287067E-3</v>
          </cell>
        </row>
        <row r="889">
          <cell r="A889">
            <v>38545</v>
          </cell>
          <cell r="B889">
            <v>5.4614289999999999</v>
          </cell>
          <cell r="C889">
            <v>1.5693694818700169E-3</v>
          </cell>
        </row>
        <row r="890">
          <cell r="A890">
            <v>38546</v>
          </cell>
          <cell r="B890">
            <v>5.47</v>
          </cell>
          <cell r="C890">
            <v>6.5291224862888603E-2</v>
          </cell>
        </row>
        <row r="891">
          <cell r="A891">
            <v>38547</v>
          </cell>
          <cell r="B891">
            <v>5.8271430000000004</v>
          </cell>
          <cell r="C891">
            <v>4.4127971460456335E-3</v>
          </cell>
        </row>
        <row r="892">
          <cell r="A892">
            <v>38548</v>
          </cell>
          <cell r="B892">
            <v>5.8528570000000002</v>
          </cell>
          <cell r="C892">
            <v>1.0739541389786247E-2</v>
          </cell>
        </row>
        <row r="893">
          <cell r="A893">
            <v>38551</v>
          </cell>
          <cell r="B893">
            <v>5.9157140000000004</v>
          </cell>
          <cell r="C893">
            <v>2.6563150280760708E-3</v>
          </cell>
        </row>
        <row r="894">
          <cell r="A894">
            <v>38552</v>
          </cell>
          <cell r="B894">
            <v>5.9314280000000004</v>
          </cell>
          <cell r="C894">
            <v>3.2273678446404372E-2</v>
          </cell>
        </row>
        <row r="895">
          <cell r="A895">
            <v>38553</v>
          </cell>
          <cell r="B895">
            <v>6.1228569999999998</v>
          </cell>
          <cell r="C895">
            <v>1.9598693877711029E-2</v>
          </cell>
        </row>
        <row r="896">
          <cell r="A896">
            <v>38554</v>
          </cell>
          <cell r="B896">
            <v>6.2428569999999999</v>
          </cell>
          <cell r="C896">
            <v>-5.9496797700154726E-3</v>
          </cell>
        </row>
        <row r="897">
          <cell r="A897">
            <v>38555</v>
          </cell>
          <cell r="B897">
            <v>6.2057140000000004</v>
          </cell>
          <cell r="C897">
            <v>1.2661234468749191E-2</v>
          </cell>
        </row>
        <row r="898">
          <cell r="A898">
            <v>38558</v>
          </cell>
          <cell r="B898">
            <v>6.2842859999999998</v>
          </cell>
          <cell r="C898">
            <v>4.5462603070588349E-4</v>
          </cell>
        </row>
        <row r="899">
          <cell r="A899">
            <v>38559</v>
          </cell>
          <cell r="B899">
            <v>6.2871430000000004</v>
          </cell>
          <cell r="C899">
            <v>-4.0900930677097583E-3</v>
          </cell>
        </row>
        <row r="900">
          <cell r="A900">
            <v>38560</v>
          </cell>
          <cell r="B900">
            <v>6.2614280000000004</v>
          </cell>
          <cell r="C900">
            <v>4.5644539871732216E-4</v>
          </cell>
        </row>
        <row r="901">
          <cell r="A901">
            <v>38561</v>
          </cell>
          <cell r="B901">
            <v>6.2642860000000002</v>
          </cell>
          <cell r="C901">
            <v>-6.6135230734995073E-3</v>
          </cell>
        </row>
        <row r="902">
          <cell r="A902">
            <v>38562</v>
          </cell>
          <cell r="B902">
            <v>6.2228570000000003</v>
          </cell>
          <cell r="C902">
            <v>-2.2727181421652518E-2</v>
          </cell>
        </row>
        <row r="903">
          <cell r="A903">
            <v>38565</v>
          </cell>
          <cell r="B903">
            <v>6.081429</v>
          </cell>
          <cell r="C903">
            <v>7.5169832616643643E-3</v>
          </cell>
        </row>
        <row r="904">
          <cell r="A904">
            <v>38566</v>
          </cell>
          <cell r="B904">
            <v>6.1271430000000002</v>
          </cell>
          <cell r="C904">
            <v>6.9946139660849596E-3</v>
          </cell>
        </row>
        <row r="905">
          <cell r="A905">
            <v>38567</v>
          </cell>
          <cell r="B905">
            <v>6.17</v>
          </cell>
          <cell r="C905">
            <v>-6.946029173419725E-3</v>
          </cell>
        </row>
        <row r="906">
          <cell r="A906">
            <v>38568</v>
          </cell>
          <cell r="B906">
            <v>6.1271430000000002</v>
          </cell>
          <cell r="C906">
            <v>-9.326206357514414E-3</v>
          </cell>
        </row>
        <row r="907">
          <cell r="A907">
            <v>38569</v>
          </cell>
          <cell r="B907">
            <v>6.07</v>
          </cell>
          <cell r="C907">
            <v>1.2002800658978574E-2</v>
          </cell>
        </row>
        <row r="908">
          <cell r="A908">
            <v>38572</v>
          </cell>
          <cell r="B908">
            <v>6.1428570000000002</v>
          </cell>
          <cell r="C908">
            <v>-1.6279070146025985E-3</v>
          </cell>
        </row>
        <row r="909">
          <cell r="A909">
            <v>38573</v>
          </cell>
          <cell r="B909">
            <v>6.1328569999999996</v>
          </cell>
          <cell r="C909">
            <v>2.4924272651392333E-2</v>
          </cell>
        </row>
        <row r="910">
          <cell r="A910">
            <v>38574</v>
          </cell>
          <cell r="B910">
            <v>6.2857139999999996</v>
          </cell>
          <cell r="C910">
            <v>-1.3863659721075332E-2</v>
          </cell>
        </row>
        <row r="911">
          <cell r="A911">
            <v>38575</v>
          </cell>
          <cell r="B911">
            <v>6.1985710000000003</v>
          </cell>
          <cell r="C911">
            <v>1.6132750596871096E-3</v>
          </cell>
        </row>
        <row r="912">
          <cell r="A912">
            <v>38576</v>
          </cell>
          <cell r="B912">
            <v>6.2085710000000001</v>
          </cell>
          <cell r="C912">
            <v>6.948925928365797E-2</v>
          </cell>
        </row>
        <row r="913">
          <cell r="A913">
            <v>38579</v>
          </cell>
          <cell r="B913">
            <v>6.64</v>
          </cell>
          <cell r="C913">
            <v>1.9578313253012031E-2</v>
          </cell>
        </row>
        <row r="914">
          <cell r="A914">
            <v>38580</v>
          </cell>
          <cell r="B914">
            <v>6.77</v>
          </cell>
          <cell r="C914">
            <v>-2.089039881831602E-2</v>
          </cell>
        </row>
        <row r="915">
          <cell r="A915">
            <v>38581</v>
          </cell>
          <cell r="B915">
            <v>6.6285720000000001</v>
          </cell>
          <cell r="C915">
            <v>1.099120594903394E-2</v>
          </cell>
        </row>
        <row r="916">
          <cell r="A916">
            <v>38582</v>
          </cell>
          <cell r="B916">
            <v>6.7014279999999999</v>
          </cell>
          <cell r="C916">
            <v>-1.3429824210601042E-2</v>
          </cell>
        </row>
        <row r="917">
          <cell r="A917">
            <v>38583</v>
          </cell>
          <cell r="B917">
            <v>6.6114290000000002</v>
          </cell>
          <cell r="C917">
            <v>-2.809075012376267E-3</v>
          </cell>
        </row>
        <row r="918">
          <cell r="A918">
            <v>38586</v>
          </cell>
          <cell r="B918">
            <v>6.5928570000000004</v>
          </cell>
          <cell r="C918">
            <v>-6.5005201841933759E-3</v>
          </cell>
        </row>
        <row r="919">
          <cell r="A919">
            <v>38587</v>
          </cell>
          <cell r="B919">
            <v>6.55</v>
          </cell>
          <cell r="C919">
            <v>-5.4525190839694012E-3</v>
          </cell>
        </row>
        <row r="920">
          <cell r="A920">
            <v>38588</v>
          </cell>
          <cell r="B920">
            <v>6.5142860000000002</v>
          </cell>
          <cell r="C920">
            <v>1.1403552131423128E-2</v>
          </cell>
        </row>
        <row r="921">
          <cell r="A921">
            <v>38589</v>
          </cell>
          <cell r="B921">
            <v>6.5885720000000001</v>
          </cell>
          <cell r="C921">
            <v>0</v>
          </cell>
        </row>
        <row r="922">
          <cell r="A922">
            <v>38590</v>
          </cell>
          <cell r="B922">
            <v>6.5885720000000001</v>
          </cell>
          <cell r="C922">
            <v>-1.8430245582806107E-2</v>
          </cell>
        </row>
        <row r="923">
          <cell r="A923">
            <v>38593</v>
          </cell>
          <cell r="B923">
            <v>6.4671430000000001</v>
          </cell>
          <cell r="C923">
            <v>1.590455012360175E-2</v>
          </cell>
        </row>
        <row r="924">
          <cell r="A924">
            <v>38594</v>
          </cell>
          <cell r="B924">
            <v>6.57</v>
          </cell>
          <cell r="C924">
            <v>1.8917199391171945E-2</v>
          </cell>
        </row>
        <row r="925">
          <cell r="A925">
            <v>38595</v>
          </cell>
          <cell r="B925">
            <v>6.694286</v>
          </cell>
          <cell r="C925">
            <v>2.9876225784199332E-3</v>
          </cell>
        </row>
        <row r="926">
          <cell r="A926">
            <v>38596</v>
          </cell>
          <cell r="B926">
            <v>6.7142860000000004</v>
          </cell>
          <cell r="C926">
            <v>-1.4893616387505764E-2</v>
          </cell>
        </row>
        <row r="927">
          <cell r="A927">
            <v>38597</v>
          </cell>
          <cell r="B927">
            <v>6.6142859999999999</v>
          </cell>
          <cell r="C927">
            <v>8.6393300803745028E-3</v>
          </cell>
        </row>
        <row r="928">
          <cell r="A928">
            <v>38601</v>
          </cell>
          <cell r="B928">
            <v>6.6714289999999998</v>
          </cell>
          <cell r="C928">
            <v>5.032115308429428E-2</v>
          </cell>
        </row>
        <row r="929">
          <cell r="A929">
            <v>38602</v>
          </cell>
          <cell r="B929">
            <v>7.0071430000000001</v>
          </cell>
          <cell r="C929">
            <v>6.1161874390175423E-3</v>
          </cell>
        </row>
        <row r="930">
          <cell r="A930">
            <v>38603</v>
          </cell>
          <cell r="B930">
            <v>7.05</v>
          </cell>
          <cell r="C930">
            <v>1.4589645390070951E-2</v>
          </cell>
        </row>
        <row r="931">
          <cell r="A931">
            <v>38604</v>
          </cell>
          <cell r="B931">
            <v>7.152857</v>
          </cell>
          <cell r="C931">
            <v>2.0571220702440968E-2</v>
          </cell>
        </row>
        <row r="932">
          <cell r="A932">
            <v>38607</v>
          </cell>
          <cell r="B932">
            <v>7.3</v>
          </cell>
          <cell r="C932">
            <v>-1.5656164383561219E-3</v>
          </cell>
        </row>
        <row r="933">
          <cell r="A933">
            <v>38608</v>
          </cell>
          <cell r="B933">
            <v>7.2885710000000001</v>
          </cell>
          <cell r="C933">
            <v>7.8410431893981281E-4</v>
          </cell>
        </row>
        <row r="934">
          <cell r="A934">
            <v>38609</v>
          </cell>
          <cell r="B934">
            <v>7.2942859999999996</v>
          </cell>
          <cell r="C934">
            <v>-2.0759948266355251E-2</v>
          </cell>
        </row>
        <row r="935">
          <cell r="A935">
            <v>38610</v>
          </cell>
          <cell r="B935">
            <v>7.1428570000000002</v>
          </cell>
          <cell r="C935">
            <v>4.5999800919995894E-3</v>
          </cell>
        </row>
        <row r="936">
          <cell r="A936">
            <v>38611</v>
          </cell>
          <cell r="B936">
            <v>7.1757140000000001</v>
          </cell>
          <cell r="C936">
            <v>1.6324925993427213E-2</v>
          </cell>
        </row>
        <row r="937">
          <cell r="A937">
            <v>38614</v>
          </cell>
          <cell r="B937">
            <v>7.2928569999999997</v>
          </cell>
          <cell r="C937">
            <v>3.8001979196904671E-2</v>
          </cell>
        </row>
        <row r="938">
          <cell r="A938">
            <v>38615</v>
          </cell>
          <cell r="B938">
            <v>7.57</v>
          </cell>
          <cell r="C938">
            <v>-5.6618229854695586E-4</v>
          </cell>
        </row>
        <row r="939">
          <cell r="A939">
            <v>38616</v>
          </cell>
          <cell r="B939">
            <v>7.5657139999999998</v>
          </cell>
          <cell r="C939">
            <v>-2.0392787779183817E-2</v>
          </cell>
        </row>
        <row r="940">
          <cell r="A940">
            <v>38617</v>
          </cell>
          <cell r="B940">
            <v>7.4114279999999999</v>
          </cell>
          <cell r="C940">
            <v>4.2406132799239432E-3</v>
          </cell>
        </row>
        <row r="941">
          <cell r="A941">
            <v>38618</v>
          </cell>
          <cell r="B941">
            <v>7.4428570000000001</v>
          </cell>
          <cell r="C941">
            <v>3.7044242553632284E-2</v>
          </cell>
        </row>
        <row r="942">
          <cell r="A942">
            <v>38621</v>
          </cell>
          <cell r="B942">
            <v>7.718572</v>
          </cell>
          <cell r="C942">
            <v>-2.0359983686101713E-3</v>
          </cell>
        </row>
        <row r="943">
          <cell r="A943">
            <v>38622</v>
          </cell>
          <cell r="B943">
            <v>7.7028569999999998</v>
          </cell>
          <cell r="C943">
            <v>-1.5764021063872778E-2</v>
          </cell>
        </row>
        <row r="944">
          <cell r="A944">
            <v>38623</v>
          </cell>
          <cell r="B944">
            <v>7.581429</v>
          </cell>
          <cell r="C944">
            <v>-3.4671168192698283E-2</v>
          </cell>
        </row>
        <row r="945">
          <cell r="A945">
            <v>38624</v>
          </cell>
          <cell r="B945">
            <v>7.3185719999999996</v>
          </cell>
          <cell r="C945">
            <v>2.1471675075410934E-2</v>
          </cell>
        </row>
        <row r="946">
          <cell r="A946">
            <v>38625</v>
          </cell>
          <cell r="B946">
            <v>7.475714</v>
          </cell>
          <cell r="C946">
            <v>3.4970438944025906E-2</v>
          </cell>
        </row>
        <row r="947">
          <cell r="A947">
            <v>38628</v>
          </cell>
          <cell r="B947">
            <v>7.7371429999999997</v>
          </cell>
          <cell r="C947">
            <v>1.4586391902023783E-2</v>
          </cell>
        </row>
        <row r="948">
          <cell r="A948">
            <v>38629</v>
          </cell>
          <cell r="B948">
            <v>7.85</v>
          </cell>
          <cell r="C948">
            <v>-1.1283057324840664E-2</v>
          </cell>
        </row>
        <row r="949">
          <cell r="A949">
            <v>38630</v>
          </cell>
          <cell r="B949">
            <v>7.7614280000000004</v>
          </cell>
          <cell r="C949">
            <v>-2.0798749920762104E-2</v>
          </cell>
        </row>
        <row r="950">
          <cell r="A950">
            <v>38631</v>
          </cell>
          <cell r="B950">
            <v>7.6</v>
          </cell>
          <cell r="C950">
            <v>-2.7819605263157878E-2</v>
          </cell>
        </row>
        <row r="951">
          <cell r="A951">
            <v>38632</v>
          </cell>
          <cell r="B951">
            <v>7.3885709999999998</v>
          </cell>
          <cell r="C951">
            <v>7.7349192421651751E-4</v>
          </cell>
        </row>
        <row r="952">
          <cell r="A952">
            <v>38635</v>
          </cell>
          <cell r="B952">
            <v>7.3942860000000001</v>
          </cell>
          <cell r="C952">
            <v>-1.0239528197854465E-2</v>
          </cell>
        </row>
        <row r="953">
          <cell r="A953">
            <v>38636</v>
          </cell>
          <cell r="B953">
            <v>7.3185719999999996</v>
          </cell>
          <cell r="C953">
            <v>-5.036119068036763E-2</v>
          </cell>
        </row>
        <row r="954">
          <cell r="A954">
            <v>38637</v>
          </cell>
          <cell r="B954">
            <v>6.95</v>
          </cell>
          <cell r="C954">
            <v>1.6238417266187046E-2</v>
          </cell>
        </row>
        <row r="955">
          <cell r="A955">
            <v>38638</v>
          </cell>
          <cell r="B955">
            <v>7.0628570000000002</v>
          </cell>
          <cell r="C955">
            <v>9.2839908835758642E-2</v>
          </cell>
        </row>
        <row r="956">
          <cell r="A956">
            <v>38639</v>
          </cell>
          <cell r="B956">
            <v>7.718572</v>
          </cell>
          <cell r="C956">
            <v>-9.2543024797852778E-4</v>
          </cell>
        </row>
        <row r="957">
          <cell r="A957">
            <v>38642</v>
          </cell>
          <cell r="B957">
            <v>7.7114289999999999</v>
          </cell>
          <cell r="C957">
            <v>-1.3523563531480366E-2</v>
          </cell>
        </row>
        <row r="958">
          <cell r="A958">
            <v>38643</v>
          </cell>
          <cell r="B958">
            <v>7.6071429999999998</v>
          </cell>
          <cell r="C958">
            <v>-2.2159699114371871E-2</v>
          </cell>
        </row>
        <row r="959">
          <cell r="A959">
            <v>38644</v>
          </cell>
          <cell r="B959">
            <v>7.4385709999999996</v>
          </cell>
          <cell r="C959">
            <v>4.6091782951322297E-2</v>
          </cell>
        </row>
        <row r="960">
          <cell r="A960">
            <v>38645</v>
          </cell>
          <cell r="B960">
            <v>7.781428</v>
          </cell>
          <cell r="C960">
            <v>4.3510265725005645E-2</v>
          </cell>
        </row>
        <row r="961">
          <cell r="A961">
            <v>38646</v>
          </cell>
          <cell r="B961">
            <v>8.1199999999999992</v>
          </cell>
          <cell r="C961">
            <v>-2.7973275862068842E-2</v>
          </cell>
        </row>
        <row r="962">
          <cell r="A962">
            <v>38649</v>
          </cell>
          <cell r="B962">
            <v>7.8928570000000002</v>
          </cell>
          <cell r="C962">
            <v>2.0814516213837359E-2</v>
          </cell>
        </row>
        <row r="963">
          <cell r="A963">
            <v>38650</v>
          </cell>
          <cell r="B963">
            <v>8.0571429999999999</v>
          </cell>
          <cell r="C963">
            <v>-2.1276772672398636E-3</v>
          </cell>
        </row>
        <row r="964">
          <cell r="A964">
            <v>38651</v>
          </cell>
          <cell r="B964">
            <v>8.0399999999999991</v>
          </cell>
          <cell r="C964">
            <v>1.2615547263681758E-2</v>
          </cell>
        </row>
        <row r="965">
          <cell r="A965">
            <v>38652</v>
          </cell>
          <cell r="B965">
            <v>8.1414290000000005</v>
          </cell>
          <cell r="C965">
            <v>-1.6669678013528231E-2</v>
          </cell>
        </row>
        <row r="966">
          <cell r="A966">
            <v>38653</v>
          </cell>
          <cell r="B966">
            <v>8.0057139999999993</v>
          </cell>
          <cell r="C966">
            <v>-1.498929389683409E-2</v>
          </cell>
        </row>
        <row r="967">
          <cell r="A967">
            <v>38656</v>
          </cell>
          <cell r="B967">
            <v>7.8857140000000001</v>
          </cell>
          <cell r="C967">
            <v>3.6956577425962832E-2</v>
          </cell>
        </row>
        <row r="968">
          <cell r="A968">
            <v>38657</v>
          </cell>
          <cell r="B968">
            <v>8.1771429999999992</v>
          </cell>
          <cell r="C968">
            <v>8.3856916773988651E-3</v>
          </cell>
        </row>
        <row r="969">
          <cell r="A969">
            <v>38658</v>
          </cell>
          <cell r="B969">
            <v>8.2457139999999995</v>
          </cell>
          <cell r="C969">
            <v>4.4005528205319756E-2</v>
          </cell>
        </row>
        <row r="970">
          <cell r="A970">
            <v>38659</v>
          </cell>
          <cell r="B970">
            <v>8.6085709999999995</v>
          </cell>
          <cell r="C970">
            <v>1.4935115247350973E-3</v>
          </cell>
        </row>
        <row r="971">
          <cell r="A971">
            <v>38660</v>
          </cell>
          <cell r="B971">
            <v>8.6214279999999999</v>
          </cell>
          <cell r="C971">
            <v>8.2850544016606284E-3</v>
          </cell>
        </row>
        <row r="972">
          <cell r="A972">
            <v>38663</v>
          </cell>
          <cell r="B972">
            <v>8.6928570000000001</v>
          </cell>
          <cell r="C972">
            <v>-1.4790534343312001E-2</v>
          </cell>
        </row>
        <row r="973">
          <cell r="A973">
            <v>38664</v>
          </cell>
          <cell r="B973">
            <v>8.5642849999999999</v>
          </cell>
          <cell r="C973">
            <v>8.3404510709291359E-4</v>
          </cell>
        </row>
        <row r="974">
          <cell r="A974">
            <v>38665</v>
          </cell>
          <cell r="B974">
            <v>8.5714279999999992</v>
          </cell>
          <cell r="C974">
            <v>1.0666717377781338E-2</v>
          </cell>
        </row>
        <row r="975">
          <cell r="A975">
            <v>38666</v>
          </cell>
          <cell r="B975">
            <v>8.6628570000000007</v>
          </cell>
          <cell r="C975">
            <v>1.4841754862166157E-2</v>
          </cell>
        </row>
        <row r="976">
          <cell r="A976">
            <v>38667</v>
          </cell>
          <cell r="B976">
            <v>8.7914290000000008</v>
          </cell>
          <cell r="C976">
            <v>0</v>
          </cell>
        </row>
        <row r="977">
          <cell r="A977">
            <v>38670</v>
          </cell>
          <cell r="B977">
            <v>8.7914290000000008</v>
          </cell>
          <cell r="C977">
            <v>9.749268293015713E-4</v>
          </cell>
        </row>
        <row r="978">
          <cell r="A978">
            <v>38671</v>
          </cell>
          <cell r="B978">
            <v>8.8000000000000007</v>
          </cell>
          <cell r="C978">
            <v>2.5162272727272669E-2</v>
          </cell>
        </row>
        <row r="979">
          <cell r="A979">
            <v>38672</v>
          </cell>
          <cell r="B979">
            <v>9.0214280000000002</v>
          </cell>
          <cell r="C979">
            <v>3.8638228892365928E-2</v>
          </cell>
        </row>
        <row r="980">
          <cell r="A980">
            <v>38673</v>
          </cell>
          <cell r="B980">
            <v>9.3699999999999992</v>
          </cell>
          <cell r="C980">
            <v>-4.2689434364993756E-3</v>
          </cell>
        </row>
        <row r="981">
          <cell r="A981">
            <v>38674</v>
          </cell>
          <cell r="B981">
            <v>9.33</v>
          </cell>
          <cell r="C981">
            <v>-7.5026795284030313E-3</v>
          </cell>
        </row>
        <row r="982">
          <cell r="A982">
            <v>38677</v>
          </cell>
          <cell r="B982">
            <v>9.26</v>
          </cell>
          <cell r="C982">
            <v>3.0853131749466019E-4</v>
          </cell>
        </row>
        <row r="983">
          <cell r="A983">
            <v>38678</v>
          </cell>
          <cell r="B983">
            <v>9.2628570000000003</v>
          </cell>
          <cell r="C983">
            <v>3.1462107209471013E-2</v>
          </cell>
        </row>
        <row r="984">
          <cell r="A984">
            <v>38679</v>
          </cell>
          <cell r="B984">
            <v>9.5542859999999994</v>
          </cell>
          <cell r="C984">
            <v>1.1662619268462352E-2</v>
          </cell>
        </row>
        <row r="985">
          <cell r="A985">
            <v>38681</v>
          </cell>
          <cell r="B985">
            <v>9.6657139999999995</v>
          </cell>
          <cell r="C985">
            <v>4.5226250228384578E-2</v>
          </cell>
        </row>
        <row r="986">
          <cell r="A986">
            <v>38684</v>
          </cell>
          <cell r="B986">
            <v>10.102857999999999</v>
          </cell>
          <cell r="C986">
            <v>-1.0322524576708824E-2</v>
          </cell>
        </row>
        <row r="987">
          <cell r="A987">
            <v>38685</v>
          </cell>
          <cell r="B987">
            <v>9.9985710000000001</v>
          </cell>
          <cell r="C987">
            <v>-2.2288885081678114E-2</v>
          </cell>
        </row>
        <row r="988">
          <cell r="A988">
            <v>38686</v>
          </cell>
          <cell r="B988">
            <v>9.7757140000000007</v>
          </cell>
          <cell r="C988">
            <v>7.5990357328374128E-3</v>
          </cell>
        </row>
        <row r="989">
          <cell r="A989">
            <v>38687</v>
          </cell>
          <cell r="B989">
            <v>9.85</v>
          </cell>
          <cell r="C989">
            <v>4.8150862944162549E-2</v>
          </cell>
        </row>
        <row r="990">
          <cell r="A990">
            <v>38688</v>
          </cell>
          <cell r="B990">
            <v>10.324286000000001</v>
          </cell>
          <cell r="C990">
            <v>-4.427909106741258E-3</v>
          </cell>
        </row>
        <row r="991">
          <cell r="A991">
            <v>38691</v>
          </cell>
          <cell r="B991">
            <v>10.278570999999999</v>
          </cell>
          <cell r="C991">
            <v>2.7519195032072157E-2</v>
          </cell>
        </row>
        <row r="992">
          <cell r="A992">
            <v>38692</v>
          </cell>
          <cell r="B992">
            <v>10.561429</v>
          </cell>
          <cell r="C992">
            <v>4.0577842259793108E-3</v>
          </cell>
        </row>
        <row r="993">
          <cell r="A993">
            <v>38693</v>
          </cell>
          <cell r="B993">
            <v>10.604285000000001</v>
          </cell>
          <cell r="C993">
            <v>-1.3875711563768848E-2</v>
          </cell>
        </row>
        <row r="994">
          <cell r="A994">
            <v>38694</v>
          </cell>
          <cell r="B994">
            <v>10.457143</v>
          </cell>
          <cell r="C994">
            <v>1.3797841341559472E-2</v>
          </cell>
        </row>
        <row r="995">
          <cell r="A995">
            <v>38695</v>
          </cell>
          <cell r="B995">
            <v>10.601429</v>
          </cell>
          <cell r="C995">
            <v>8.8936123611261329E-3</v>
          </cell>
        </row>
        <row r="996">
          <cell r="A996">
            <v>38698</v>
          </cell>
          <cell r="B996">
            <v>10.695714000000001</v>
          </cell>
          <cell r="C996">
            <v>-2.6711634211615541E-4</v>
          </cell>
        </row>
        <row r="997">
          <cell r="A997">
            <v>38699</v>
          </cell>
          <cell r="B997">
            <v>10.692857</v>
          </cell>
          <cell r="C997">
            <v>-3.0995364475555971E-2</v>
          </cell>
        </row>
        <row r="998">
          <cell r="A998">
            <v>38700</v>
          </cell>
          <cell r="B998">
            <v>10.361428</v>
          </cell>
          <cell r="C998">
            <v>2.0681512239432128E-3</v>
          </cell>
        </row>
        <row r="999">
          <cell r="A999">
            <v>38701</v>
          </cell>
          <cell r="B999">
            <v>10.382857</v>
          </cell>
          <cell r="C999">
            <v>-7.4297469376685306E-3</v>
          </cell>
        </row>
        <row r="1000">
          <cell r="A1000">
            <v>38702</v>
          </cell>
          <cell r="B1000">
            <v>10.305714999999999</v>
          </cell>
          <cell r="C1000">
            <v>-1.4277903085812005E-2</v>
          </cell>
        </row>
        <row r="1001">
          <cell r="A1001">
            <v>38705</v>
          </cell>
          <cell r="B1001">
            <v>10.158571</v>
          </cell>
          <cell r="C1001">
            <v>7.3126426935440983E-3</v>
          </cell>
        </row>
        <row r="1002">
          <cell r="A1002">
            <v>38706</v>
          </cell>
          <cell r="B1002">
            <v>10.232856999999999</v>
          </cell>
          <cell r="C1002">
            <v>1.3541770397065129E-2</v>
          </cell>
        </row>
        <row r="1003">
          <cell r="A1003">
            <v>38707</v>
          </cell>
          <cell r="B1003">
            <v>10.371428</v>
          </cell>
          <cell r="C1003">
            <v>1.8044188321993844E-2</v>
          </cell>
        </row>
        <row r="1004">
          <cell r="A1004">
            <v>38708</v>
          </cell>
          <cell r="B1004">
            <v>10.558572</v>
          </cell>
          <cell r="C1004">
            <v>3.5178052486643432E-3</v>
          </cell>
        </row>
        <row r="1005">
          <cell r="A1005">
            <v>38709</v>
          </cell>
          <cell r="B1005">
            <v>10.595715</v>
          </cell>
          <cell r="C1005">
            <v>-2.2921530071355312E-3</v>
          </cell>
        </row>
        <row r="1006">
          <cell r="A1006">
            <v>38713</v>
          </cell>
          <cell r="B1006">
            <v>10.571427999999999</v>
          </cell>
          <cell r="C1006">
            <v>6.3514598027816834E-3</v>
          </cell>
        </row>
        <row r="1007">
          <cell r="A1007">
            <v>38714</v>
          </cell>
          <cell r="B1007">
            <v>10.638572</v>
          </cell>
          <cell r="C1007">
            <v>-9.265529245842466E-3</v>
          </cell>
        </row>
        <row r="1008">
          <cell r="A1008">
            <v>38715</v>
          </cell>
          <cell r="B1008">
            <v>10.54</v>
          </cell>
          <cell r="C1008">
            <v>-3.8899430740037801E-2</v>
          </cell>
        </row>
        <row r="1009">
          <cell r="A1009">
            <v>38716</v>
          </cell>
          <cell r="B1009">
            <v>10.130000000000001</v>
          </cell>
          <cell r="C1009">
            <v>2.0730503455083815E-2</v>
          </cell>
        </row>
        <row r="1010">
          <cell r="A1010">
            <v>38720</v>
          </cell>
          <cell r="B1010">
            <v>10.34</v>
          </cell>
          <cell r="C1010">
            <v>3.799390715667305E-2</v>
          </cell>
        </row>
        <row r="1011">
          <cell r="A1011">
            <v>38721</v>
          </cell>
          <cell r="B1011">
            <v>10.732856999999999</v>
          </cell>
          <cell r="C1011">
            <v>-3.993065406536182E-3</v>
          </cell>
        </row>
        <row r="1012">
          <cell r="A1012">
            <v>38722</v>
          </cell>
          <cell r="B1012">
            <v>10.69</v>
          </cell>
          <cell r="C1012">
            <v>5.612722170252619E-3</v>
          </cell>
        </row>
        <row r="1013">
          <cell r="A1013">
            <v>38723</v>
          </cell>
          <cell r="B1013">
            <v>10.75</v>
          </cell>
          <cell r="C1013">
            <v>1.9667813953488444E-2</v>
          </cell>
        </row>
        <row r="1014">
          <cell r="A1014">
            <v>38726</v>
          </cell>
          <cell r="B1014">
            <v>10.961429000000001</v>
          </cell>
          <cell r="C1014">
            <v>-6.2556624688259515E-3</v>
          </cell>
        </row>
        <row r="1015">
          <cell r="A1015">
            <v>38727</v>
          </cell>
          <cell r="B1015">
            <v>10.892858</v>
          </cell>
          <cell r="C1015">
            <v>9.9540910200059479E-2</v>
          </cell>
        </row>
        <row r="1016">
          <cell r="A1016">
            <v>38728</v>
          </cell>
          <cell r="B1016">
            <v>11.977143</v>
          </cell>
          <cell r="C1016">
            <v>1.3478089056797605E-2</v>
          </cell>
        </row>
        <row r="1017">
          <cell r="A1017">
            <v>38729</v>
          </cell>
          <cell r="B1017">
            <v>12.138572</v>
          </cell>
          <cell r="C1017">
            <v>2.3536541201061819E-4</v>
          </cell>
        </row>
        <row r="1018">
          <cell r="A1018">
            <v>38730</v>
          </cell>
          <cell r="B1018">
            <v>12.141429</v>
          </cell>
          <cell r="C1018">
            <v>8.353876631819886E-3</v>
          </cell>
        </row>
        <row r="1019">
          <cell r="A1019">
            <v>38734</v>
          </cell>
          <cell r="B1019">
            <v>12.242857000000001</v>
          </cell>
          <cell r="C1019">
            <v>-3.0571785654279995E-2</v>
          </cell>
        </row>
        <row r="1020">
          <cell r="A1020">
            <v>38735</v>
          </cell>
          <cell r="B1020">
            <v>11.868570999999999</v>
          </cell>
          <cell r="C1020">
            <v>-2.2026998869535321E-2</v>
          </cell>
        </row>
        <row r="1021">
          <cell r="A1021">
            <v>38736</v>
          </cell>
          <cell r="B1021">
            <v>11.607142</v>
          </cell>
          <cell r="C1021">
            <v>-2.424610640586632E-2</v>
          </cell>
        </row>
        <row r="1022">
          <cell r="A1022">
            <v>38737</v>
          </cell>
          <cell r="B1022">
            <v>11.325714</v>
          </cell>
          <cell r="C1022">
            <v>-4.0111025229844208E-2</v>
          </cell>
        </row>
        <row r="1023">
          <cell r="A1023">
            <v>38740</v>
          </cell>
          <cell r="B1023">
            <v>10.871428</v>
          </cell>
          <cell r="C1023">
            <v>3.4954101705866061E-2</v>
          </cell>
        </row>
        <row r="1024">
          <cell r="A1024">
            <v>38741</v>
          </cell>
          <cell r="B1024">
            <v>11.251429</v>
          </cell>
          <cell r="C1024">
            <v>-1.7394590500460039E-2</v>
          </cell>
        </row>
        <row r="1025">
          <cell r="A1025">
            <v>38742</v>
          </cell>
          <cell r="B1025">
            <v>11.055714999999999</v>
          </cell>
          <cell r="C1025">
            <v>-3.6955818777889879E-2</v>
          </cell>
        </row>
        <row r="1026">
          <cell r="A1026">
            <v>38743</v>
          </cell>
          <cell r="B1026">
            <v>10.647142000000001</v>
          </cell>
          <cell r="C1026">
            <v>-2.1199397922935629E-2</v>
          </cell>
        </row>
        <row r="1027">
          <cell r="A1027">
            <v>38744</v>
          </cell>
          <cell r="B1027">
            <v>10.421429</v>
          </cell>
          <cell r="C1027">
            <v>-2.4400300572982887E-2</v>
          </cell>
        </row>
        <row r="1028">
          <cell r="A1028">
            <v>38747</v>
          </cell>
          <cell r="B1028">
            <v>10.167142999999999</v>
          </cell>
          <cell r="C1028">
            <v>6.0840198667413366E-2</v>
          </cell>
        </row>
        <row r="1029">
          <cell r="A1029">
            <v>38748</v>
          </cell>
          <cell r="B1029">
            <v>10.785714</v>
          </cell>
          <cell r="C1029">
            <v>-7.2847286697941523E-3</v>
          </cell>
        </row>
        <row r="1030">
          <cell r="A1030">
            <v>38749</v>
          </cell>
          <cell r="B1030">
            <v>10.707143</v>
          </cell>
          <cell r="C1030">
            <v>2.0013742227968259E-3</v>
          </cell>
        </row>
        <row r="1031">
          <cell r="A1031">
            <v>38750</v>
          </cell>
          <cell r="B1031">
            <v>10.728572</v>
          </cell>
          <cell r="C1031">
            <v>-3.8082607825160653E-2</v>
          </cell>
        </row>
        <row r="1032">
          <cell r="A1032">
            <v>38751</v>
          </cell>
          <cell r="B1032">
            <v>10.32</v>
          </cell>
          <cell r="C1032">
            <v>-3.0454457364342091E-3</v>
          </cell>
        </row>
        <row r="1033">
          <cell r="A1033">
            <v>38754</v>
          </cell>
          <cell r="B1033">
            <v>10.288570999999999</v>
          </cell>
          <cell r="C1033">
            <v>-5.2068844157269145E-2</v>
          </cell>
        </row>
        <row r="1034">
          <cell r="A1034">
            <v>38755</v>
          </cell>
          <cell r="B1034">
            <v>9.7528570000000006</v>
          </cell>
          <cell r="C1034">
            <v>3.222542891790504E-3</v>
          </cell>
        </row>
        <row r="1035">
          <cell r="A1035">
            <v>38756</v>
          </cell>
          <cell r="B1035">
            <v>9.7842859999999998</v>
          </cell>
          <cell r="C1035">
            <v>8.906321830739623E-3</v>
          </cell>
        </row>
        <row r="1036">
          <cell r="A1036">
            <v>38757</v>
          </cell>
          <cell r="B1036">
            <v>9.8714279999999999</v>
          </cell>
          <cell r="C1036">
            <v>-5.672927969489313E-2</v>
          </cell>
        </row>
        <row r="1037">
          <cell r="A1037">
            <v>38758</v>
          </cell>
          <cell r="B1037">
            <v>9.3114290000000004</v>
          </cell>
          <cell r="C1037">
            <v>2.2246102075202452E-2</v>
          </cell>
        </row>
        <row r="1038">
          <cell r="A1038">
            <v>38761</v>
          </cell>
          <cell r="B1038">
            <v>9.5185720000000007</v>
          </cell>
          <cell r="C1038">
            <v>-2.2962688100694094E-2</v>
          </cell>
        </row>
        <row r="1039">
          <cell r="A1039">
            <v>38762</v>
          </cell>
          <cell r="B1039">
            <v>9.3000000000000007</v>
          </cell>
          <cell r="C1039">
            <v>3.1643655913978448E-2</v>
          </cell>
        </row>
        <row r="1040">
          <cell r="A1040">
            <v>38763</v>
          </cell>
          <cell r="B1040">
            <v>9.5942860000000003</v>
          </cell>
          <cell r="C1040">
            <v>4.0946976148094748E-2</v>
          </cell>
        </row>
        <row r="1041">
          <cell r="A1041">
            <v>38764</v>
          </cell>
          <cell r="B1041">
            <v>9.9871429999999997</v>
          </cell>
          <cell r="C1041">
            <v>5.5785723704967517E-3</v>
          </cell>
        </row>
        <row r="1042">
          <cell r="A1042">
            <v>38765</v>
          </cell>
          <cell r="B1042">
            <v>10.042857</v>
          </cell>
          <cell r="C1042">
            <v>4.1252205423218538E-3</v>
          </cell>
        </row>
        <row r="1043">
          <cell r="A1043">
            <v>38769</v>
          </cell>
          <cell r="B1043">
            <v>10.084286000000001</v>
          </cell>
          <cell r="C1043">
            <v>-2.2524549581398316E-2</v>
          </cell>
        </row>
        <row r="1044">
          <cell r="A1044">
            <v>38770</v>
          </cell>
          <cell r="B1044">
            <v>9.8571419999999996</v>
          </cell>
          <cell r="C1044">
            <v>4.0434844095783518E-2</v>
          </cell>
        </row>
        <row r="1045">
          <cell r="A1045">
            <v>38771</v>
          </cell>
          <cell r="B1045">
            <v>10.255713999999999</v>
          </cell>
          <cell r="C1045">
            <v>4.8754284684615779E-3</v>
          </cell>
        </row>
        <row r="1046">
          <cell r="A1046">
            <v>38772</v>
          </cell>
          <cell r="B1046">
            <v>10.305714999999999</v>
          </cell>
          <cell r="C1046">
            <v>-2.0793317106090627E-3</v>
          </cell>
        </row>
        <row r="1047">
          <cell r="A1047">
            <v>38775</v>
          </cell>
          <cell r="B1047">
            <v>10.284286</v>
          </cell>
          <cell r="C1047">
            <v>-5.6951936186917206E-3</v>
          </cell>
        </row>
        <row r="1048">
          <cell r="A1048">
            <v>38776</v>
          </cell>
          <cell r="B1048">
            <v>10.225714999999999</v>
          </cell>
          <cell r="C1048">
            <v>-3.8278888077752871E-2</v>
          </cell>
        </row>
        <row r="1049">
          <cell r="A1049">
            <v>38777</v>
          </cell>
          <cell r="B1049">
            <v>9.8342860000000005</v>
          </cell>
          <cell r="C1049">
            <v>2.1789075485500651E-3</v>
          </cell>
        </row>
        <row r="1050">
          <cell r="A1050">
            <v>38778</v>
          </cell>
          <cell r="B1050">
            <v>9.8557140000000008</v>
          </cell>
          <cell r="C1050">
            <v>5.9429484256543806E-3</v>
          </cell>
        </row>
        <row r="1051">
          <cell r="A1051">
            <v>38779</v>
          </cell>
          <cell r="B1051">
            <v>9.9142860000000006</v>
          </cell>
          <cell r="C1051">
            <v>-2.4639797560812818E-2</v>
          </cell>
        </row>
        <row r="1052">
          <cell r="A1052">
            <v>38782</v>
          </cell>
          <cell r="B1052">
            <v>9.67</v>
          </cell>
          <cell r="C1052">
            <v>-2.8512306101344434E-2</v>
          </cell>
        </row>
        <row r="1053">
          <cell r="A1053">
            <v>38783</v>
          </cell>
          <cell r="B1053">
            <v>9.3942859999999992</v>
          </cell>
          <cell r="C1053">
            <v>8.0595800468499044E-3</v>
          </cell>
        </row>
        <row r="1054">
          <cell r="A1054">
            <v>38784</v>
          </cell>
          <cell r="B1054">
            <v>9.4700000000000006</v>
          </cell>
          <cell r="C1054">
            <v>-4.6764519535376324E-3</v>
          </cell>
        </row>
        <row r="1055">
          <cell r="A1055">
            <v>38785</v>
          </cell>
          <cell r="B1055">
            <v>9.4257139999999993</v>
          </cell>
          <cell r="C1055">
            <v>-2.9251258843627011E-2</v>
          </cell>
        </row>
        <row r="1056">
          <cell r="A1056">
            <v>38786</v>
          </cell>
          <cell r="B1056">
            <v>9.15</v>
          </cell>
          <cell r="C1056">
            <v>1.561278688524583E-2</v>
          </cell>
        </row>
        <row r="1057">
          <cell r="A1057">
            <v>38789</v>
          </cell>
          <cell r="B1057">
            <v>9.2928569999999997</v>
          </cell>
          <cell r="C1057">
            <v>1.1068501323112951E-2</v>
          </cell>
        </row>
        <row r="1058">
          <cell r="A1058">
            <v>38790</v>
          </cell>
          <cell r="B1058">
            <v>9.3957149999999992</v>
          </cell>
          <cell r="C1058">
            <v>2.949663756297433E-2</v>
          </cell>
        </row>
        <row r="1059">
          <cell r="A1059">
            <v>38791</v>
          </cell>
          <cell r="B1059">
            <v>9.6728570000000005</v>
          </cell>
          <cell r="C1059">
            <v>-1.2701211234695165E-2</v>
          </cell>
        </row>
        <row r="1060">
          <cell r="A1060">
            <v>38792</v>
          </cell>
          <cell r="B1060">
            <v>9.5500000000000007</v>
          </cell>
          <cell r="C1060">
            <v>-3.1413612565445101E-2</v>
          </cell>
        </row>
        <row r="1061">
          <cell r="A1061">
            <v>38793</v>
          </cell>
          <cell r="B1061">
            <v>9.25</v>
          </cell>
          <cell r="C1061">
            <v>7.2585945945946462E-3</v>
          </cell>
        </row>
        <row r="1062">
          <cell r="A1062">
            <v>38796</v>
          </cell>
          <cell r="B1062">
            <v>9.3171420000000005</v>
          </cell>
          <cell r="C1062">
            <v>-5.2284488097315722E-2</v>
          </cell>
        </row>
        <row r="1063">
          <cell r="A1063">
            <v>38797</v>
          </cell>
          <cell r="B1063">
            <v>8.83</v>
          </cell>
          <cell r="C1063">
            <v>5.6625141562854711E-3</v>
          </cell>
        </row>
        <row r="1064">
          <cell r="A1064">
            <v>38798</v>
          </cell>
          <cell r="B1064">
            <v>8.8800000000000008</v>
          </cell>
          <cell r="C1064">
            <v>-5.4697072072072981E-3</v>
          </cell>
        </row>
        <row r="1065">
          <cell r="A1065">
            <v>38799</v>
          </cell>
          <cell r="B1065">
            <v>8.831429</v>
          </cell>
          <cell r="C1065">
            <v>-2.539645622469482E-2</v>
          </cell>
        </row>
        <row r="1066">
          <cell r="A1066">
            <v>38800</v>
          </cell>
          <cell r="B1066">
            <v>8.6071419999999996</v>
          </cell>
          <cell r="C1066">
            <v>1.6597843976549061E-3</v>
          </cell>
        </row>
        <row r="1067">
          <cell r="A1067">
            <v>38803</v>
          </cell>
          <cell r="B1067">
            <v>8.6214279999999999</v>
          </cell>
          <cell r="C1067">
            <v>-1.1930274195875576E-2</v>
          </cell>
        </row>
        <row r="1068">
          <cell r="A1068">
            <v>38804</v>
          </cell>
          <cell r="B1068">
            <v>8.5185720000000007</v>
          </cell>
          <cell r="C1068">
            <v>-8.3850908344732175E-3</v>
          </cell>
        </row>
        <row r="1069">
          <cell r="A1069">
            <v>38805</v>
          </cell>
          <cell r="B1069">
            <v>8.4471430000000005</v>
          </cell>
          <cell r="C1069">
            <v>6.2404886480553104E-2</v>
          </cell>
        </row>
        <row r="1070">
          <cell r="A1070">
            <v>38806</v>
          </cell>
          <cell r="B1070">
            <v>8.9742859999999993</v>
          </cell>
          <cell r="C1070">
            <v>6.8448899444480769E-3</v>
          </cell>
        </row>
        <row r="1071">
          <cell r="A1071">
            <v>38807</v>
          </cell>
          <cell r="B1071">
            <v>9.0357140000000005</v>
          </cell>
          <cell r="C1071">
            <v>6.640427087444307E-3</v>
          </cell>
        </row>
        <row r="1072">
          <cell r="A1072">
            <v>38810</v>
          </cell>
          <cell r="B1072">
            <v>9.0957150000000002</v>
          </cell>
          <cell r="C1072">
            <v>-2.4658534265860392E-2</v>
          </cell>
        </row>
        <row r="1073">
          <cell r="A1073">
            <v>38811</v>
          </cell>
          <cell r="B1073">
            <v>8.8714279999999999</v>
          </cell>
          <cell r="C1073">
            <v>4.2029084832791386E-2</v>
          </cell>
        </row>
        <row r="1074">
          <cell r="A1074">
            <v>38812</v>
          </cell>
          <cell r="B1074">
            <v>9.2442860000000007</v>
          </cell>
          <cell r="C1074">
            <v>5.5478270577089296E-2</v>
          </cell>
        </row>
        <row r="1075">
          <cell r="A1075">
            <v>38813</v>
          </cell>
          <cell r="B1075">
            <v>9.7571429999999992</v>
          </cell>
          <cell r="C1075">
            <v>3.8506558733432561E-2</v>
          </cell>
        </row>
        <row r="1076">
          <cell r="A1076">
            <v>38814</v>
          </cell>
          <cell r="B1076">
            <v>10.132857</v>
          </cell>
          <cell r="C1076">
            <v>-9.0229241367956476E-3</v>
          </cell>
        </row>
        <row r="1077">
          <cell r="A1077">
            <v>38817</v>
          </cell>
          <cell r="B1077">
            <v>10.041429000000001</v>
          </cell>
          <cell r="C1077">
            <v>-1.8494877571708177E-2</v>
          </cell>
        </row>
        <row r="1078">
          <cell r="A1078">
            <v>38818</v>
          </cell>
          <cell r="B1078">
            <v>9.8557140000000008</v>
          </cell>
          <cell r="C1078">
            <v>-1.4204957651977377E-2</v>
          </cell>
        </row>
        <row r="1079">
          <cell r="A1079">
            <v>38819</v>
          </cell>
          <cell r="B1079">
            <v>9.7157140000000002</v>
          </cell>
          <cell r="C1079">
            <v>-2.4555169079699166E-2</v>
          </cell>
        </row>
        <row r="1080">
          <cell r="A1080">
            <v>38820</v>
          </cell>
          <cell r="B1080">
            <v>9.4771429999999999</v>
          </cell>
          <cell r="C1080">
            <v>2.5625866360779858E-3</v>
          </cell>
        </row>
        <row r="1081">
          <cell r="A1081">
            <v>38824</v>
          </cell>
          <cell r="B1081">
            <v>9.5014289999999999</v>
          </cell>
          <cell r="C1081">
            <v>-2.2101938561031091E-2</v>
          </cell>
        </row>
        <row r="1082">
          <cell r="A1082">
            <v>38825</v>
          </cell>
          <cell r="B1082">
            <v>9.2914290000000008</v>
          </cell>
          <cell r="C1082">
            <v>2.7367695539620377E-2</v>
          </cell>
        </row>
        <row r="1083">
          <cell r="A1083">
            <v>38826</v>
          </cell>
          <cell r="B1083">
            <v>9.5457140000000003</v>
          </cell>
          <cell r="C1083">
            <v>4.0257439097798178E-2</v>
          </cell>
        </row>
        <row r="1084">
          <cell r="A1084">
            <v>38827</v>
          </cell>
          <cell r="B1084">
            <v>9.93</v>
          </cell>
          <cell r="C1084">
            <v>-1.8990130916414789E-2</v>
          </cell>
        </row>
        <row r="1085">
          <cell r="A1085">
            <v>38828</v>
          </cell>
          <cell r="B1085">
            <v>9.7414280000000009</v>
          </cell>
          <cell r="C1085">
            <v>-1.9650917709395394E-2</v>
          </cell>
        </row>
        <row r="1086">
          <cell r="A1086">
            <v>38831</v>
          </cell>
          <cell r="B1086">
            <v>9.5500000000000007</v>
          </cell>
          <cell r="C1086">
            <v>-1.331340314136128E-2</v>
          </cell>
        </row>
        <row r="1087">
          <cell r="A1087">
            <v>38832</v>
          </cell>
          <cell r="B1087">
            <v>9.4228570000000005</v>
          </cell>
          <cell r="C1087">
            <v>1.0460840061565163E-2</v>
          </cell>
        </row>
        <row r="1088">
          <cell r="A1088">
            <v>38833</v>
          </cell>
          <cell r="B1088">
            <v>9.5214280000000002</v>
          </cell>
          <cell r="C1088">
            <v>1.6204081992743005E-2</v>
          </cell>
        </row>
        <row r="1089">
          <cell r="A1089">
            <v>38834</v>
          </cell>
          <cell r="B1089">
            <v>9.6757139999999993</v>
          </cell>
          <cell r="C1089">
            <v>2.4361406300351742E-2</v>
          </cell>
        </row>
        <row r="1090">
          <cell r="A1090">
            <v>38835</v>
          </cell>
          <cell r="B1090">
            <v>9.9114280000000008</v>
          </cell>
          <cell r="C1090">
            <v>2.003465091004027E-2</v>
          </cell>
        </row>
        <row r="1091">
          <cell r="A1091">
            <v>38838</v>
          </cell>
          <cell r="B1091">
            <v>10.11</v>
          </cell>
          <cell r="C1091">
            <v>-8.7608308605340475E-3</v>
          </cell>
        </row>
        <row r="1092">
          <cell r="A1092">
            <v>38839</v>
          </cell>
          <cell r="B1092">
            <v>10.021428</v>
          </cell>
          <cell r="C1092">
            <v>2.3948782548754474E-2</v>
          </cell>
        </row>
        <row r="1093">
          <cell r="A1093">
            <v>38840</v>
          </cell>
          <cell r="B1093">
            <v>10.261429</v>
          </cell>
          <cell r="C1093">
            <v>-8.492286990437619E-3</v>
          </cell>
        </row>
        <row r="1094">
          <cell r="A1094">
            <v>38841</v>
          </cell>
          <cell r="B1094">
            <v>10.174286</v>
          </cell>
          <cell r="C1094">
            <v>8.9862816909215791E-3</v>
          </cell>
        </row>
        <row r="1095">
          <cell r="A1095">
            <v>38842</v>
          </cell>
          <cell r="B1095">
            <v>10.265715</v>
          </cell>
          <cell r="C1095">
            <v>1.5724964115991825E-2</v>
          </cell>
        </row>
        <row r="1096">
          <cell r="A1096">
            <v>38845</v>
          </cell>
          <cell r="B1096">
            <v>10.427142999999999</v>
          </cell>
          <cell r="C1096">
            <v>-1.6029606575837636E-2</v>
          </cell>
        </row>
        <row r="1097">
          <cell r="A1097">
            <v>38846</v>
          </cell>
          <cell r="B1097">
            <v>10.26</v>
          </cell>
          <cell r="C1097">
            <v>-7.3795321637426525E-3</v>
          </cell>
        </row>
        <row r="1098">
          <cell r="A1098">
            <v>38847</v>
          </cell>
          <cell r="B1098">
            <v>10.184286</v>
          </cell>
          <cell r="C1098">
            <v>-7.0136482812835563E-3</v>
          </cell>
        </row>
        <row r="1099">
          <cell r="A1099">
            <v>38848</v>
          </cell>
          <cell r="B1099">
            <v>10.112857</v>
          </cell>
          <cell r="C1099">
            <v>-4.1531290316870882E-2</v>
          </cell>
        </row>
        <row r="1100">
          <cell r="A1100">
            <v>38849</v>
          </cell>
          <cell r="B1100">
            <v>9.6928570000000001</v>
          </cell>
          <cell r="C1100">
            <v>-7.0743847763358502E-3</v>
          </cell>
        </row>
        <row r="1101">
          <cell r="A1101">
            <v>38852</v>
          </cell>
          <cell r="B1101">
            <v>9.6242859999999997</v>
          </cell>
          <cell r="C1101">
            <v>1.0835712903793602E-2</v>
          </cell>
        </row>
        <row r="1102">
          <cell r="A1102">
            <v>38853</v>
          </cell>
          <cell r="B1102">
            <v>9.7285719999999998</v>
          </cell>
          <cell r="C1102">
            <v>-4.9779762127473502E-2</v>
          </cell>
        </row>
        <row r="1103">
          <cell r="A1103">
            <v>38854</v>
          </cell>
          <cell r="B1103">
            <v>9.2442860000000007</v>
          </cell>
          <cell r="C1103">
            <v>1.498990836068885E-2</v>
          </cell>
        </row>
        <row r="1104">
          <cell r="A1104">
            <v>38855</v>
          </cell>
          <cell r="B1104">
            <v>9.3828569999999996</v>
          </cell>
          <cell r="C1104">
            <v>-3.6845280707144872E-2</v>
          </cell>
        </row>
        <row r="1105">
          <cell r="A1105">
            <v>38856</v>
          </cell>
          <cell r="B1105">
            <v>9.0371430000000004</v>
          </cell>
          <cell r="C1105">
            <v>9.6427598855079871E-3</v>
          </cell>
        </row>
        <row r="1106">
          <cell r="A1106">
            <v>38859</v>
          </cell>
          <cell r="B1106">
            <v>9.1242859999999997</v>
          </cell>
          <cell r="C1106">
            <v>1.5500281337082209E-2</v>
          </cell>
        </row>
        <row r="1107">
          <cell r="A1107">
            <v>38860</v>
          </cell>
          <cell r="B1107">
            <v>9.2657150000000001</v>
          </cell>
          <cell r="C1107">
            <v>-2.8831450136335948E-2</v>
          </cell>
        </row>
        <row r="1108">
          <cell r="A1108">
            <v>38861</v>
          </cell>
          <cell r="B1108">
            <v>8.9985710000000001</v>
          </cell>
          <cell r="C1108">
            <v>2.0161979052007215E-2</v>
          </cell>
        </row>
        <row r="1109">
          <cell r="A1109">
            <v>38862</v>
          </cell>
          <cell r="B1109">
            <v>9.18</v>
          </cell>
          <cell r="C1109">
            <v>7.7810457516350867E-4</v>
          </cell>
        </row>
        <row r="1110">
          <cell r="A1110">
            <v>38863</v>
          </cell>
          <cell r="B1110">
            <v>9.1871430000000007</v>
          </cell>
          <cell r="C1110">
            <v>-1.5860643510175021E-2</v>
          </cell>
        </row>
        <row r="1111">
          <cell r="A1111">
            <v>38867</v>
          </cell>
          <cell r="B1111">
            <v>9.0414290000000008</v>
          </cell>
          <cell r="C1111">
            <v>-2.4174497195078342E-2</v>
          </cell>
        </row>
        <row r="1112">
          <cell r="A1112">
            <v>38868</v>
          </cell>
          <cell r="B1112">
            <v>8.8228570000000008</v>
          </cell>
          <cell r="C1112">
            <v>-3.0926150112146226E-2</v>
          </cell>
        </row>
        <row r="1113">
          <cell r="A1113">
            <v>38869</v>
          </cell>
          <cell r="B1113">
            <v>8.5500000000000007</v>
          </cell>
          <cell r="C1113">
            <v>5.2464444444444369E-2</v>
          </cell>
        </row>
        <row r="1114">
          <cell r="A1114">
            <v>38870</v>
          </cell>
          <cell r="B1114">
            <v>8.9985710000000001</v>
          </cell>
          <cell r="C1114">
            <v>-2.9210971386456841E-2</v>
          </cell>
        </row>
        <row r="1115">
          <cell r="A1115">
            <v>38873</v>
          </cell>
          <cell r="B1115">
            <v>8.7357139999999998</v>
          </cell>
          <cell r="C1115">
            <v>-1.5208373351050677E-2</v>
          </cell>
        </row>
        <row r="1116">
          <cell r="A1116">
            <v>38874</v>
          </cell>
          <cell r="B1116">
            <v>8.6028579999999994</v>
          </cell>
          <cell r="C1116">
            <v>-1.9928261049990655E-3</v>
          </cell>
        </row>
        <row r="1117">
          <cell r="A1117">
            <v>38875</v>
          </cell>
          <cell r="B1117">
            <v>8.5857139999999994</v>
          </cell>
          <cell r="C1117">
            <v>-2.7620533365075826E-2</v>
          </cell>
        </row>
        <row r="1118">
          <cell r="A1118">
            <v>38876</v>
          </cell>
          <cell r="B1118">
            <v>8.3485720000000008</v>
          </cell>
          <cell r="C1118">
            <v>4.6885623074221484E-2</v>
          </cell>
        </row>
        <row r="1119">
          <cell r="A1119">
            <v>38877</v>
          </cell>
          <cell r="B1119">
            <v>8.74</v>
          </cell>
          <cell r="C1119">
            <v>-2.9094508009153371E-2</v>
          </cell>
        </row>
        <row r="1120">
          <cell r="A1120">
            <v>38880</v>
          </cell>
          <cell r="B1120">
            <v>8.4857139999999998</v>
          </cell>
          <cell r="C1120">
            <v>-3.0134647479280983E-2</v>
          </cell>
        </row>
        <row r="1121">
          <cell r="A1121">
            <v>38881</v>
          </cell>
          <cell r="B1121">
            <v>8.23</v>
          </cell>
          <cell r="C1121">
            <v>1.162989064398532E-2</v>
          </cell>
        </row>
        <row r="1122">
          <cell r="A1122">
            <v>38882</v>
          </cell>
          <cell r="B1122">
            <v>8.3257139999999996</v>
          </cell>
          <cell r="C1122">
            <v>-1.6815254523515885E-2</v>
          </cell>
        </row>
        <row r="1123">
          <cell r="A1123">
            <v>38883</v>
          </cell>
          <cell r="B1123">
            <v>8.1857150000000001</v>
          </cell>
          <cell r="C1123">
            <v>2.8970224348148013E-2</v>
          </cell>
        </row>
        <row r="1124">
          <cell r="A1124">
            <v>38884</v>
          </cell>
          <cell r="B1124">
            <v>8.4228570000000005</v>
          </cell>
          <cell r="C1124">
            <v>-1.9165468439034498E-2</v>
          </cell>
        </row>
        <row r="1125">
          <cell r="A1125">
            <v>38887</v>
          </cell>
          <cell r="B1125">
            <v>8.2614289999999997</v>
          </cell>
          <cell r="C1125">
            <v>-3.8043055263198731E-3</v>
          </cell>
        </row>
        <row r="1126">
          <cell r="A1126">
            <v>38888</v>
          </cell>
          <cell r="B1126">
            <v>8.23</v>
          </cell>
          <cell r="C1126">
            <v>2.2565006075333741E-3</v>
          </cell>
        </row>
        <row r="1127">
          <cell r="A1127">
            <v>38889</v>
          </cell>
          <cell r="B1127">
            <v>8.2485710000000001</v>
          </cell>
          <cell r="C1127">
            <v>7.9667132646369689E-3</v>
          </cell>
        </row>
        <row r="1128">
          <cell r="A1128">
            <v>38890</v>
          </cell>
          <cell r="B1128">
            <v>8.3142849999999999</v>
          </cell>
          <cell r="C1128">
            <v>2.611685791381942E-2</v>
          </cell>
        </row>
        <row r="1129">
          <cell r="A1129">
            <v>38891</v>
          </cell>
          <cell r="B1129">
            <v>8.531428</v>
          </cell>
          <cell r="C1129">
            <v>-9.2095953924712457E-3</v>
          </cell>
        </row>
        <row r="1130">
          <cell r="A1130">
            <v>38894</v>
          </cell>
          <cell r="B1130">
            <v>8.4528569999999998</v>
          </cell>
          <cell r="C1130">
            <v>-1.352087229205426E-3</v>
          </cell>
        </row>
        <row r="1131">
          <cell r="A1131">
            <v>38895</v>
          </cell>
          <cell r="B1131">
            <v>8.4414280000000002</v>
          </cell>
          <cell r="C1131">
            <v>-3.0461907629846512E-2</v>
          </cell>
        </row>
        <row r="1132">
          <cell r="A1132">
            <v>38896</v>
          </cell>
          <cell r="B1132">
            <v>8.1842860000000002</v>
          </cell>
          <cell r="C1132">
            <v>-9.2512651683971745E-3</v>
          </cell>
        </row>
        <row r="1133">
          <cell r="A1133">
            <v>38897</v>
          </cell>
          <cell r="B1133">
            <v>8.1085709999999995</v>
          </cell>
          <cell r="C1133">
            <v>1.4623045170351267E-2</v>
          </cell>
        </row>
        <row r="1134">
          <cell r="A1134">
            <v>38898</v>
          </cell>
          <cell r="B1134">
            <v>8.2271429999999999</v>
          </cell>
          <cell r="C1134">
            <v>-1.2154887790329872E-3</v>
          </cell>
        </row>
        <row r="1135">
          <cell r="A1135">
            <v>38901</v>
          </cell>
          <cell r="B1135">
            <v>8.2171430000000001</v>
          </cell>
          <cell r="C1135">
            <v>-6.4325277045804716E-3</v>
          </cell>
        </row>
        <row r="1136">
          <cell r="A1136">
            <v>38903</v>
          </cell>
          <cell r="B1136">
            <v>8.1642860000000006</v>
          </cell>
          <cell r="C1136">
            <v>-1.0499387209121425E-3</v>
          </cell>
        </row>
        <row r="1137">
          <cell r="A1137">
            <v>38904</v>
          </cell>
          <cell r="B1137">
            <v>8.1557139999999997</v>
          </cell>
          <cell r="C1137">
            <v>-2.8201086992506057E-2</v>
          </cell>
        </row>
        <row r="1138">
          <cell r="A1138">
            <v>38905</v>
          </cell>
          <cell r="B1138">
            <v>7.9257140000000001</v>
          </cell>
          <cell r="C1138">
            <v>3.9654471508813148E-3</v>
          </cell>
        </row>
        <row r="1139">
          <cell r="A1139">
            <v>38908</v>
          </cell>
          <cell r="B1139">
            <v>7.9571430000000003</v>
          </cell>
          <cell r="C1139">
            <v>-1.0592495321499253E-2</v>
          </cell>
        </row>
        <row r="1140">
          <cell r="A1140">
            <v>38909</v>
          </cell>
          <cell r="B1140">
            <v>7.8728569999999998</v>
          </cell>
          <cell r="C1140">
            <v>1.0888042295192234E-3</v>
          </cell>
        </row>
        <row r="1141">
          <cell r="A1141">
            <v>38910</v>
          </cell>
          <cell r="B1141">
            <v>7.8814289999999998</v>
          </cell>
          <cell r="C1141">
            <v>-5.6915059439094043E-2</v>
          </cell>
        </row>
        <row r="1142">
          <cell r="A1142">
            <v>38911</v>
          </cell>
          <cell r="B1142">
            <v>7.4328570000000003</v>
          </cell>
          <cell r="C1142">
            <v>9.0332694413466762E-3</v>
          </cell>
        </row>
        <row r="1143">
          <cell r="A1143">
            <v>38912</v>
          </cell>
          <cell r="B1143">
            <v>7.5</v>
          </cell>
          <cell r="C1143">
            <v>-1.466666666666671E-2</v>
          </cell>
        </row>
        <row r="1144">
          <cell r="A1144">
            <v>38915</v>
          </cell>
          <cell r="B1144">
            <v>7.39</v>
          </cell>
          <cell r="C1144">
            <v>2.7643437077131326E-2</v>
          </cell>
        </row>
        <row r="1145">
          <cell r="A1145">
            <v>38916</v>
          </cell>
          <cell r="B1145">
            <v>7.5942850000000002</v>
          </cell>
          <cell r="C1145">
            <v>-3.7621711589702449E-3</v>
          </cell>
        </row>
        <row r="1146">
          <cell r="A1146">
            <v>38917</v>
          </cell>
          <cell r="B1146">
            <v>7.5657139999999998</v>
          </cell>
          <cell r="C1146">
            <v>0.15105738863509768</v>
          </cell>
        </row>
        <row r="1147">
          <cell r="A1147">
            <v>38918</v>
          </cell>
          <cell r="B1147">
            <v>8.7085709999999992</v>
          </cell>
          <cell r="C1147">
            <v>-1.8700771917688784E-2</v>
          </cell>
        </row>
        <row r="1148">
          <cell r="A1148">
            <v>38919</v>
          </cell>
          <cell r="B1148">
            <v>8.5457140000000003</v>
          </cell>
          <cell r="C1148">
            <v>2.4072301038859906E-2</v>
          </cell>
        </row>
        <row r="1149">
          <cell r="A1149">
            <v>38922</v>
          </cell>
          <cell r="B1149">
            <v>8.7514289999999999</v>
          </cell>
          <cell r="C1149">
            <v>8.4883280204866782E-3</v>
          </cell>
        </row>
        <row r="1150">
          <cell r="A1150">
            <v>38923</v>
          </cell>
          <cell r="B1150">
            <v>8.8257139999999996</v>
          </cell>
          <cell r="C1150">
            <v>3.5609583541909486E-3</v>
          </cell>
        </row>
        <row r="1151">
          <cell r="A1151">
            <v>38924</v>
          </cell>
          <cell r="B1151">
            <v>8.8571419999999996</v>
          </cell>
          <cell r="C1151">
            <v>4.0322713579617434E-2</v>
          </cell>
        </row>
        <row r="1152">
          <cell r="A1152">
            <v>38925</v>
          </cell>
          <cell r="B1152">
            <v>9.2142859999999995</v>
          </cell>
          <cell r="C1152">
            <v>-8.6821702734210856E-3</v>
          </cell>
        </row>
        <row r="1153">
          <cell r="A1153">
            <v>38926</v>
          </cell>
          <cell r="B1153">
            <v>9.1342859999999995</v>
          </cell>
          <cell r="C1153">
            <v>4.5198606656283884E-2</v>
          </cell>
        </row>
        <row r="1154">
          <cell r="A1154">
            <v>38929</v>
          </cell>
          <cell r="B1154">
            <v>9.5471430000000002</v>
          </cell>
          <cell r="C1154">
            <v>5.8357772581807237E-3</v>
          </cell>
        </row>
        <row r="1155">
          <cell r="A1155">
            <v>38930</v>
          </cell>
          <cell r="B1155">
            <v>9.6028579999999994</v>
          </cell>
          <cell r="C1155">
            <v>6.3968456057562394E-3</v>
          </cell>
        </row>
        <row r="1156">
          <cell r="A1156">
            <v>38931</v>
          </cell>
          <cell r="B1156">
            <v>9.6642860000000006</v>
          </cell>
          <cell r="C1156">
            <v>3.8432223549674897E-3</v>
          </cell>
        </row>
        <row r="1157">
          <cell r="A1157">
            <v>38932</v>
          </cell>
          <cell r="B1157">
            <v>9.7014279999999999</v>
          </cell>
          <cell r="C1157">
            <v>-1.2663805781994133E-2</v>
          </cell>
        </row>
        <row r="1158">
          <cell r="A1158">
            <v>38933</v>
          </cell>
          <cell r="B1158">
            <v>9.5785710000000002</v>
          </cell>
          <cell r="C1158">
            <v>9.9926178967614503E-3</v>
          </cell>
        </row>
        <row r="1159">
          <cell r="A1159">
            <v>38936</v>
          </cell>
          <cell r="B1159">
            <v>9.6742860000000004</v>
          </cell>
          <cell r="C1159">
            <v>-9.3030121292671988E-3</v>
          </cell>
        </row>
        <row r="1160">
          <cell r="A1160">
            <v>38937</v>
          </cell>
          <cell r="B1160">
            <v>9.5842860000000005</v>
          </cell>
          <cell r="C1160">
            <v>-2.4742896862635321E-2</v>
          </cell>
        </row>
        <row r="1161">
          <cell r="A1161">
            <v>38938</v>
          </cell>
          <cell r="B1161">
            <v>9.3471430000000009</v>
          </cell>
          <cell r="C1161">
            <v>-3.3318095165549559E-2</v>
          </cell>
        </row>
        <row r="1162">
          <cell r="A1162">
            <v>38939</v>
          </cell>
          <cell r="B1162">
            <v>9.0357140000000005</v>
          </cell>
          <cell r="C1162">
            <v>-3.1618973331831366E-4</v>
          </cell>
        </row>
        <row r="1163">
          <cell r="A1163">
            <v>38940</v>
          </cell>
          <cell r="B1163">
            <v>9.0328569999999999</v>
          </cell>
          <cell r="C1163">
            <v>1.2968543618038062E-2</v>
          </cell>
        </row>
        <row r="1164">
          <cell r="A1164">
            <v>38943</v>
          </cell>
          <cell r="B1164">
            <v>9.15</v>
          </cell>
          <cell r="C1164">
            <v>2.0140546448087451E-2</v>
          </cell>
        </row>
        <row r="1165">
          <cell r="A1165">
            <v>38944</v>
          </cell>
          <cell r="B1165">
            <v>9.3342860000000005</v>
          </cell>
          <cell r="C1165">
            <v>2.6935964893297554E-2</v>
          </cell>
        </row>
        <row r="1166">
          <cell r="A1166">
            <v>38945</v>
          </cell>
          <cell r="B1166">
            <v>9.5857139999999994</v>
          </cell>
          <cell r="C1166">
            <v>1.3412876703811541E-2</v>
          </cell>
        </row>
        <row r="1167">
          <cell r="A1167">
            <v>38946</v>
          </cell>
          <cell r="B1167">
            <v>9.7142859999999995</v>
          </cell>
          <cell r="C1167">
            <v>-4.2647498745660827E-3</v>
          </cell>
        </row>
        <row r="1168">
          <cell r="A1168">
            <v>38947</v>
          </cell>
          <cell r="B1168">
            <v>9.6728570000000005</v>
          </cell>
          <cell r="C1168">
            <v>-6.0552947283310241E-3</v>
          </cell>
        </row>
        <row r="1169">
          <cell r="A1169">
            <v>38950</v>
          </cell>
          <cell r="B1169">
            <v>9.6142850000000006</v>
          </cell>
          <cell r="C1169">
            <v>-9.2124375343564241E-3</v>
          </cell>
        </row>
        <row r="1170">
          <cell r="A1170">
            <v>38951</v>
          </cell>
          <cell r="B1170">
            <v>9.5257140000000007</v>
          </cell>
          <cell r="C1170">
            <v>1.9796101373608196E-2</v>
          </cell>
        </row>
        <row r="1171">
          <cell r="A1171">
            <v>38952</v>
          </cell>
          <cell r="B1171">
            <v>9.7142859999999995</v>
          </cell>
          <cell r="C1171">
            <v>-1.6177205406552933E-3</v>
          </cell>
        </row>
        <row r="1172">
          <cell r="A1172">
            <v>38953</v>
          </cell>
          <cell r="B1172">
            <v>9.6985709999999994</v>
          </cell>
          <cell r="C1172">
            <v>-8.1012965724538352E-3</v>
          </cell>
        </row>
        <row r="1173">
          <cell r="A1173">
            <v>38954</v>
          </cell>
          <cell r="B1173">
            <v>9.6199999999999992</v>
          </cell>
          <cell r="C1173">
            <v>1.7225987525987658E-2</v>
          </cell>
        </row>
        <row r="1174">
          <cell r="A1174">
            <v>38957</v>
          </cell>
          <cell r="B1174">
            <v>9.7857140000000005</v>
          </cell>
          <cell r="C1174">
            <v>-2.204376706697132E-2</v>
          </cell>
        </row>
        <row r="1175">
          <cell r="A1175">
            <v>38958</v>
          </cell>
          <cell r="B1175">
            <v>9.57</v>
          </cell>
          <cell r="C1175">
            <v>5.2246603970740784E-3</v>
          </cell>
        </row>
        <row r="1176">
          <cell r="A1176">
            <v>38959</v>
          </cell>
          <cell r="B1176">
            <v>9.6199999999999992</v>
          </cell>
          <cell r="C1176">
            <v>-8.9106029106020127E-4</v>
          </cell>
        </row>
        <row r="1177">
          <cell r="A1177">
            <v>38960</v>
          </cell>
          <cell r="B1177">
            <v>9.6114280000000001</v>
          </cell>
          <cell r="C1177">
            <v>1.7835955281566885E-2</v>
          </cell>
        </row>
        <row r="1178">
          <cell r="A1178">
            <v>38961</v>
          </cell>
          <cell r="B1178">
            <v>9.7828569999999999</v>
          </cell>
          <cell r="C1178">
            <v>7.1554761558918359E-3</v>
          </cell>
        </row>
        <row r="1179">
          <cell r="A1179">
            <v>38965</v>
          </cell>
          <cell r="B1179">
            <v>9.8528579999999994</v>
          </cell>
          <cell r="C1179">
            <v>3.0592849303217436E-2</v>
          </cell>
        </row>
        <row r="1180">
          <cell r="A1180">
            <v>38966</v>
          </cell>
          <cell r="B1180">
            <v>10.154285</v>
          </cell>
          <cell r="C1180">
            <v>-6.7529126866146053E-3</v>
          </cell>
        </row>
        <row r="1181">
          <cell r="A1181">
            <v>38967</v>
          </cell>
          <cell r="B1181">
            <v>10.085713999999999</v>
          </cell>
          <cell r="C1181">
            <v>3.9235100261617563E-2</v>
          </cell>
        </row>
        <row r="1182">
          <cell r="A1182">
            <v>38968</v>
          </cell>
          <cell r="B1182">
            <v>10.481427999999999</v>
          </cell>
          <cell r="C1182">
            <v>-1.2811708480943479E-2</v>
          </cell>
        </row>
        <row r="1183">
          <cell r="A1183">
            <v>38971</v>
          </cell>
          <cell r="B1183">
            <v>10.347143000000001</v>
          </cell>
          <cell r="C1183">
            <v>5.2463757386940878E-3</v>
          </cell>
        </row>
        <row r="1184">
          <cell r="A1184">
            <v>38972</v>
          </cell>
          <cell r="B1184">
            <v>10.401427999999999</v>
          </cell>
          <cell r="C1184">
            <v>5.4944378791069452E-4</v>
          </cell>
        </row>
        <row r="1185">
          <cell r="A1185">
            <v>38973</v>
          </cell>
          <cell r="B1185">
            <v>10.407143</v>
          </cell>
          <cell r="C1185">
            <v>1.1942278490840419E-2</v>
          </cell>
        </row>
        <row r="1186">
          <cell r="A1186">
            <v>38974</v>
          </cell>
          <cell r="B1186">
            <v>10.531428</v>
          </cell>
          <cell r="C1186">
            <v>1.1937127614602652E-2</v>
          </cell>
        </row>
        <row r="1187">
          <cell r="A1187">
            <v>38975</v>
          </cell>
          <cell r="B1187">
            <v>10.657143</v>
          </cell>
          <cell r="C1187">
            <v>-1.0723887255711956E-2</v>
          </cell>
        </row>
        <row r="1188">
          <cell r="A1188">
            <v>38978</v>
          </cell>
          <cell r="B1188">
            <v>10.542857</v>
          </cell>
          <cell r="C1188">
            <v>4.0650271553526436E-3</v>
          </cell>
        </row>
        <row r="1189">
          <cell r="A1189">
            <v>38979</v>
          </cell>
          <cell r="B1189">
            <v>10.585713999999999</v>
          </cell>
          <cell r="C1189">
            <v>3.7786775648766748E-3</v>
          </cell>
        </row>
        <row r="1190">
          <cell r="A1190">
            <v>38980</v>
          </cell>
          <cell r="B1190">
            <v>10.625714</v>
          </cell>
          <cell r="C1190">
            <v>1.1696719862778131E-2</v>
          </cell>
        </row>
        <row r="1191">
          <cell r="A1191">
            <v>38981</v>
          </cell>
          <cell r="B1191">
            <v>10.75</v>
          </cell>
          <cell r="C1191">
            <v>-1.2624651162790639E-2</v>
          </cell>
        </row>
        <row r="1192">
          <cell r="A1192">
            <v>38982</v>
          </cell>
          <cell r="B1192">
            <v>10.614285000000001</v>
          </cell>
          <cell r="C1192">
            <v>-6.5947918300668417E-3</v>
          </cell>
        </row>
        <row r="1193">
          <cell r="A1193">
            <v>38985</v>
          </cell>
          <cell r="B1193">
            <v>10.544286</v>
          </cell>
          <cell r="C1193">
            <v>3.2109428746526787E-2</v>
          </cell>
        </row>
        <row r="1194">
          <cell r="A1194">
            <v>38986</v>
          </cell>
          <cell r="B1194">
            <v>10.882857</v>
          </cell>
          <cell r="C1194">
            <v>1.2995484549691429E-2</v>
          </cell>
        </row>
        <row r="1195">
          <cell r="A1195">
            <v>38987</v>
          </cell>
          <cell r="B1195">
            <v>11.024285000000001</v>
          </cell>
          <cell r="C1195">
            <v>-1.9437088210256014E-3</v>
          </cell>
        </row>
        <row r="1196">
          <cell r="A1196">
            <v>38988</v>
          </cell>
          <cell r="B1196">
            <v>11.002857000000001</v>
          </cell>
          <cell r="C1196">
            <v>1.1686055721708999E-3</v>
          </cell>
        </row>
        <row r="1197">
          <cell r="A1197">
            <v>38989</v>
          </cell>
          <cell r="B1197">
            <v>11.015715</v>
          </cell>
          <cell r="C1197">
            <v>-2.6066669299269304E-2</v>
          </cell>
        </row>
        <row r="1198">
          <cell r="A1198">
            <v>38992</v>
          </cell>
          <cell r="B1198">
            <v>10.728572</v>
          </cell>
          <cell r="C1198">
            <v>-8.6551127214321167E-3</v>
          </cell>
        </row>
        <row r="1199">
          <cell r="A1199">
            <v>38993</v>
          </cell>
          <cell r="B1199">
            <v>10.635714999999999</v>
          </cell>
          <cell r="C1199">
            <v>-4.7012354129459056E-3</v>
          </cell>
        </row>
        <row r="1200">
          <cell r="A1200">
            <v>38994</v>
          </cell>
          <cell r="B1200">
            <v>10.585713999999999</v>
          </cell>
          <cell r="C1200">
            <v>5.802915136381084E-3</v>
          </cell>
        </row>
        <row r="1201">
          <cell r="A1201">
            <v>38995</v>
          </cell>
          <cell r="B1201">
            <v>10.647142000000001</v>
          </cell>
          <cell r="C1201">
            <v>-1.475795100694615E-3</v>
          </cell>
        </row>
        <row r="1202">
          <cell r="A1202">
            <v>38996</v>
          </cell>
          <cell r="B1202">
            <v>10.631429000000001</v>
          </cell>
          <cell r="C1202">
            <v>-8.3311472051406238E-3</v>
          </cell>
        </row>
        <row r="1203">
          <cell r="A1203">
            <v>38999</v>
          </cell>
          <cell r="B1203">
            <v>10.542857</v>
          </cell>
          <cell r="C1203">
            <v>1.0027073306599981E-2</v>
          </cell>
        </row>
        <row r="1204">
          <cell r="A1204">
            <v>39000</v>
          </cell>
          <cell r="B1204">
            <v>10.648571</v>
          </cell>
          <cell r="C1204">
            <v>-1.5025490274704477E-2</v>
          </cell>
        </row>
        <row r="1205">
          <cell r="A1205">
            <v>39001</v>
          </cell>
          <cell r="B1205">
            <v>10.488571</v>
          </cell>
          <cell r="C1205">
            <v>2.5879597897559004E-3</v>
          </cell>
        </row>
        <row r="1206">
          <cell r="A1206">
            <v>39002</v>
          </cell>
          <cell r="B1206">
            <v>10.515715</v>
          </cell>
          <cell r="C1206">
            <v>2.7441881032340572E-2</v>
          </cell>
        </row>
        <row r="1207">
          <cell r="A1207">
            <v>39003</v>
          </cell>
          <cell r="B1207">
            <v>10.804285999999999</v>
          </cell>
          <cell r="C1207">
            <v>-5.8178763501816342E-3</v>
          </cell>
        </row>
        <row r="1208">
          <cell r="A1208">
            <v>39006</v>
          </cell>
          <cell r="B1208">
            <v>10.741428000000001</v>
          </cell>
          <cell r="C1208">
            <v>-1.994893044016142E-3</v>
          </cell>
        </row>
        <row r="1209">
          <cell r="A1209">
            <v>39007</v>
          </cell>
          <cell r="B1209">
            <v>10.72</v>
          </cell>
          <cell r="C1209">
            <v>-3.864552238805951E-3</v>
          </cell>
        </row>
        <row r="1210">
          <cell r="A1210">
            <v>39008</v>
          </cell>
          <cell r="B1210">
            <v>10.678572000000001</v>
          </cell>
          <cell r="C1210">
            <v>6.0334378042307527E-2</v>
          </cell>
        </row>
        <row r="1211">
          <cell r="A1211">
            <v>39009</v>
          </cell>
          <cell r="B1211">
            <v>11.322857000000001</v>
          </cell>
          <cell r="C1211">
            <v>-3.6588822061429218E-3</v>
          </cell>
        </row>
        <row r="1212">
          <cell r="A1212">
            <v>39010</v>
          </cell>
          <cell r="B1212">
            <v>11.281428</v>
          </cell>
          <cell r="C1212">
            <v>1.2916361297523608E-2</v>
          </cell>
        </row>
        <row r="1213">
          <cell r="A1213">
            <v>39013</v>
          </cell>
          <cell r="B1213">
            <v>11.427142999999999</v>
          </cell>
          <cell r="C1213">
            <v>1.5251931300763489E-2</v>
          </cell>
        </row>
        <row r="1214">
          <cell r="A1214">
            <v>39014</v>
          </cell>
          <cell r="B1214">
            <v>11.601429</v>
          </cell>
          <cell r="C1214">
            <v>1.7238393649610167E-3</v>
          </cell>
        </row>
        <row r="1215">
          <cell r="A1215">
            <v>39015</v>
          </cell>
          <cell r="B1215">
            <v>11.621428</v>
          </cell>
          <cell r="C1215">
            <v>6.7609591523519674E-3</v>
          </cell>
        </row>
        <row r="1216">
          <cell r="A1216">
            <v>39016</v>
          </cell>
          <cell r="B1216">
            <v>11.7</v>
          </cell>
          <cell r="C1216">
            <v>-1.831452991452859E-3</v>
          </cell>
        </row>
        <row r="1217">
          <cell r="A1217">
            <v>39017</v>
          </cell>
          <cell r="B1217">
            <v>11.678572000000001</v>
          </cell>
          <cell r="C1217">
            <v>-2.1529087631604417E-2</v>
          </cell>
        </row>
        <row r="1218">
          <cell r="A1218">
            <v>39020</v>
          </cell>
          <cell r="B1218">
            <v>11.427142999999999</v>
          </cell>
          <cell r="C1218">
            <v>1.8252331313260036E-2</v>
          </cell>
        </row>
        <row r="1219">
          <cell r="A1219">
            <v>39021</v>
          </cell>
          <cell r="B1219">
            <v>11.635714999999999</v>
          </cell>
          <cell r="C1219">
            <v>-4.2972004728544797E-3</v>
          </cell>
        </row>
        <row r="1220">
          <cell r="A1220">
            <v>39022</v>
          </cell>
          <cell r="B1220">
            <v>11.585713999999999</v>
          </cell>
          <cell r="C1220">
            <v>-2.6880432228863809E-2</v>
          </cell>
        </row>
        <row r="1221">
          <cell r="A1221">
            <v>39023</v>
          </cell>
          <cell r="B1221">
            <v>11.274285000000001</v>
          </cell>
          <cell r="C1221">
            <v>5.5753424718284596E-3</v>
          </cell>
        </row>
        <row r="1222">
          <cell r="A1222">
            <v>39024</v>
          </cell>
          <cell r="B1222">
            <v>11.337142999999999</v>
          </cell>
          <cell r="C1222">
            <v>-5.1663809832865164E-3</v>
          </cell>
        </row>
        <row r="1223">
          <cell r="A1223">
            <v>39027</v>
          </cell>
          <cell r="B1223">
            <v>11.278570999999999</v>
          </cell>
          <cell r="C1223">
            <v>1.8999392742218967E-2</v>
          </cell>
        </row>
        <row r="1224">
          <cell r="A1224">
            <v>39028</v>
          </cell>
          <cell r="B1224">
            <v>11.492857000000001</v>
          </cell>
          <cell r="C1224">
            <v>-5.3448850881900947E-3</v>
          </cell>
        </row>
        <row r="1225">
          <cell r="A1225">
            <v>39029</v>
          </cell>
          <cell r="B1225">
            <v>11.431429</v>
          </cell>
          <cell r="C1225">
            <v>3.5990950912611258E-2</v>
          </cell>
        </row>
        <row r="1226">
          <cell r="A1226">
            <v>39030</v>
          </cell>
          <cell r="B1226">
            <v>11.842857</v>
          </cell>
          <cell r="C1226">
            <v>7.8408444854142587E-3</v>
          </cell>
        </row>
        <row r="1227">
          <cell r="A1227">
            <v>39031</v>
          </cell>
          <cell r="B1227">
            <v>11.935715</v>
          </cell>
          <cell r="C1227">
            <v>-3.949742432690472E-3</v>
          </cell>
        </row>
        <row r="1228">
          <cell r="A1228">
            <v>39034</v>
          </cell>
          <cell r="B1228">
            <v>11.888572</v>
          </cell>
          <cell r="C1228">
            <v>1.8985711656538794E-2</v>
          </cell>
        </row>
        <row r="1229">
          <cell r="A1229">
            <v>39035</v>
          </cell>
          <cell r="B1229">
            <v>12.114285000000001</v>
          </cell>
          <cell r="C1229">
            <v>2.9481723436422138E-3</v>
          </cell>
        </row>
        <row r="1230">
          <cell r="A1230">
            <v>39036</v>
          </cell>
          <cell r="B1230">
            <v>12.15</v>
          </cell>
          <cell r="C1230">
            <v>-2.1163786008231013E-3</v>
          </cell>
        </row>
        <row r="1231">
          <cell r="A1231">
            <v>39037</v>
          </cell>
          <cell r="B1231">
            <v>12.124286</v>
          </cell>
          <cell r="C1231">
            <v>3.1813007380394214E-3</v>
          </cell>
        </row>
        <row r="1232">
          <cell r="A1232">
            <v>39038</v>
          </cell>
          <cell r="B1232">
            <v>12.162857000000001</v>
          </cell>
          <cell r="C1232">
            <v>3.0538055326966838E-3</v>
          </cell>
        </row>
        <row r="1233">
          <cell r="A1233">
            <v>39041</v>
          </cell>
          <cell r="B1233">
            <v>12.2</v>
          </cell>
          <cell r="C1233">
            <v>2.3653360655737789E-2</v>
          </cell>
        </row>
        <row r="1234">
          <cell r="A1234">
            <v>39042</v>
          </cell>
          <cell r="B1234">
            <v>12.488571</v>
          </cell>
          <cell r="C1234">
            <v>1.7959300547676697E-2</v>
          </cell>
        </row>
        <row r="1235">
          <cell r="A1235">
            <v>39043</v>
          </cell>
          <cell r="B1235">
            <v>12.712857</v>
          </cell>
          <cell r="C1235">
            <v>6.0681088444556183E-3</v>
          </cell>
        </row>
        <row r="1236">
          <cell r="A1236">
            <v>39045</v>
          </cell>
          <cell r="B1236">
            <v>12.79</v>
          </cell>
          <cell r="C1236">
            <v>3.3284910086004774E-2</v>
          </cell>
        </row>
        <row r="1237">
          <cell r="A1237">
            <v>39048</v>
          </cell>
          <cell r="B1237">
            <v>13.215714</v>
          </cell>
          <cell r="C1237">
            <v>-2.3240742043903185E-2</v>
          </cell>
        </row>
        <row r="1238">
          <cell r="A1238">
            <v>39049</v>
          </cell>
          <cell r="B1238">
            <v>12.908571</v>
          </cell>
          <cell r="C1238">
            <v>2.9216479500325809E-2</v>
          </cell>
        </row>
        <row r="1239">
          <cell r="A1239">
            <v>39050</v>
          </cell>
          <cell r="B1239">
            <v>13.285714</v>
          </cell>
          <cell r="C1239">
            <v>-8.4946130859056557E-3</v>
          </cell>
        </row>
        <row r="1240">
          <cell r="A1240">
            <v>39051</v>
          </cell>
          <cell r="B1240">
            <v>13.172857</v>
          </cell>
          <cell r="C1240">
            <v>-4.44641583826499E-3</v>
          </cell>
        </row>
        <row r="1241">
          <cell r="A1241">
            <v>39052</v>
          </cell>
          <cell r="B1241">
            <v>13.114285000000001</v>
          </cell>
          <cell r="C1241">
            <v>8.7149242219455262E-4</v>
          </cell>
        </row>
        <row r="1242">
          <cell r="A1242">
            <v>39055</v>
          </cell>
          <cell r="B1242">
            <v>13.125714</v>
          </cell>
          <cell r="C1242">
            <v>-2.5032542991565957E-3</v>
          </cell>
        </row>
        <row r="1243">
          <cell r="A1243">
            <v>39056</v>
          </cell>
          <cell r="B1243">
            <v>13.092857</v>
          </cell>
          <cell r="C1243">
            <v>-1.1020207430662461E-2</v>
          </cell>
        </row>
        <row r="1244">
          <cell r="A1244">
            <v>39057</v>
          </cell>
          <cell r="B1244">
            <v>12.948570999999999</v>
          </cell>
          <cell r="C1244">
            <v>-6.7299318202757126E-3</v>
          </cell>
        </row>
        <row r="1245">
          <cell r="A1245">
            <v>39058</v>
          </cell>
          <cell r="B1245">
            <v>12.861428</v>
          </cell>
          <cell r="C1245">
            <v>-3.1100667826309748E-2</v>
          </cell>
        </row>
        <row r="1246">
          <cell r="A1246">
            <v>39059</v>
          </cell>
          <cell r="B1246">
            <v>12.461429000000001</v>
          </cell>
          <cell r="C1246">
            <v>1.9144754586331834E-2</v>
          </cell>
        </row>
        <row r="1247">
          <cell r="A1247">
            <v>39062</v>
          </cell>
          <cell r="B1247">
            <v>12.7</v>
          </cell>
          <cell r="C1247">
            <v>-3.2621259842518938E-3</v>
          </cell>
        </row>
        <row r="1248">
          <cell r="A1248">
            <v>39063</v>
          </cell>
          <cell r="B1248">
            <v>12.658571</v>
          </cell>
          <cell r="C1248">
            <v>-7.4483920815390861E-3</v>
          </cell>
        </row>
        <row r="1249">
          <cell r="A1249">
            <v>39064</v>
          </cell>
          <cell r="B1249">
            <v>12.564285</v>
          </cell>
          <cell r="C1249">
            <v>1.2507197982217104E-2</v>
          </cell>
        </row>
        <row r="1250">
          <cell r="A1250">
            <v>39065</v>
          </cell>
          <cell r="B1250">
            <v>12.721429000000001</v>
          </cell>
          <cell r="C1250">
            <v>-3.3691183592664438E-4</v>
          </cell>
        </row>
        <row r="1251">
          <cell r="A1251">
            <v>39066</v>
          </cell>
          <cell r="B1251">
            <v>12.717143</v>
          </cell>
          <cell r="C1251">
            <v>-1.5614434783032587E-2</v>
          </cell>
        </row>
        <row r="1252">
          <cell r="A1252">
            <v>39069</v>
          </cell>
          <cell r="B1252">
            <v>12.518572000000001</v>
          </cell>
          <cell r="C1252">
            <v>-3.3093790569723114E-2</v>
          </cell>
        </row>
        <row r="1253">
          <cell r="A1253">
            <v>39070</v>
          </cell>
          <cell r="B1253">
            <v>12.104285000000001</v>
          </cell>
          <cell r="C1253">
            <v>2.0535950698450885E-2</v>
          </cell>
        </row>
        <row r="1254">
          <cell r="A1254">
            <v>39071</v>
          </cell>
          <cell r="B1254">
            <v>12.352857999999999</v>
          </cell>
          <cell r="C1254">
            <v>-2.0469594971463268E-2</v>
          </cell>
        </row>
        <row r="1255">
          <cell r="A1255">
            <v>39072</v>
          </cell>
          <cell r="B1255">
            <v>12.1</v>
          </cell>
          <cell r="C1255">
            <v>-1.4639917355371831E-2</v>
          </cell>
        </row>
        <row r="1256">
          <cell r="A1256">
            <v>39073</v>
          </cell>
          <cell r="B1256">
            <v>11.922857</v>
          </cell>
          <cell r="C1256">
            <v>-1.5696154034221893E-2</v>
          </cell>
        </row>
        <row r="1257">
          <cell r="A1257">
            <v>39077</v>
          </cell>
          <cell r="B1257">
            <v>11.735714</v>
          </cell>
          <cell r="C1257">
            <v>-4.8691370631560989E-2</v>
          </cell>
        </row>
        <row r="1258">
          <cell r="A1258">
            <v>39078</v>
          </cell>
          <cell r="B1258">
            <v>11.164286000000001</v>
          </cell>
          <cell r="C1258">
            <v>2.6487497722648832E-2</v>
          </cell>
        </row>
        <row r="1259">
          <cell r="A1259">
            <v>39079</v>
          </cell>
          <cell r="B1259">
            <v>11.46</v>
          </cell>
          <cell r="C1259">
            <v>4.6497120418848154E-2</v>
          </cell>
        </row>
        <row r="1260">
          <cell r="A1260">
            <v>39080</v>
          </cell>
          <cell r="B1260">
            <v>11.992857000000001</v>
          </cell>
          <cell r="C1260">
            <v>2.7873758521426439E-2</v>
          </cell>
        </row>
        <row r="1261">
          <cell r="A1261">
            <v>39085</v>
          </cell>
          <cell r="B1261">
            <v>12.327143</v>
          </cell>
          <cell r="C1261">
            <v>-2.5958975246738056E-2</v>
          </cell>
        </row>
        <row r="1262">
          <cell r="A1262">
            <v>39086</v>
          </cell>
          <cell r="B1262">
            <v>12.007142999999999</v>
          </cell>
          <cell r="C1262">
            <v>2.0463985479310217E-2</v>
          </cell>
        </row>
        <row r="1263">
          <cell r="A1263">
            <v>39087</v>
          </cell>
          <cell r="B1263">
            <v>12.252857000000001</v>
          </cell>
          <cell r="C1263">
            <v>2.215238454182466E-3</v>
          </cell>
        </row>
        <row r="1264">
          <cell r="A1264">
            <v>39090</v>
          </cell>
          <cell r="B1264">
            <v>12.28</v>
          </cell>
          <cell r="C1264">
            <v>5.7003257328990461E-3</v>
          </cell>
        </row>
        <row r="1265">
          <cell r="A1265">
            <v>39091</v>
          </cell>
          <cell r="B1265">
            <v>12.35</v>
          </cell>
          <cell r="C1265">
            <v>9.6009230769230833E-2</v>
          </cell>
        </row>
        <row r="1266">
          <cell r="A1266">
            <v>39092</v>
          </cell>
          <cell r="B1266">
            <v>13.535714</v>
          </cell>
          <cell r="C1266">
            <v>1.2559367019722781E-2</v>
          </cell>
        </row>
        <row r="1267">
          <cell r="A1267">
            <v>39093</v>
          </cell>
          <cell r="B1267">
            <v>13.705714</v>
          </cell>
          <cell r="C1267">
            <v>-1.4071284429253379E-2</v>
          </cell>
        </row>
        <row r="1268">
          <cell r="A1268">
            <v>39094</v>
          </cell>
          <cell r="B1268">
            <v>13.512857</v>
          </cell>
          <cell r="C1268">
            <v>1.1523395829616171E-2</v>
          </cell>
        </row>
        <row r="1269">
          <cell r="A1269">
            <v>39098</v>
          </cell>
          <cell r="B1269">
            <v>13.668571</v>
          </cell>
          <cell r="C1269">
            <v>1.9648871853539092E-2</v>
          </cell>
        </row>
        <row r="1270">
          <cell r="A1270">
            <v>39099</v>
          </cell>
          <cell r="B1270">
            <v>13.937143000000001</v>
          </cell>
          <cell r="C1270">
            <v>-5.5965559081943915E-2</v>
          </cell>
        </row>
        <row r="1271">
          <cell r="A1271">
            <v>39100</v>
          </cell>
          <cell r="B1271">
            <v>13.157143</v>
          </cell>
          <cell r="C1271">
            <v>-3.7676492533371325E-2</v>
          </cell>
        </row>
        <row r="1272">
          <cell r="A1272">
            <v>39101</v>
          </cell>
          <cell r="B1272">
            <v>12.661428000000001</v>
          </cell>
          <cell r="C1272">
            <v>5.7542482569895798E-3</v>
          </cell>
        </row>
        <row r="1273">
          <cell r="A1273">
            <v>39104</v>
          </cell>
          <cell r="B1273">
            <v>12.734285</v>
          </cell>
          <cell r="C1273">
            <v>-3.8254366067666967E-2</v>
          </cell>
        </row>
        <row r="1274">
          <cell r="A1274">
            <v>39105</v>
          </cell>
          <cell r="B1274">
            <v>12.247142999999999</v>
          </cell>
          <cell r="C1274">
            <v>1.1081278303029541E-2</v>
          </cell>
        </row>
        <row r="1275">
          <cell r="A1275">
            <v>39106</v>
          </cell>
          <cell r="B1275">
            <v>12.382857</v>
          </cell>
          <cell r="C1275">
            <v>4.9607291758276099E-3</v>
          </cell>
        </row>
        <row r="1276">
          <cell r="A1276">
            <v>39107</v>
          </cell>
          <cell r="B1276">
            <v>12.444285000000001</v>
          </cell>
          <cell r="C1276">
            <v>0</v>
          </cell>
        </row>
        <row r="1277">
          <cell r="A1277">
            <v>39108</v>
          </cell>
          <cell r="B1277">
            <v>12.444285000000001</v>
          </cell>
          <cell r="C1277">
            <v>-9.2985655664427919E-3</v>
          </cell>
        </row>
        <row r="1278">
          <cell r="A1278">
            <v>39111</v>
          </cell>
          <cell r="B1278">
            <v>12.328571</v>
          </cell>
          <cell r="C1278">
            <v>1.5064195193425661E-3</v>
          </cell>
        </row>
        <row r="1279">
          <cell r="A1279">
            <v>39112</v>
          </cell>
          <cell r="B1279">
            <v>12.347143000000001</v>
          </cell>
          <cell r="C1279">
            <v>-1.8165011938389396E-2</v>
          </cell>
        </row>
        <row r="1280">
          <cell r="A1280">
            <v>39113</v>
          </cell>
          <cell r="B1280">
            <v>12.122857</v>
          </cell>
          <cell r="C1280">
            <v>1.6144214189773964E-2</v>
          </cell>
        </row>
        <row r="1281">
          <cell r="A1281">
            <v>39114</v>
          </cell>
          <cell r="B1281">
            <v>12.318571</v>
          </cell>
          <cell r="C1281">
            <v>-2.4469396653231903E-2</v>
          </cell>
        </row>
        <row r="1282">
          <cell r="A1282">
            <v>39115</v>
          </cell>
          <cell r="B1282">
            <v>12.017143000000001</v>
          </cell>
          <cell r="C1282">
            <v>2.1397764843106969E-3</v>
          </cell>
        </row>
        <row r="1283">
          <cell r="A1283">
            <v>39118</v>
          </cell>
          <cell r="B1283">
            <v>12.042857</v>
          </cell>
          <cell r="C1283">
            <v>1.7793120021270888E-3</v>
          </cell>
        </row>
        <row r="1284">
          <cell r="A1284">
            <v>39119</v>
          </cell>
          <cell r="B1284">
            <v>12.064285</v>
          </cell>
          <cell r="C1284">
            <v>3.5526349054257724E-4</v>
          </cell>
        </row>
        <row r="1285">
          <cell r="A1285">
            <v>39120</v>
          </cell>
          <cell r="B1285">
            <v>12.068571</v>
          </cell>
          <cell r="C1285">
            <v>1.1245324736457975E-2</v>
          </cell>
        </row>
        <row r="1286">
          <cell r="A1286">
            <v>39121</v>
          </cell>
          <cell r="B1286">
            <v>12.204286</v>
          </cell>
          <cell r="C1286">
            <v>5.2674937313007047E-3</v>
          </cell>
        </row>
        <row r="1287">
          <cell r="A1287">
            <v>39122</v>
          </cell>
          <cell r="B1287">
            <v>12.268572000000001</v>
          </cell>
          <cell r="C1287">
            <v>-1.6884035077595037E-2</v>
          </cell>
        </row>
        <row r="1288">
          <cell r="A1288">
            <v>39125</v>
          </cell>
          <cell r="B1288">
            <v>12.061429</v>
          </cell>
          <cell r="C1288">
            <v>8.6461562721961947E-3</v>
          </cell>
        </row>
        <row r="1289">
          <cell r="A1289">
            <v>39126</v>
          </cell>
          <cell r="B1289">
            <v>12.165713999999999</v>
          </cell>
          <cell r="C1289">
            <v>-6.2235558060956897E-3</v>
          </cell>
        </row>
        <row r="1290">
          <cell r="A1290">
            <v>39127</v>
          </cell>
          <cell r="B1290">
            <v>12.09</v>
          </cell>
          <cell r="C1290">
            <v>9.5710504549214679E-3</v>
          </cell>
        </row>
        <row r="1291">
          <cell r="A1291">
            <v>39128</v>
          </cell>
          <cell r="B1291">
            <v>12.205714</v>
          </cell>
          <cell r="C1291">
            <v>-2.2237125988696406E-3</v>
          </cell>
        </row>
        <row r="1292">
          <cell r="A1292">
            <v>39129</v>
          </cell>
          <cell r="B1292">
            <v>12.178572000000001</v>
          </cell>
          <cell r="C1292">
            <v>-7.038181487944598E-3</v>
          </cell>
        </row>
        <row r="1293">
          <cell r="A1293">
            <v>39133</v>
          </cell>
          <cell r="B1293">
            <v>12.092857</v>
          </cell>
          <cell r="C1293">
            <v>1.5711754467947443E-2</v>
          </cell>
        </row>
        <row r="1294">
          <cell r="A1294">
            <v>39134</v>
          </cell>
          <cell r="B1294">
            <v>12.282857</v>
          </cell>
          <cell r="C1294">
            <v>5.6059595906717843E-2</v>
          </cell>
        </row>
        <row r="1295">
          <cell r="A1295">
            <v>39135</v>
          </cell>
          <cell r="B1295">
            <v>12.971429000000001</v>
          </cell>
          <cell r="C1295">
            <v>-1.8061695438490306E-2</v>
          </cell>
        </row>
        <row r="1296">
          <cell r="A1296">
            <v>39136</v>
          </cell>
          <cell r="B1296">
            <v>12.737143</v>
          </cell>
          <cell r="C1296">
            <v>7.6267495779862773E-3</v>
          </cell>
        </row>
        <row r="1297">
          <cell r="A1297">
            <v>39139</v>
          </cell>
          <cell r="B1297">
            <v>12.834286000000001</v>
          </cell>
          <cell r="C1297">
            <v>-3.9403438570715994E-2</v>
          </cell>
        </row>
        <row r="1298">
          <cell r="A1298">
            <v>39140</v>
          </cell>
          <cell r="B1298">
            <v>12.328571</v>
          </cell>
          <cell r="C1298">
            <v>-3.8238738293351317E-2</v>
          </cell>
        </row>
        <row r="1299">
          <cell r="A1299">
            <v>39141</v>
          </cell>
          <cell r="B1299">
            <v>11.857142</v>
          </cell>
          <cell r="C1299">
            <v>1.2409735836848445E-2</v>
          </cell>
        </row>
        <row r="1300">
          <cell r="A1300">
            <v>39142</v>
          </cell>
          <cell r="B1300">
            <v>12.004286</v>
          </cell>
          <cell r="C1300">
            <v>3.2607437043735768E-2</v>
          </cell>
        </row>
        <row r="1301">
          <cell r="A1301">
            <v>39143</v>
          </cell>
          <cell r="B1301">
            <v>12.395714999999999</v>
          </cell>
          <cell r="C1301">
            <v>-1.0141811101658887E-2</v>
          </cell>
        </row>
        <row r="1302">
          <cell r="A1302">
            <v>39146</v>
          </cell>
          <cell r="B1302">
            <v>12.27</v>
          </cell>
          <cell r="C1302">
            <v>2.2237734311328455E-2</v>
          </cell>
        </row>
        <row r="1303">
          <cell r="A1303">
            <v>39147</v>
          </cell>
          <cell r="B1303">
            <v>12.542857</v>
          </cell>
          <cell r="C1303">
            <v>2.8473576634095777E-3</v>
          </cell>
        </row>
        <row r="1304">
          <cell r="A1304">
            <v>39148</v>
          </cell>
          <cell r="B1304">
            <v>12.578571</v>
          </cell>
          <cell r="C1304">
            <v>6.1328906121370635E-3</v>
          </cell>
        </row>
        <row r="1305">
          <cell r="A1305">
            <v>39149</v>
          </cell>
          <cell r="B1305">
            <v>12.655714</v>
          </cell>
          <cell r="C1305">
            <v>2.3705497769624367E-3</v>
          </cell>
        </row>
        <row r="1306">
          <cell r="A1306">
            <v>39150</v>
          </cell>
          <cell r="B1306">
            <v>12.685715</v>
          </cell>
          <cell r="C1306">
            <v>-8.2207427803635894E-3</v>
          </cell>
        </row>
        <row r="1307">
          <cell r="A1307">
            <v>39153</v>
          </cell>
          <cell r="B1307">
            <v>12.581429</v>
          </cell>
          <cell r="C1307">
            <v>1.521512381463188E-2</v>
          </cell>
        </row>
        <row r="1308">
          <cell r="A1308">
            <v>39154</v>
          </cell>
          <cell r="B1308">
            <v>12.772857</v>
          </cell>
          <cell r="C1308">
            <v>-9.0593670625139337E-3</v>
          </cell>
        </row>
        <row r="1309">
          <cell r="A1309">
            <v>39155</v>
          </cell>
          <cell r="B1309">
            <v>12.657143</v>
          </cell>
          <cell r="C1309">
            <v>1.534990953329673E-2</v>
          </cell>
        </row>
        <row r="1310">
          <cell r="A1310">
            <v>39156</v>
          </cell>
          <cell r="B1310">
            <v>12.851429</v>
          </cell>
          <cell r="C1310">
            <v>-4.6687415072673025E-3</v>
          </cell>
        </row>
        <row r="1311">
          <cell r="A1311">
            <v>39157</v>
          </cell>
          <cell r="B1311">
            <v>12.791429000000001</v>
          </cell>
          <cell r="C1311">
            <v>7.8177348285324213E-3</v>
          </cell>
        </row>
        <row r="1312">
          <cell r="A1312">
            <v>39160</v>
          </cell>
          <cell r="B1312">
            <v>12.891429</v>
          </cell>
          <cell r="C1312">
            <v>1.2300498261286645E-2</v>
          </cell>
        </row>
        <row r="1313">
          <cell r="A1313">
            <v>39161</v>
          </cell>
          <cell r="B1313">
            <v>13.05</v>
          </cell>
          <cell r="C1313">
            <v>7.0060536398467241E-3</v>
          </cell>
        </row>
        <row r="1314">
          <cell r="A1314">
            <v>39162</v>
          </cell>
          <cell r="B1314">
            <v>13.141429</v>
          </cell>
          <cell r="C1314">
            <v>1.8915066238230263E-2</v>
          </cell>
        </row>
        <row r="1315">
          <cell r="A1315">
            <v>39163</v>
          </cell>
          <cell r="B1315">
            <v>13.39</v>
          </cell>
          <cell r="C1315">
            <v>-4.0542195668410129E-3</v>
          </cell>
        </row>
        <row r="1316">
          <cell r="A1316">
            <v>39164</v>
          </cell>
          <cell r="B1316">
            <v>13.335713999999999</v>
          </cell>
          <cell r="C1316">
            <v>6.8559508699721486E-3</v>
          </cell>
        </row>
        <row r="1317">
          <cell r="A1317">
            <v>39167</v>
          </cell>
          <cell r="B1317">
            <v>13.427142999999999</v>
          </cell>
          <cell r="C1317">
            <v>1.8299797656135885E-2</v>
          </cell>
        </row>
        <row r="1318">
          <cell r="A1318">
            <v>39168</v>
          </cell>
          <cell r="B1318">
            <v>13.672857</v>
          </cell>
          <cell r="C1318">
            <v>-8.671998836819626E-3</v>
          </cell>
        </row>
        <row r="1319">
          <cell r="A1319">
            <v>39169</v>
          </cell>
          <cell r="B1319">
            <v>13.554285999999999</v>
          </cell>
          <cell r="C1319">
            <v>-7.2723860187101702E-3</v>
          </cell>
        </row>
        <row r="1320">
          <cell r="A1320">
            <v>39170</v>
          </cell>
          <cell r="B1320">
            <v>13.455714</v>
          </cell>
          <cell r="C1320">
            <v>9.5557916881999663E-4</v>
          </cell>
        </row>
        <row r="1321">
          <cell r="A1321">
            <v>39171</v>
          </cell>
          <cell r="B1321">
            <v>13.468572</v>
          </cell>
          <cell r="C1321">
            <v>-1.4850126650398129E-3</v>
          </cell>
        </row>
        <row r="1322">
          <cell r="A1322">
            <v>39174</v>
          </cell>
          <cell r="B1322">
            <v>13.448570999999999</v>
          </cell>
          <cell r="C1322">
            <v>0</v>
          </cell>
        </row>
        <row r="1323">
          <cell r="A1323">
            <v>39175</v>
          </cell>
          <cell r="B1323">
            <v>13.448570999999999</v>
          </cell>
          <cell r="C1323">
            <v>8.4980032451031327E-3</v>
          </cell>
        </row>
        <row r="1324">
          <cell r="A1324">
            <v>39176</v>
          </cell>
          <cell r="B1324">
            <v>13.562856999999999</v>
          </cell>
          <cell r="C1324">
            <v>-8.6370445400993819E-3</v>
          </cell>
        </row>
        <row r="1325">
          <cell r="A1325">
            <v>39177</v>
          </cell>
          <cell r="B1325">
            <v>13.445714000000001</v>
          </cell>
          <cell r="C1325">
            <v>1.1581013845750322E-2</v>
          </cell>
        </row>
        <row r="1326">
          <cell r="A1326">
            <v>39181</v>
          </cell>
          <cell r="B1326">
            <v>13.601429</v>
          </cell>
          <cell r="C1326">
            <v>-1.6174771047953774E-2</v>
          </cell>
        </row>
        <row r="1327">
          <cell r="A1327">
            <v>39182</v>
          </cell>
          <cell r="B1327">
            <v>13.381429000000001</v>
          </cell>
          <cell r="C1327">
            <v>2.4554178780158615E-3</v>
          </cell>
        </row>
        <row r="1328">
          <cell r="A1328">
            <v>39183</v>
          </cell>
          <cell r="B1328">
            <v>13.414286000000001</v>
          </cell>
          <cell r="C1328">
            <v>-1.9808359535498209E-2</v>
          </cell>
        </row>
        <row r="1329">
          <cell r="A1329">
            <v>39184</v>
          </cell>
          <cell r="B1329">
            <v>13.148571</v>
          </cell>
          <cell r="C1329">
            <v>-1.2385908704451661E-2</v>
          </cell>
        </row>
        <row r="1330">
          <cell r="A1330">
            <v>39185</v>
          </cell>
          <cell r="B1330">
            <v>12.985714</v>
          </cell>
          <cell r="C1330">
            <v>-3.6303741172799709E-3</v>
          </cell>
        </row>
        <row r="1331">
          <cell r="A1331">
            <v>39188</v>
          </cell>
          <cell r="B1331">
            <v>12.938571</v>
          </cell>
          <cell r="C1331">
            <v>1.5788992462923517E-2</v>
          </cell>
        </row>
        <row r="1332">
          <cell r="A1332">
            <v>39189</v>
          </cell>
          <cell r="B1332">
            <v>13.142858</v>
          </cell>
          <cell r="C1332">
            <v>-2.0000063913039278E-2</v>
          </cell>
        </row>
        <row r="1333">
          <cell r="A1333">
            <v>39190</v>
          </cell>
          <cell r="B1333">
            <v>12.88</v>
          </cell>
          <cell r="C1333">
            <v>3.3276397515517696E-4</v>
          </cell>
        </row>
        <row r="1334">
          <cell r="A1334">
            <v>39191</v>
          </cell>
          <cell r="B1334">
            <v>12.884285999999999</v>
          </cell>
          <cell r="C1334">
            <v>7.7613148295528674E-3</v>
          </cell>
        </row>
        <row r="1335">
          <cell r="A1335">
            <v>39192</v>
          </cell>
          <cell r="B1335">
            <v>12.984285</v>
          </cell>
          <cell r="C1335">
            <v>7.7016947794969594E-3</v>
          </cell>
        </row>
        <row r="1336">
          <cell r="A1336">
            <v>39195</v>
          </cell>
          <cell r="B1336">
            <v>13.084286000000001</v>
          </cell>
          <cell r="C1336">
            <v>2.5876154036987571E-2</v>
          </cell>
        </row>
        <row r="1337">
          <cell r="A1337">
            <v>39196</v>
          </cell>
          <cell r="B1337">
            <v>13.422857</v>
          </cell>
          <cell r="C1337">
            <v>2.8736058202810527E-3</v>
          </cell>
        </row>
        <row r="1338">
          <cell r="A1338">
            <v>39197</v>
          </cell>
          <cell r="B1338">
            <v>13.461429000000001</v>
          </cell>
          <cell r="C1338">
            <v>7.8000634256585905E-2</v>
          </cell>
        </row>
        <row r="1339">
          <cell r="A1339">
            <v>39198</v>
          </cell>
          <cell r="B1339">
            <v>14.511429</v>
          </cell>
          <cell r="C1339">
            <v>-3.3471203973089003E-2</v>
          </cell>
        </row>
        <row r="1340">
          <cell r="A1340">
            <v>39199</v>
          </cell>
          <cell r="B1340">
            <v>14.025714000000001</v>
          </cell>
          <cell r="C1340">
            <v>1.9454125472685338E-2</v>
          </cell>
        </row>
        <row r="1341">
          <cell r="A1341">
            <v>39202</v>
          </cell>
          <cell r="B1341">
            <v>14.298572</v>
          </cell>
          <cell r="C1341">
            <v>-4.9955338197408931E-3</v>
          </cell>
        </row>
        <row r="1342">
          <cell r="A1342">
            <v>39203</v>
          </cell>
          <cell r="B1342">
            <v>14.227143</v>
          </cell>
          <cell r="C1342">
            <v>6.0243999796725763E-4</v>
          </cell>
        </row>
        <row r="1343">
          <cell r="A1343">
            <v>39204</v>
          </cell>
          <cell r="B1343">
            <v>14.235714</v>
          </cell>
          <cell r="C1343">
            <v>1.0837953052442667E-2</v>
          </cell>
        </row>
        <row r="1344">
          <cell r="A1344">
            <v>39205</v>
          </cell>
          <cell r="B1344">
            <v>14.39</v>
          </cell>
          <cell r="C1344">
            <v>6.9492703266155567E-4</v>
          </cell>
        </row>
        <row r="1345">
          <cell r="A1345">
            <v>39206</v>
          </cell>
          <cell r="B1345">
            <v>14.4</v>
          </cell>
          <cell r="C1345">
            <v>2.7777777777777185E-3</v>
          </cell>
        </row>
        <row r="1346">
          <cell r="A1346">
            <v>39209</v>
          </cell>
          <cell r="B1346">
            <v>14.44</v>
          </cell>
          <cell r="C1346">
            <v>2.3644598337950174E-2</v>
          </cell>
        </row>
        <row r="1347">
          <cell r="A1347">
            <v>39210</v>
          </cell>
          <cell r="B1347">
            <v>14.781428</v>
          </cell>
          <cell r="C1347">
            <v>1.3917126274944455E-2</v>
          </cell>
        </row>
        <row r="1348">
          <cell r="A1348">
            <v>39211</v>
          </cell>
          <cell r="B1348">
            <v>14.987143</v>
          </cell>
          <cell r="C1348">
            <v>1.6394986022352596E-2</v>
          </cell>
        </row>
        <row r="1349">
          <cell r="A1349">
            <v>39212</v>
          </cell>
          <cell r="B1349">
            <v>15.232856999999999</v>
          </cell>
          <cell r="C1349">
            <v>1.0409865989026304E-2</v>
          </cell>
        </row>
        <row r="1350">
          <cell r="A1350">
            <v>39213</v>
          </cell>
          <cell r="B1350">
            <v>15.391429</v>
          </cell>
          <cell r="C1350">
            <v>1.744938692827025E-2</v>
          </cell>
        </row>
        <row r="1351">
          <cell r="A1351">
            <v>39216</v>
          </cell>
          <cell r="B1351">
            <v>15.66</v>
          </cell>
          <cell r="C1351">
            <v>-4.5613026819929818E-4</v>
          </cell>
        </row>
        <row r="1352">
          <cell r="A1352">
            <v>39217</v>
          </cell>
          <cell r="B1352">
            <v>15.652856999999999</v>
          </cell>
          <cell r="C1352">
            <v>-9.4916218809127737E-3</v>
          </cell>
        </row>
        <row r="1353">
          <cell r="A1353">
            <v>39218</v>
          </cell>
          <cell r="B1353">
            <v>15.504286</v>
          </cell>
          <cell r="C1353">
            <v>-1.2715387216154327E-2</v>
          </cell>
        </row>
        <row r="1354">
          <cell r="A1354">
            <v>39219</v>
          </cell>
          <cell r="B1354">
            <v>15.307143</v>
          </cell>
          <cell r="C1354">
            <v>2.8744750081710187E-2</v>
          </cell>
        </row>
        <row r="1355">
          <cell r="A1355">
            <v>39220</v>
          </cell>
          <cell r="B1355">
            <v>15.747142999999999</v>
          </cell>
          <cell r="C1355">
            <v>7.2578244828282125E-4</v>
          </cell>
        </row>
        <row r="1356">
          <cell r="A1356">
            <v>39223</v>
          </cell>
          <cell r="B1356">
            <v>15.758571999999999</v>
          </cell>
          <cell r="C1356">
            <v>1.9762450557068316E-2</v>
          </cell>
        </row>
        <row r="1357">
          <cell r="A1357">
            <v>39224</v>
          </cell>
          <cell r="B1357">
            <v>16.07</v>
          </cell>
          <cell r="C1357">
            <v>1.3601244555071451E-2</v>
          </cell>
        </row>
        <row r="1358">
          <cell r="A1358">
            <v>39225</v>
          </cell>
          <cell r="B1358">
            <v>16.288571999999998</v>
          </cell>
          <cell r="C1358">
            <v>-1.0612164160246641E-2</v>
          </cell>
        </row>
        <row r="1359">
          <cell r="A1359">
            <v>39226</v>
          </cell>
          <cell r="B1359">
            <v>16.115715000000002</v>
          </cell>
          <cell r="C1359">
            <v>-7.1802585240556532E-3</v>
          </cell>
        </row>
        <row r="1360">
          <cell r="A1360">
            <v>39227</v>
          </cell>
          <cell r="B1360">
            <v>16</v>
          </cell>
          <cell r="C1360">
            <v>2.1875000000000089E-2</v>
          </cell>
        </row>
        <row r="1361">
          <cell r="A1361">
            <v>39231</v>
          </cell>
          <cell r="B1361">
            <v>16.350000000000001</v>
          </cell>
          <cell r="C1361">
            <v>-1.3106422018349388E-3</v>
          </cell>
        </row>
        <row r="1362">
          <cell r="A1362">
            <v>39232</v>
          </cell>
          <cell r="B1362">
            <v>16.328571</v>
          </cell>
          <cell r="C1362">
            <v>5.0481208674047519E-2</v>
          </cell>
        </row>
        <row r="1363">
          <cell r="A1363">
            <v>39233</v>
          </cell>
          <cell r="B1363">
            <v>17.152857000000001</v>
          </cell>
          <cell r="C1363">
            <v>8.5782794084972996E-3</v>
          </cell>
        </row>
        <row r="1364">
          <cell r="A1364">
            <v>39234</v>
          </cell>
          <cell r="B1364">
            <v>17.299999</v>
          </cell>
          <cell r="C1364">
            <v>-2.0396243953540005E-2</v>
          </cell>
        </row>
        <row r="1365">
          <cell r="A1365">
            <v>39237</v>
          </cell>
          <cell r="B1365">
            <v>16.947144000000002</v>
          </cell>
          <cell r="C1365">
            <v>2.3434155041108917E-2</v>
          </cell>
        </row>
        <row r="1366">
          <cell r="A1366">
            <v>39238</v>
          </cell>
          <cell r="B1366">
            <v>17.344286</v>
          </cell>
          <cell r="C1366">
            <v>7.330483364953691E-3</v>
          </cell>
        </row>
        <row r="1367">
          <cell r="A1367">
            <v>39239</v>
          </cell>
          <cell r="B1367">
            <v>17.471428</v>
          </cell>
          <cell r="C1367">
            <v>2.1995168339989182E-2</v>
          </cell>
        </row>
        <row r="1368">
          <cell r="A1368">
            <v>39240</v>
          </cell>
          <cell r="B1368">
            <v>17.855715</v>
          </cell>
          <cell r="C1368">
            <v>6.6404509704595018E-3</v>
          </cell>
        </row>
        <row r="1369">
          <cell r="A1369">
            <v>39241</v>
          </cell>
          <cell r="B1369">
            <v>17.974284999999998</v>
          </cell>
          <cell r="C1369">
            <v>1.430654960684206E-3</v>
          </cell>
        </row>
        <row r="1370">
          <cell r="A1370">
            <v>39244</v>
          </cell>
          <cell r="B1370">
            <v>18</v>
          </cell>
          <cell r="C1370">
            <v>-5.277783333333335E-2</v>
          </cell>
        </row>
        <row r="1371">
          <cell r="A1371">
            <v>39245</v>
          </cell>
          <cell r="B1371">
            <v>17.049999</v>
          </cell>
          <cell r="C1371">
            <v>1.5081701764322639E-2</v>
          </cell>
        </row>
        <row r="1372">
          <cell r="A1372">
            <v>39246</v>
          </cell>
          <cell r="B1372">
            <v>17.307141999999999</v>
          </cell>
          <cell r="C1372">
            <v>-3.2604170001031836E-2</v>
          </cell>
        </row>
        <row r="1373">
          <cell r="A1373">
            <v>39247</v>
          </cell>
          <cell r="B1373">
            <v>16.742857000000001</v>
          </cell>
          <cell r="C1373">
            <v>2.9180862023727508E-2</v>
          </cell>
        </row>
        <row r="1374">
          <cell r="A1374">
            <v>39248</v>
          </cell>
          <cell r="B1374">
            <v>17.231428000000001</v>
          </cell>
          <cell r="C1374">
            <v>2.2052786339008004E-2</v>
          </cell>
        </row>
        <row r="1375">
          <cell r="A1375">
            <v>39251</v>
          </cell>
          <cell r="B1375">
            <v>17.611429000000001</v>
          </cell>
          <cell r="C1375">
            <v>1.1437345600973091E-2</v>
          </cell>
        </row>
        <row r="1376">
          <cell r="A1376">
            <v>39252</v>
          </cell>
          <cell r="B1376">
            <v>17.812857000000001</v>
          </cell>
          <cell r="C1376">
            <v>-6.5762611803373925E-3</v>
          </cell>
        </row>
        <row r="1377">
          <cell r="A1377">
            <v>39253</v>
          </cell>
          <cell r="B1377">
            <v>17.695715</v>
          </cell>
          <cell r="C1377">
            <v>-1.7518421832630089E-2</v>
          </cell>
        </row>
        <row r="1378">
          <cell r="A1378">
            <v>39254</v>
          </cell>
          <cell r="B1378">
            <v>17.385714</v>
          </cell>
          <cell r="C1378">
            <v>1.7666458794847364E-2</v>
          </cell>
        </row>
        <row r="1379">
          <cell r="A1379">
            <v>39255</v>
          </cell>
          <cell r="B1379">
            <v>17.692858000000001</v>
          </cell>
          <cell r="C1379">
            <v>2.7451754826720476E-3</v>
          </cell>
        </row>
        <row r="1380">
          <cell r="A1380">
            <v>39258</v>
          </cell>
          <cell r="B1380">
            <v>17.741427999999999</v>
          </cell>
          <cell r="C1380">
            <v>-1.6909574584412024E-3</v>
          </cell>
        </row>
        <row r="1381">
          <cell r="A1381">
            <v>39259</v>
          </cell>
          <cell r="B1381">
            <v>17.711428000000002</v>
          </cell>
          <cell r="C1381">
            <v>-2.7181772130400836E-2</v>
          </cell>
        </row>
        <row r="1382">
          <cell r="A1382">
            <v>39260</v>
          </cell>
          <cell r="B1382">
            <v>17.23</v>
          </cell>
          <cell r="C1382">
            <v>1.4509576320371444E-2</v>
          </cell>
        </row>
        <row r="1383">
          <cell r="A1383">
            <v>39261</v>
          </cell>
          <cell r="B1383">
            <v>17.48</v>
          </cell>
          <cell r="C1383">
            <v>-3.187299771167152E-3</v>
          </cell>
        </row>
        <row r="1384">
          <cell r="A1384">
            <v>39262</v>
          </cell>
          <cell r="B1384">
            <v>17.424285999999999</v>
          </cell>
          <cell r="C1384">
            <v>-7.5429202665749503E-3</v>
          </cell>
        </row>
        <row r="1385">
          <cell r="A1385">
            <v>39265</v>
          </cell>
          <cell r="B1385">
            <v>17.292856</v>
          </cell>
          <cell r="C1385">
            <v>7.8480963468381751E-3</v>
          </cell>
        </row>
        <row r="1386">
          <cell r="A1386">
            <v>39266</v>
          </cell>
          <cell r="B1386">
            <v>17.428571999999999</v>
          </cell>
          <cell r="C1386">
            <v>5.5737670303682915E-2</v>
          </cell>
        </row>
        <row r="1387">
          <cell r="A1387">
            <v>39268</v>
          </cell>
          <cell r="B1387">
            <v>18.399999999999999</v>
          </cell>
          <cell r="C1387">
            <v>3.3618043478260889E-2</v>
          </cell>
        </row>
        <row r="1388">
          <cell r="A1388">
            <v>39269</v>
          </cell>
          <cell r="B1388">
            <v>19.018571999999999</v>
          </cell>
          <cell r="C1388">
            <v>-5.6336511489925812E-3</v>
          </cell>
        </row>
        <row r="1389">
          <cell r="A1389">
            <v>39272</v>
          </cell>
          <cell r="B1389">
            <v>18.911428000000001</v>
          </cell>
          <cell r="C1389">
            <v>-2.6439039928661125E-2</v>
          </cell>
        </row>
        <row r="1390">
          <cell r="A1390">
            <v>39273</v>
          </cell>
          <cell r="B1390">
            <v>18.411428000000001</v>
          </cell>
          <cell r="C1390">
            <v>2.475180089235875E-2</v>
          </cell>
        </row>
        <row r="1391">
          <cell r="A1391">
            <v>39274</v>
          </cell>
          <cell r="B1391">
            <v>18.867144</v>
          </cell>
          <cell r="C1391">
            <v>1.3477662543944087E-2</v>
          </cell>
        </row>
        <row r="1392">
          <cell r="A1392">
            <v>39275</v>
          </cell>
          <cell r="B1392">
            <v>19.121428999999999</v>
          </cell>
          <cell r="C1392">
            <v>8.8158683119342728E-3</v>
          </cell>
        </row>
        <row r="1393">
          <cell r="A1393">
            <v>39276</v>
          </cell>
          <cell r="B1393">
            <v>19.290001</v>
          </cell>
          <cell r="C1393">
            <v>2.4883306123208569E-2</v>
          </cell>
        </row>
        <row r="1394">
          <cell r="A1394">
            <v>39279</v>
          </cell>
          <cell r="B1394">
            <v>19.77</v>
          </cell>
          <cell r="C1394">
            <v>-6.5032878098130202E-4</v>
          </cell>
        </row>
        <row r="1395">
          <cell r="A1395">
            <v>39280</v>
          </cell>
          <cell r="B1395">
            <v>19.757142999999999</v>
          </cell>
          <cell r="C1395">
            <v>-7.9540852642510842E-4</v>
          </cell>
        </row>
        <row r="1396">
          <cell r="A1396">
            <v>39281</v>
          </cell>
          <cell r="B1396">
            <v>19.741427999999999</v>
          </cell>
          <cell r="C1396">
            <v>1.5268804262792002E-2</v>
          </cell>
        </row>
        <row r="1397">
          <cell r="A1397">
            <v>39282</v>
          </cell>
          <cell r="B1397">
            <v>20.042856</v>
          </cell>
          <cell r="C1397">
            <v>9.6222813754686994E-3</v>
          </cell>
        </row>
        <row r="1398">
          <cell r="A1398">
            <v>39283</v>
          </cell>
          <cell r="B1398">
            <v>20.235714000000002</v>
          </cell>
          <cell r="C1398">
            <v>1.1719032992856078E-2</v>
          </cell>
        </row>
        <row r="1399">
          <cell r="A1399">
            <v>39286</v>
          </cell>
          <cell r="B1399">
            <v>20.472857000000001</v>
          </cell>
          <cell r="C1399">
            <v>-3.0912002169506743E-2</v>
          </cell>
        </row>
        <row r="1400">
          <cell r="A1400">
            <v>39287</v>
          </cell>
          <cell r="B1400">
            <v>19.84</v>
          </cell>
          <cell r="C1400">
            <v>-1.1016683467741973E-2</v>
          </cell>
        </row>
        <row r="1401">
          <cell r="A1401">
            <v>39288</v>
          </cell>
          <cell r="B1401">
            <v>19.621428999999999</v>
          </cell>
          <cell r="C1401">
            <v>6.2322525031178987E-2</v>
          </cell>
        </row>
        <row r="1402">
          <cell r="A1402">
            <v>39289</v>
          </cell>
          <cell r="B1402">
            <v>20.844286</v>
          </cell>
          <cell r="C1402">
            <v>1.9189431578514188E-3</v>
          </cell>
        </row>
        <row r="1403">
          <cell r="A1403">
            <v>39290</v>
          </cell>
          <cell r="B1403">
            <v>20.884284999999998</v>
          </cell>
          <cell r="C1403">
            <v>-1.272310735081417E-2</v>
          </cell>
        </row>
        <row r="1404">
          <cell r="A1404">
            <v>39293</v>
          </cell>
          <cell r="B1404">
            <v>20.618572</v>
          </cell>
          <cell r="C1404">
            <v>-9.4228640082349904E-3</v>
          </cell>
        </row>
        <row r="1405">
          <cell r="A1405">
            <v>39294</v>
          </cell>
          <cell r="B1405">
            <v>20.424285999999999</v>
          </cell>
          <cell r="C1405">
            <v>-6.52584379204246E-2</v>
          </cell>
        </row>
        <row r="1406">
          <cell r="A1406">
            <v>39295</v>
          </cell>
          <cell r="B1406">
            <v>19.091429000000002</v>
          </cell>
          <cell r="C1406">
            <v>2.2523196142101236E-2</v>
          </cell>
        </row>
        <row r="1407">
          <cell r="A1407">
            <v>39296</v>
          </cell>
          <cell r="B1407">
            <v>19.521429000000001</v>
          </cell>
          <cell r="C1407">
            <v>-1.0172001240278167E-2</v>
          </cell>
        </row>
        <row r="1408">
          <cell r="A1408">
            <v>39297</v>
          </cell>
          <cell r="B1408">
            <v>19.322856999999999</v>
          </cell>
          <cell r="C1408">
            <v>-1.7447885682743372E-2</v>
          </cell>
        </row>
        <row r="1409">
          <cell r="A1409">
            <v>39300</v>
          </cell>
          <cell r="B1409">
            <v>18.985714000000002</v>
          </cell>
          <cell r="C1409">
            <v>1.5349909937545527E-2</v>
          </cell>
        </row>
        <row r="1410">
          <cell r="A1410">
            <v>39301</v>
          </cell>
          <cell r="B1410">
            <v>19.277142999999999</v>
          </cell>
          <cell r="C1410">
            <v>1.3487527690177047E-2</v>
          </cell>
        </row>
        <row r="1411">
          <cell r="A1411">
            <v>39302</v>
          </cell>
          <cell r="B1411">
            <v>19.537144000000001</v>
          </cell>
          <cell r="C1411">
            <v>-4.1313305568101505E-2</v>
          </cell>
        </row>
        <row r="1412">
          <cell r="A1412">
            <v>39303</v>
          </cell>
          <cell r="B1412">
            <v>18.73</v>
          </cell>
          <cell r="C1412">
            <v>-6.0941163908168776E-2</v>
          </cell>
        </row>
        <row r="1413">
          <cell r="A1413">
            <v>39304</v>
          </cell>
          <cell r="B1413">
            <v>17.588571999999999</v>
          </cell>
          <cell r="C1413">
            <v>4.2235208179492958E-2</v>
          </cell>
        </row>
        <row r="1414">
          <cell r="A1414">
            <v>39307</v>
          </cell>
          <cell r="B1414">
            <v>18.331429</v>
          </cell>
          <cell r="C1414">
            <v>-2.338061042595455E-4</v>
          </cell>
        </row>
        <row r="1415">
          <cell r="A1415">
            <v>39308</v>
          </cell>
          <cell r="B1415">
            <v>18.327143</v>
          </cell>
          <cell r="C1415">
            <v>-4.3261352846976638E-2</v>
          </cell>
        </row>
        <row r="1416">
          <cell r="A1416">
            <v>39309</v>
          </cell>
          <cell r="B1416">
            <v>17.534286000000002</v>
          </cell>
          <cell r="C1416">
            <v>-4.6684079408765379E-2</v>
          </cell>
        </row>
        <row r="1417">
          <cell r="A1417">
            <v>39310</v>
          </cell>
          <cell r="B1417">
            <v>16.715713999999998</v>
          </cell>
          <cell r="C1417">
            <v>4.2731408302391471E-2</v>
          </cell>
        </row>
        <row r="1418">
          <cell r="A1418">
            <v>39311</v>
          </cell>
          <cell r="B1418">
            <v>17.43</v>
          </cell>
          <cell r="C1418">
            <v>1.5982214572576134E-2</v>
          </cell>
        </row>
        <row r="1419">
          <cell r="A1419">
            <v>39314</v>
          </cell>
          <cell r="B1419">
            <v>17.708570000000002</v>
          </cell>
          <cell r="C1419">
            <v>-1.4117458383144431E-2</v>
          </cell>
        </row>
        <row r="1420">
          <cell r="A1420">
            <v>39315</v>
          </cell>
          <cell r="B1420">
            <v>17.458570000000002</v>
          </cell>
          <cell r="C1420">
            <v>7.3725625867410549E-2</v>
          </cell>
        </row>
        <row r="1421">
          <cell r="A1421">
            <v>39316</v>
          </cell>
          <cell r="B1421">
            <v>18.745714</v>
          </cell>
          <cell r="C1421">
            <v>1.4250884228789621E-2</v>
          </cell>
        </row>
        <row r="1422">
          <cell r="A1422">
            <v>39317</v>
          </cell>
          <cell r="B1422">
            <v>19.012857</v>
          </cell>
          <cell r="C1422">
            <v>-1.9235141778008509E-2</v>
          </cell>
        </row>
        <row r="1423">
          <cell r="A1423">
            <v>39318</v>
          </cell>
          <cell r="B1423">
            <v>18.647141999999999</v>
          </cell>
          <cell r="C1423">
            <v>2.1910703527650486E-2</v>
          </cell>
        </row>
        <row r="1424">
          <cell r="A1424">
            <v>39321</v>
          </cell>
          <cell r="B1424">
            <v>19.055713999999998</v>
          </cell>
          <cell r="C1424">
            <v>-1.7992398500523241E-2</v>
          </cell>
        </row>
        <row r="1425">
          <cell r="A1425">
            <v>39322</v>
          </cell>
          <cell r="B1425">
            <v>18.712855999999999</v>
          </cell>
          <cell r="C1425">
            <v>-8.4739069225990126E-3</v>
          </cell>
        </row>
        <row r="1426">
          <cell r="A1426">
            <v>39323</v>
          </cell>
          <cell r="B1426">
            <v>18.554285</v>
          </cell>
          <cell r="C1426">
            <v>2.1481452936612699E-2</v>
          </cell>
        </row>
        <row r="1427">
          <cell r="A1427">
            <v>39324</v>
          </cell>
          <cell r="B1427">
            <v>18.952857999999999</v>
          </cell>
          <cell r="C1427">
            <v>5.1405703561964208E-2</v>
          </cell>
        </row>
        <row r="1428">
          <cell r="A1428">
            <v>39325</v>
          </cell>
          <cell r="B1428">
            <v>19.927143000000001</v>
          </cell>
          <cell r="C1428">
            <v>3.2260018408056864E-3</v>
          </cell>
        </row>
        <row r="1429">
          <cell r="A1429">
            <v>39329</v>
          </cell>
          <cell r="B1429">
            <v>19.991427999999999</v>
          </cell>
          <cell r="C1429">
            <v>3.594395557936135E-2</v>
          </cell>
        </row>
        <row r="1430">
          <cell r="A1430">
            <v>39330</v>
          </cell>
          <cell r="B1430">
            <v>20.709999</v>
          </cell>
          <cell r="C1430">
            <v>-6.4909901733940123E-2</v>
          </cell>
        </row>
        <row r="1431">
          <cell r="A1431">
            <v>39331</v>
          </cell>
          <cell r="B1431">
            <v>19.365715000000002</v>
          </cell>
          <cell r="C1431">
            <v>-2.6187672389065043E-2</v>
          </cell>
        </row>
        <row r="1432">
          <cell r="A1432">
            <v>39332</v>
          </cell>
          <cell r="B1432">
            <v>18.858571999999999</v>
          </cell>
          <cell r="C1432">
            <v>3.7724383373248065E-2</v>
          </cell>
        </row>
        <row r="1433">
          <cell r="A1433">
            <v>39335</v>
          </cell>
          <cell r="B1433">
            <v>19.57</v>
          </cell>
          <cell r="C1433">
            <v>6.6428717424629547E-3</v>
          </cell>
        </row>
        <row r="1434">
          <cell r="A1434">
            <v>39336</v>
          </cell>
          <cell r="B1434">
            <v>19.700001</v>
          </cell>
          <cell r="C1434">
            <v>-1.3850659195397979E-2</v>
          </cell>
        </row>
        <row r="1435">
          <cell r="A1435">
            <v>39337</v>
          </cell>
          <cell r="B1435">
            <v>19.427143000000001</v>
          </cell>
          <cell r="C1435">
            <v>2.0883873660681843E-2</v>
          </cell>
        </row>
        <row r="1436">
          <cell r="A1436">
            <v>39338</v>
          </cell>
          <cell r="B1436">
            <v>19.832857000000001</v>
          </cell>
          <cell r="C1436">
            <v>-1.6278895168759553E-2</v>
          </cell>
        </row>
        <row r="1437">
          <cell r="A1437">
            <v>39339</v>
          </cell>
          <cell r="B1437">
            <v>19.510000000000002</v>
          </cell>
          <cell r="C1437">
            <v>1.7719887237314116E-2</v>
          </cell>
        </row>
        <row r="1438">
          <cell r="A1438">
            <v>39342</v>
          </cell>
          <cell r="B1438">
            <v>19.855715</v>
          </cell>
          <cell r="C1438">
            <v>5.0363333680008822E-4</v>
          </cell>
        </row>
        <row r="1439">
          <cell r="A1439">
            <v>39343</v>
          </cell>
          <cell r="B1439">
            <v>19.865715000000002</v>
          </cell>
          <cell r="C1439">
            <v>2.8476901032759194E-2</v>
          </cell>
        </row>
        <row r="1440">
          <cell r="A1440">
            <v>39344</v>
          </cell>
          <cell r="B1440">
            <v>20.431429000000001</v>
          </cell>
          <cell r="C1440">
            <v>-2.0067123058303955E-2</v>
          </cell>
        </row>
        <row r="1441">
          <cell r="A1441">
            <v>39345</v>
          </cell>
          <cell r="B1441">
            <v>20.021429000000001</v>
          </cell>
          <cell r="C1441">
            <v>7.0638314577844401E-3</v>
          </cell>
        </row>
        <row r="1442">
          <cell r="A1442">
            <v>39346</v>
          </cell>
          <cell r="B1442">
            <v>20.162856999999999</v>
          </cell>
          <cell r="C1442">
            <v>3.9606043925223627E-2</v>
          </cell>
        </row>
        <row r="1443">
          <cell r="A1443">
            <v>39349</v>
          </cell>
          <cell r="B1443">
            <v>20.961428000000002</v>
          </cell>
          <cell r="C1443">
            <v>7.4966266611220934E-4</v>
          </cell>
        </row>
        <row r="1444">
          <cell r="A1444">
            <v>39350</v>
          </cell>
          <cell r="B1444">
            <v>20.977142000000001</v>
          </cell>
          <cell r="C1444">
            <v>5.1961320565022624E-2</v>
          </cell>
        </row>
        <row r="1445">
          <cell r="A1445">
            <v>39351</v>
          </cell>
          <cell r="B1445">
            <v>22.067142</v>
          </cell>
          <cell r="C1445">
            <v>-4.5316244396307152E-3</v>
          </cell>
        </row>
        <row r="1446">
          <cell r="A1446">
            <v>39352</v>
          </cell>
          <cell r="B1446">
            <v>21.967141999999999</v>
          </cell>
          <cell r="C1446">
            <v>-2.1460233652605947E-3</v>
          </cell>
        </row>
        <row r="1447">
          <cell r="A1447">
            <v>39353</v>
          </cell>
          <cell r="B1447">
            <v>21.92</v>
          </cell>
          <cell r="C1447">
            <v>7.7554744525546596E-3</v>
          </cell>
        </row>
        <row r="1448">
          <cell r="A1448">
            <v>39356</v>
          </cell>
          <cell r="B1448">
            <v>22.09</v>
          </cell>
          <cell r="C1448">
            <v>1.2416749660479856E-2</v>
          </cell>
        </row>
        <row r="1449">
          <cell r="A1449">
            <v>39357</v>
          </cell>
          <cell r="B1449">
            <v>22.364286</v>
          </cell>
          <cell r="C1449">
            <v>7.8569465620319957E-3</v>
          </cell>
        </row>
        <row r="1450">
          <cell r="A1450">
            <v>39358</v>
          </cell>
          <cell r="B1450">
            <v>22.540001</v>
          </cell>
          <cell r="C1450">
            <v>1.3942767793133975E-3</v>
          </cell>
        </row>
        <row r="1451">
          <cell r="A1451">
            <v>39359</v>
          </cell>
          <cell r="B1451">
            <v>22.571428000000001</v>
          </cell>
          <cell r="C1451">
            <v>2.3418544896671133E-3</v>
          </cell>
        </row>
        <row r="1452">
          <cell r="A1452">
            <v>39360</v>
          </cell>
          <cell r="B1452">
            <v>22.624286999999999</v>
          </cell>
          <cell r="C1452">
            <v>3.2329328212641624E-2</v>
          </cell>
        </row>
        <row r="1453">
          <cell r="A1453">
            <v>39363</v>
          </cell>
          <cell r="B1453">
            <v>23.355715</v>
          </cell>
          <cell r="C1453">
            <v>4.1042203160982296E-2</v>
          </cell>
        </row>
        <row r="1454">
          <cell r="A1454">
            <v>39364</v>
          </cell>
          <cell r="B1454">
            <v>24.314285000000002</v>
          </cell>
          <cell r="C1454">
            <v>-1.5569859446823271E-2</v>
          </cell>
        </row>
        <row r="1455">
          <cell r="A1455">
            <v>39365</v>
          </cell>
          <cell r="B1455">
            <v>23.935714999999998</v>
          </cell>
          <cell r="C1455">
            <v>1.1578555309502988E-2</v>
          </cell>
        </row>
        <row r="1456">
          <cell r="A1456">
            <v>39366</v>
          </cell>
          <cell r="B1456">
            <v>24.212855999999999</v>
          </cell>
          <cell r="C1456">
            <v>-3.8232251494825613E-2</v>
          </cell>
        </row>
        <row r="1457">
          <cell r="A1457">
            <v>39367</v>
          </cell>
          <cell r="B1457">
            <v>23.287144000000001</v>
          </cell>
          <cell r="C1457">
            <v>3.0488882621243711E-2</v>
          </cell>
        </row>
        <row r="1458">
          <cell r="A1458">
            <v>39370</v>
          </cell>
          <cell r="B1458">
            <v>23.997143000000001</v>
          </cell>
          <cell r="C1458">
            <v>-1.4525562480500314E-2</v>
          </cell>
        </row>
        <row r="1459">
          <cell r="A1459">
            <v>39371</v>
          </cell>
          <cell r="B1459">
            <v>23.648571</v>
          </cell>
          <cell r="C1459">
            <v>4.3191996674978847E-2</v>
          </cell>
        </row>
        <row r="1460">
          <cell r="A1460">
            <v>39372</v>
          </cell>
          <cell r="B1460">
            <v>24.67</v>
          </cell>
          <cell r="C1460">
            <v>-6.8909606809891243E-3</v>
          </cell>
        </row>
        <row r="1461">
          <cell r="A1461">
            <v>39373</v>
          </cell>
          <cell r="B1461">
            <v>24.5</v>
          </cell>
          <cell r="C1461">
            <v>1.597665306122454E-2</v>
          </cell>
        </row>
        <row r="1462">
          <cell r="A1462">
            <v>39374</v>
          </cell>
          <cell r="B1462">
            <v>24.891428000000001</v>
          </cell>
          <cell r="C1462">
            <v>-2.2325517041449038E-2</v>
          </cell>
        </row>
        <row r="1463">
          <cell r="A1463">
            <v>39377</v>
          </cell>
          <cell r="B1463">
            <v>24.335713999999999</v>
          </cell>
          <cell r="C1463">
            <v>0.10689758270499068</v>
          </cell>
        </row>
        <row r="1464">
          <cell r="A1464">
            <v>39378</v>
          </cell>
          <cell r="B1464">
            <v>26.937142999999999</v>
          </cell>
          <cell r="C1464">
            <v>-1.4584248968051303E-2</v>
          </cell>
        </row>
        <row r="1465">
          <cell r="A1465">
            <v>39379</v>
          </cell>
          <cell r="B1465">
            <v>26.544284999999999</v>
          </cell>
          <cell r="C1465">
            <v>-5.0589043931678112E-3</v>
          </cell>
        </row>
        <row r="1466">
          <cell r="A1466">
            <v>39380</v>
          </cell>
          <cell r="B1466">
            <v>26.41</v>
          </cell>
          <cell r="C1466">
            <v>2.2718288527073549E-3</v>
          </cell>
        </row>
        <row r="1467">
          <cell r="A1467">
            <v>39381</v>
          </cell>
          <cell r="B1467">
            <v>26.469999000000001</v>
          </cell>
          <cell r="C1467">
            <v>8.6354366692644672E-4</v>
          </cell>
        </row>
        <row r="1468">
          <cell r="A1468">
            <v>39384</v>
          </cell>
          <cell r="B1468">
            <v>26.492857000000001</v>
          </cell>
          <cell r="C1468">
            <v>3.936381795289135E-3</v>
          </cell>
        </row>
        <row r="1469">
          <cell r="A1469">
            <v>39385</v>
          </cell>
          <cell r="B1469">
            <v>26.597142999999999</v>
          </cell>
          <cell r="C1469">
            <v>7.7881297250611114E-3</v>
          </cell>
        </row>
        <row r="1470">
          <cell r="A1470">
            <v>39386</v>
          </cell>
          <cell r="B1470">
            <v>26.804285</v>
          </cell>
          <cell r="C1470">
            <v>5.1698077378300126E-3</v>
          </cell>
        </row>
        <row r="1471">
          <cell r="A1471">
            <v>39387</v>
          </cell>
          <cell r="B1471">
            <v>26.942858000000001</v>
          </cell>
          <cell r="C1471">
            <v>3.2343636298716909E-3</v>
          </cell>
        </row>
        <row r="1472">
          <cell r="A1472">
            <v>39388</v>
          </cell>
          <cell r="B1472">
            <v>27.030000999999999</v>
          </cell>
          <cell r="C1472">
            <v>-2.0717794276071143E-2</v>
          </cell>
        </row>
        <row r="1473">
          <cell r="A1473">
            <v>39391</v>
          </cell>
          <cell r="B1473">
            <v>26.469999000000001</v>
          </cell>
          <cell r="C1473">
            <v>9.4986403286225329E-3</v>
          </cell>
        </row>
        <row r="1474">
          <cell r="A1474">
            <v>39392</v>
          </cell>
          <cell r="B1474">
            <v>26.721428</v>
          </cell>
          <cell r="C1474">
            <v>1.903236608462695E-2</v>
          </cell>
        </row>
        <row r="1475">
          <cell r="A1475">
            <v>39393</v>
          </cell>
          <cell r="B1475">
            <v>27.23</v>
          </cell>
          <cell r="C1475">
            <v>-2.0670473742196147E-2</v>
          </cell>
        </row>
        <row r="1476">
          <cell r="A1476">
            <v>39394</v>
          </cell>
          <cell r="B1476">
            <v>26.667142999999999</v>
          </cell>
          <cell r="C1476">
            <v>-8.3141339887816218E-2</v>
          </cell>
        </row>
        <row r="1477">
          <cell r="A1477">
            <v>39395</v>
          </cell>
          <cell r="B1477">
            <v>24.450001</v>
          </cell>
          <cell r="C1477">
            <v>-3.4297421910125858E-2</v>
          </cell>
        </row>
        <row r="1478">
          <cell r="A1478">
            <v>39398</v>
          </cell>
          <cell r="B1478">
            <v>23.611429000000001</v>
          </cell>
          <cell r="C1478">
            <v>-2.6803036783584862E-2</v>
          </cell>
        </row>
        <row r="1479">
          <cell r="A1479">
            <v>39399</v>
          </cell>
          <cell r="B1479">
            <v>22.978570999999999</v>
          </cell>
          <cell r="C1479">
            <v>0.10139882066643753</v>
          </cell>
        </row>
        <row r="1480">
          <cell r="A1480">
            <v>39400</v>
          </cell>
          <cell r="B1480">
            <v>25.308571000000001</v>
          </cell>
          <cell r="C1480">
            <v>-6.0792488046836027E-2</v>
          </cell>
        </row>
        <row r="1481">
          <cell r="A1481">
            <v>39401</v>
          </cell>
          <cell r="B1481">
            <v>23.77</v>
          </cell>
          <cell r="C1481">
            <v>-6.5508624316365036E-3</v>
          </cell>
        </row>
        <row r="1482">
          <cell r="A1482">
            <v>39402</v>
          </cell>
          <cell r="B1482">
            <v>23.614286</v>
          </cell>
          <cell r="C1482">
            <v>4.8396551138577245E-3</v>
          </cell>
        </row>
        <row r="1483">
          <cell r="A1483">
            <v>39405</v>
          </cell>
          <cell r="B1483">
            <v>23.728570999999999</v>
          </cell>
          <cell r="C1483">
            <v>-2.588777891428834E-3</v>
          </cell>
        </row>
        <row r="1484">
          <cell r="A1484">
            <v>39406</v>
          </cell>
          <cell r="B1484">
            <v>23.667142999999999</v>
          </cell>
          <cell r="C1484">
            <v>1.0261483610421432E-3</v>
          </cell>
        </row>
        <row r="1485">
          <cell r="A1485">
            <v>39407</v>
          </cell>
          <cell r="B1485">
            <v>23.691428999999999</v>
          </cell>
          <cell r="C1485">
            <v>3.7144192526335225E-2</v>
          </cell>
        </row>
        <row r="1486">
          <cell r="A1486">
            <v>39409</v>
          </cell>
          <cell r="B1486">
            <v>24.571428000000001</v>
          </cell>
          <cell r="C1486">
            <v>9.24419207544625E-3</v>
          </cell>
        </row>
        <row r="1487">
          <cell r="A1487">
            <v>39412</v>
          </cell>
          <cell r="B1487">
            <v>24.798570999999999</v>
          </cell>
          <cell r="C1487">
            <v>9.3899765434064825E-3</v>
          </cell>
        </row>
        <row r="1488">
          <cell r="A1488">
            <v>39413</v>
          </cell>
          <cell r="B1488">
            <v>25.031428999999999</v>
          </cell>
          <cell r="C1488">
            <v>9.1313604189358234E-3</v>
          </cell>
        </row>
        <row r="1489">
          <cell r="A1489">
            <v>39414</v>
          </cell>
          <cell r="B1489">
            <v>25.26</v>
          </cell>
          <cell r="C1489">
            <v>1.4760728424386331E-2</v>
          </cell>
        </row>
        <row r="1490">
          <cell r="A1490">
            <v>39415</v>
          </cell>
          <cell r="B1490">
            <v>25.632856</v>
          </cell>
          <cell r="C1490">
            <v>4.408408489479284E-2</v>
          </cell>
        </row>
        <row r="1491">
          <cell r="A1491">
            <v>39416</v>
          </cell>
          <cell r="B1491">
            <v>26.762857</v>
          </cell>
          <cell r="C1491">
            <v>-2.9251622874194631E-2</v>
          </cell>
        </row>
        <row r="1492">
          <cell r="A1492">
            <v>39419</v>
          </cell>
          <cell r="B1492">
            <v>25.98</v>
          </cell>
          <cell r="C1492">
            <v>-2.589907621247119E-2</v>
          </cell>
        </row>
        <row r="1493">
          <cell r="A1493">
            <v>39420</v>
          </cell>
          <cell r="B1493">
            <v>25.307141999999999</v>
          </cell>
          <cell r="C1493">
            <v>3.2401920374888649E-2</v>
          </cell>
        </row>
        <row r="1494">
          <cell r="A1494">
            <v>39421</v>
          </cell>
          <cell r="B1494">
            <v>26.127141999999999</v>
          </cell>
          <cell r="C1494">
            <v>1.8043688054361306E-2</v>
          </cell>
        </row>
        <row r="1495">
          <cell r="A1495">
            <v>39422</v>
          </cell>
          <cell r="B1495">
            <v>26.598572000000001</v>
          </cell>
          <cell r="C1495">
            <v>2.3363171526651905E-2</v>
          </cell>
        </row>
        <row r="1496">
          <cell r="A1496">
            <v>39423</v>
          </cell>
          <cell r="B1496">
            <v>27.219999000000001</v>
          </cell>
          <cell r="C1496">
            <v>1.600716443817644E-2</v>
          </cell>
        </row>
        <row r="1497">
          <cell r="A1497">
            <v>39426</v>
          </cell>
          <cell r="B1497">
            <v>27.655714</v>
          </cell>
          <cell r="C1497">
            <v>5.9920347744412327E-3</v>
          </cell>
        </row>
        <row r="1498">
          <cell r="A1498">
            <v>39427</v>
          </cell>
          <cell r="B1498">
            <v>27.821428000000001</v>
          </cell>
          <cell r="C1498">
            <v>-6.7265778018296722E-3</v>
          </cell>
        </row>
        <row r="1499">
          <cell r="A1499">
            <v>39428</v>
          </cell>
          <cell r="B1499">
            <v>27.634284999999998</v>
          </cell>
          <cell r="C1499">
            <v>-1.6801049855279294E-2</v>
          </cell>
        </row>
        <row r="1500">
          <cell r="A1500">
            <v>39429</v>
          </cell>
          <cell r="B1500">
            <v>27.17</v>
          </cell>
          <cell r="C1500">
            <v>9.4644828855348375E-4</v>
          </cell>
        </row>
        <row r="1501">
          <cell r="A1501">
            <v>39430</v>
          </cell>
          <cell r="B1501">
            <v>27.195715</v>
          </cell>
          <cell r="C1501">
            <v>1.8384881588882544E-3</v>
          </cell>
        </row>
        <row r="1502">
          <cell r="A1502">
            <v>39433</v>
          </cell>
          <cell r="B1502">
            <v>27.245714</v>
          </cell>
          <cell r="C1502">
            <v>-2.2021812311470268E-2</v>
          </cell>
        </row>
        <row r="1503">
          <cell r="A1503">
            <v>39434</v>
          </cell>
          <cell r="B1503">
            <v>26.645714000000002</v>
          </cell>
          <cell r="C1503">
            <v>-1.8979224951525115E-2</v>
          </cell>
        </row>
        <row r="1504">
          <cell r="A1504">
            <v>39435</v>
          </cell>
          <cell r="B1504">
            <v>26.139999</v>
          </cell>
          <cell r="C1504">
            <v>1.3389480236781911E-2</v>
          </cell>
        </row>
        <row r="1505">
          <cell r="A1505">
            <v>39436</v>
          </cell>
          <cell r="B1505">
            <v>26.49</v>
          </cell>
          <cell r="C1505">
            <v>2.5292563231408143E-2</v>
          </cell>
        </row>
        <row r="1506">
          <cell r="A1506">
            <v>39437</v>
          </cell>
          <cell r="B1506">
            <v>27.16</v>
          </cell>
          <cell r="C1506">
            <v>2.5825810014727574E-2</v>
          </cell>
        </row>
        <row r="1507">
          <cell r="A1507">
            <v>39440</v>
          </cell>
          <cell r="B1507">
            <v>27.861429000000001</v>
          </cell>
          <cell r="C1507">
            <v>2.0407101157661318E-2</v>
          </cell>
        </row>
        <row r="1508">
          <cell r="A1508">
            <v>39442</v>
          </cell>
          <cell r="B1508">
            <v>28.43</v>
          </cell>
          <cell r="C1508">
            <v>-3.0147731269785033E-4</v>
          </cell>
        </row>
        <row r="1509">
          <cell r="A1509">
            <v>39443</v>
          </cell>
          <cell r="B1509">
            <v>28.421429</v>
          </cell>
          <cell r="C1509">
            <v>8.243251949083907E-3</v>
          </cell>
        </row>
        <row r="1510">
          <cell r="A1510">
            <v>39444</v>
          </cell>
          <cell r="B1510">
            <v>28.655714</v>
          </cell>
          <cell r="C1510">
            <v>-5.4339598727150785E-3</v>
          </cell>
        </row>
        <row r="1511">
          <cell r="A1511">
            <v>39447</v>
          </cell>
          <cell r="B1511">
            <v>28.5</v>
          </cell>
          <cell r="C1511">
            <v>-1.1529122807017874E-3</v>
          </cell>
        </row>
        <row r="1512">
          <cell r="A1512">
            <v>39449</v>
          </cell>
          <cell r="B1512">
            <v>28.467141999999999</v>
          </cell>
          <cell r="C1512">
            <v>-1.9370683576173463E-2</v>
          </cell>
        </row>
        <row r="1513">
          <cell r="A1513">
            <v>39450</v>
          </cell>
          <cell r="B1513">
            <v>27.915714000000001</v>
          </cell>
          <cell r="C1513">
            <v>-2.0265073642751884E-2</v>
          </cell>
        </row>
        <row r="1514">
          <cell r="A1514">
            <v>39451</v>
          </cell>
          <cell r="B1514">
            <v>27.35</v>
          </cell>
          <cell r="C1514">
            <v>-5.3277623400365702E-2</v>
          </cell>
        </row>
        <row r="1515">
          <cell r="A1515">
            <v>39454</v>
          </cell>
          <cell r="B1515">
            <v>25.892856999999999</v>
          </cell>
          <cell r="C1515">
            <v>-6.1241600337884495E-3</v>
          </cell>
        </row>
        <row r="1516">
          <cell r="A1516">
            <v>39455</v>
          </cell>
          <cell r="B1516">
            <v>25.734285</v>
          </cell>
          <cell r="C1516">
            <v>-4.9072939077188286E-2</v>
          </cell>
        </row>
        <row r="1517">
          <cell r="A1517">
            <v>39456</v>
          </cell>
          <cell r="B1517">
            <v>24.471428</v>
          </cell>
          <cell r="C1517">
            <v>3.6660876512805092E-2</v>
          </cell>
        </row>
        <row r="1518">
          <cell r="A1518">
            <v>39457</v>
          </cell>
          <cell r="B1518">
            <v>25.368572</v>
          </cell>
          <cell r="C1518">
            <v>-8.8974263115795798E-3</v>
          </cell>
        </row>
        <row r="1519">
          <cell r="A1519">
            <v>39458</v>
          </cell>
          <cell r="B1519">
            <v>25.142856999999999</v>
          </cell>
          <cell r="C1519">
            <v>8.6364091399796419E-3</v>
          </cell>
        </row>
        <row r="1520">
          <cell r="A1520">
            <v>39461</v>
          </cell>
          <cell r="B1520">
            <v>25.360001</v>
          </cell>
          <cell r="C1520">
            <v>1.1265772426427912E-3</v>
          </cell>
        </row>
        <row r="1521">
          <cell r="A1521">
            <v>39462</v>
          </cell>
          <cell r="B1521">
            <v>25.388570999999999</v>
          </cell>
          <cell r="C1521">
            <v>-7.0279063756680152E-2</v>
          </cell>
        </row>
        <row r="1522">
          <cell r="A1522">
            <v>39463</v>
          </cell>
          <cell r="B1522">
            <v>23.604285999999998</v>
          </cell>
          <cell r="C1522">
            <v>-2.2514089178550002E-2</v>
          </cell>
        </row>
        <row r="1523">
          <cell r="A1523">
            <v>39464</v>
          </cell>
          <cell r="B1523">
            <v>23.072856999999999</v>
          </cell>
          <cell r="C1523">
            <v>1.2383381910614922E-3</v>
          </cell>
        </row>
        <row r="1524">
          <cell r="A1524">
            <v>39465</v>
          </cell>
          <cell r="B1524">
            <v>23.101429</v>
          </cell>
          <cell r="C1524">
            <v>-8.4410405953675008E-2</v>
          </cell>
        </row>
        <row r="1525">
          <cell r="A1525">
            <v>39469</v>
          </cell>
          <cell r="B1525">
            <v>21.151427999999999</v>
          </cell>
          <cell r="C1525">
            <v>-8.0170142649470186E-2</v>
          </cell>
        </row>
        <row r="1526">
          <cell r="A1526">
            <v>39470</v>
          </cell>
          <cell r="B1526">
            <v>19.455715000000001</v>
          </cell>
          <cell r="C1526">
            <v>2.7902135696374914E-2</v>
          </cell>
        </row>
        <row r="1527">
          <cell r="A1527">
            <v>39471</v>
          </cell>
          <cell r="B1527">
            <v>19.998570999999998</v>
          </cell>
          <cell r="C1527">
            <v>-7.1433103895272481E-3</v>
          </cell>
        </row>
        <row r="1528">
          <cell r="A1528">
            <v>39472</v>
          </cell>
          <cell r="B1528">
            <v>19.855715</v>
          </cell>
          <cell r="C1528">
            <v>-7.7919329523011352E-2</v>
          </cell>
        </row>
        <row r="1529">
          <cell r="A1529">
            <v>39475</v>
          </cell>
          <cell r="B1529">
            <v>18.308571000000001</v>
          </cell>
          <cell r="C1529">
            <v>2.333022058357263E-2</v>
          </cell>
        </row>
        <row r="1530">
          <cell r="A1530">
            <v>39476</v>
          </cell>
          <cell r="B1530">
            <v>18.735714000000002</v>
          </cell>
          <cell r="C1530">
            <v>1.6774914476170623E-3</v>
          </cell>
        </row>
        <row r="1531">
          <cell r="A1531">
            <v>39477</v>
          </cell>
          <cell r="B1531">
            <v>18.767143000000001</v>
          </cell>
          <cell r="C1531">
            <v>-1.4615224064739104E-2</v>
          </cell>
        </row>
        <row r="1532">
          <cell r="A1532">
            <v>39478</v>
          </cell>
          <cell r="B1532">
            <v>18.492857000000001</v>
          </cell>
          <cell r="C1532">
            <v>5.2452630764407995E-2</v>
          </cell>
        </row>
        <row r="1533">
          <cell r="A1533">
            <v>39479</v>
          </cell>
          <cell r="B1533">
            <v>19.462855999999999</v>
          </cell>
          <cell r="C1533">
            <v>-1.4900125654734236E-2</v>
          </cell>
        </row>
        <row r="1534">
          <cell r="A1534">
            <v>39482</v>
          </cell>
          <cell r="B1534">
            <v>19.172857</v>
          </cell>
          <cell r="C1534">
            <v>-2.8164868699537066E-2</v>
          </cell>
        </row>
        <row r="1535">
          <cell r="A1535">
            <v>39483</v>
          </cell>
          <cell r="B1535">
            <v>18.632856</v>
          </cell>
          <cell r="C1535">
            <v>3.0668943075607114E-3</v>
          </cell>
        </row>
        <row r="1536">
          <cell r="A1536">
            <v>39484</v>
          </cell>
          <cell r="B1536">
            <v>18.690000999999999</v>
          </cell>
          <cell r="C1536">
            <v>-8.3008556286326571E-2</v>
          </cell>
        </row>
        <row r="1537">
          <cell r="A1537">
            <v>39485</v>
          </cell>
          <cell r="B1537">
            <v>17.138570999999999</v>
          </cell>
          <cell r="C1537">
            <v>1.7587814059876982E-2</v>
          </cell>
        </row>
        <row r="1538">
          <cell r="A1538">
            <v>39486</v>
          </cell>
          <cell r="B1538">
            <v>17.440000999999999</v>
          </cell>
          <cell r="C1538">
            <v>4.8574710517505289E-2</v>
          </cell>
        </row>
        <row r="1539">
          <cell r="A1539">
            <v>39489</v>
          </cell>
          <cell r="B1539">
            <v>18.287144000000001</v>
          </cell>
          <cell r="C1539">
            <v>2.101394290983865E-2</v>
          </cell>
        </row>
        <row r="1540">
          <cell r="A1540">
            <v>39490</v>
          </cell>
          <cell r="B1540">
            <v>18.671429</v>
          </cell>
          <cell r="C1540">
            <v>-3.0757474427908049E-2</v>
          </cell>
        </row>
        <row r="1541">
          <cell r="A1541">
            <v>39491</v>
          </cell>
          <cell r="B1541">
            <v>18.097142999999999</v>
          </cell>
          <cell r="C1541">
            <v>2.1471400209414408E-2</v>
          </cell>
        </row>
        <row r="1542">
          <cell r="A1542">
            <v>39492</v>
          </cell>
          <cell r="B1542">
            <v>18.485714000000002</v>
          </cell>
          <cell r="C1542">
            <v>-2.4188516602604748E-2</v>
          </cell>
        </row>
        <row r="1543">
          <cell r="A1543">
            <v>39493</v>
          </cell>
          <cell r="B1543">
            <v>18.038571999999998</v>
          </cell>
          <cell r="C1543">
            <v>-2.217525866238202E-3</v>
          </cell>
        </row>
        <row r="1544">
          <cell r="A1544">
            <v>39497</v>
          </cell>
          <cell r="B1544">
            <v>17.998570999999998</v>
          </cell>
          <cell r="C1544">
            <v>-3.0081665927811647E-2</v>
          </cell>
        </row>
        <row r="1545">
          <cell r="A1545">
            <v>39498</v>
          </cell>
          <cell r="B1545">
            <v>17.457144</v>
          </cell>
          <cell r="C1545">
            <v>3.150566896853229E-2</v>
          </cell>
        </row>
        <row r="1546">
          <cell r="A1546">
            <v>39499</v>
          </cell>
          <cell r="B1546">
            <v>18.007142999999999</v>
          </cell>
          <cell r="C1546">
            <v>-2.8322094182291885E-2</v>
          </cell>
        </row>
        <row r="1547">
          <cell r="A1547">
            <v>39500</v>
          </cell>
          <cell r="B1547">
            <v>17.497143000000001</v>
          </cell>
          <cell r="C1547">
            <v>-3.1760270805353867E-2</v>
          </cell>
        </row>
        <row r="1548">
          <cell r="A1548">
            <v>39503</v>
          </cell>
          <cell r="B1548">
            <v>16.941428999999999</v>
          </cell>
          <cell r="C1548">
            <v>-8.0108354495952577E-3</v>
          </cell>
        </row>
        <row r="1549">
          <cell r="A1549">
            <v>39504</v>
          </cell>
          <cell r="B1549">
            <v>16.805713999999998</v>
          </cell>
          <cell r="C1549">
            <v>5.0152585007695169E-3</v>
          </cell>
        </row>
        <row r="1550">
          <cell r="A1550">
            <v>39505</v>
          </cell>
          <cell r="B1550">
            <v>16.889999</v>
          </cell>
          <cell r="C1550">
            <v>7.5869157837131926E-2</v>
          </cell>
        </row>
        <row r="1551">
          <cell r="A1551">
            <v>39506</v>
          </cell>
          <cell r="B1551">
            <v>18.171429</v>
          </cell>
          <cell r="C1551">
            <v>1.6430738606193356E-2</v>
          </cell>
        </row>
        <row r="1552">
          <cell r="A1552">
            <v>39507</v>
          </cell>
          <cell r="B1552">
            <v>18.469999000000001</v>
          </cell>
          <cell r="C1552">
            <v>-3.7512508798728278E-2</v>
          </cell>
        </row>
        <row r="1553">
          <cell r="A1553">
            <v>39510</v>
          </cell>
          <cell r="B1553">
            <v>17.777142999999999</v>
          </cell>
          <cell r="C1553">
            <v>-1.9688202991897961E-2</v>
          </cell>
        </row>
        <row r="1554">
          <cell r="A1554">
            <v>39511</v>
          </cell>
          <cell r="B1554">
            <v>17.427143000000001</v>
          </cell>
          <cell r="C1554">
            <v>1.3033805942833005E-2</v>
          </cell>
        </row>
        <row r="1555">
          <cell r="A1555">
            <v>39512</v>
          </cell>
          <cell r="B1555">
            <v>17.654285000000002</v>
          </cell>
          <cell r="C1555">
            <v>8.334690416519264E-3</v>
          </cell>
        </row>
        <row r="1556">
          <cell r="A1556">
            <v>39513</v>
          </cell>
          <cell r="B1556">
            <v>17.801428000000001</v>
          </cell>
          <cell r="C1556">
            <v>-3.3705105006182672E-2</v>
          </cell>
        </row>
        <row r="1557">
          <cell r="A1557">
            <v>39514</v>
          </cell>
          <cell r="B1557">
            <v>17.201429000000001</v>
          </cell>
          <cell r="C1557">
            <v>1.3038742304490997E-2</v>
          </cell>
        </row>
        <row r="1558">
          <cell r="A1558">
            <v>39517</v>
          </cell>
          <cell r="B1558">
            <v>17.425713999999999</v>
          </cell>
          <cell r="C1558">
            <v>1.7379890430888483E-2</v>
          </cell>
        </row>
        <row r="1559">
          <cell r="A1559">
            <v>39518</v>
          </cell>
          <cell r="B1559">
            <v>17.728570999999999</v>
          </cell>
          <cell r="C1559">
            <v>2.3690572691955923E-2</v>
          </cell>
        </row>
        <row r="1560">
          <cell r="A1560">
            <v>39519</v>
          </cell>
          <cell r="B1560">
            <v>18.148571</v>
          </cell>
          <cell r="C1560">
            <v>-2.3142317926849541E-2</v>
          </cell>
        </row>
        <row r="1561">
          <cell r="A1561">
            <v>39520</v>
          </cell>
          <cell r="B1561">
            <v>17.728570999999999</v>
          </cell>
          <cell r="C1561">
            <v>4.6575327475632491E-2</v>
          </cell>
        </row>
        <row r="1562">
          <cell r="A1562">
            <v>39521</v>
          </cell>
          <cell r="B1562">
            <v>18.554285</v>
          </cell>
          <cell r="C1562">
            <v>-5.6436666786135972E-2</v>
          </cell>
        </row>
        <row r="1563">
          <cell r="A1563">
            <v>39524</v>
          </cell>
          <cell r="B1563">
            <v>17.507142999999999</v>
          </cell>
          <cell r="C1563">
            <v>5.4100432035084287E-2</v>
          </cell>
        </row>
        <row r="1564">
          <cell r="A1564">
            <v>39525</v>
          </cell>
          <cell r="B1564">
            <v>18.454287000000001</v>
          </cell>
          <cell r="C1564">
            <v>3.0500013357329925E-2</v>
          </cell>
        </row>
        <row r="1565">
          <cell r="A1565">
            <v>39526</v>
          </cell>
          <cell r="B1565">
            <v>19.017143000000001</v>
          </cell>
          <cell r="C1565">
            <v>-1.5024075908773454E-2</v>
          </cell>
        </row>
        <row r="1566">
          <cell r="A1566">
            <v>39527</v>
          </cell>
          <cell r="B1566">
            <v>18.731428000000001</v>
          </cell>
          <cell r="C1566">
            <v>2.2040871630288887E-2</v>
          </cell>
        </row>
        <row r="1567">
          <cell r="A1567">
            <v>39531</v>
          </cell>
          <cell r="B1567">
            <v>19.144285</v>
          </cell>
          <cell r="C1567">
            <v>4.4399725557783896E-2</v>
          </cell>
        </row>
        <row r="1568">
          <cell r="A1568">
            <v>39532</v>
          </cell>
          <cell r="B1568">
            <v>19.994285999999999</v>
          </cell>
          <cell r="C1568">
            <v>6.5019075949998935E-3</v>
          </cell>
        </row>
        <row r="1569">
          <cell r="A1569">
            <v>39533</v>
          </cell>
          <cell r="B1569">
            <v>20.124286999999999</v>
          </cell>
          <cell r="C1569">
            <v>2.8962864622234848E-2</v>
          </cell>
        </row>
        <row r="1570">
          <cell r="A1570">
            <v>39534</v>
          </cell>
          <cell r="B1570">
            <v>20.707144</v>
          </cell>
          <cell r="C1570">
            <v>-2.1731678690214369E-2</v>
          </cell>
        </row>
        <row r="1571">
          <cell r="A1571">
            <v>39535</v>
          </cell>
          <cell r="B1571">
            <v>20.257142999999999</v>
          </cell>
          <cell r="C1571">
            <v>1.0366664242830287E-2</v>
          </cell>
        </row>
        <row r="1572">
          <cell r="A1572">
            <v>39538</v>
          </cell>
          <cell r="B1572">
            <v>20.467141999999999</v>
          </cell>
          <cell r="C1572">
            <v>2.1148922502223298E-2</v>
          </cell>
        </row>
        <row r="1573">
          <cell r="A1573">
            <v>39539</v>
          </cell>
          <cell r="B1573">
            <v>20.9</v>
          </cell>
          <cell r="C1573">
            <v>1.6951483253588608E-2</v>
          </cell>
        </row>
        <row r="1574">
          <cell r="A1574">
            <v>39540</v>
          </cell>
          <cell r="B1574">
            <v>21.254286</v>
          </cell>
          <cell r="C1574">
            <v>-1.1560680043545078E-2</v>
          </cell>
        </row>
        <row r="1575">
          <cell r="A1575">
            <v>39541</v>
          </cell>
          <cell r="B1575">
            <v>21.008572000000001</v>
          </cell>
          <cell r="C1575">
            <v>3.488366558183955E-2</v>
          </cell>
        </row>
        <row r="1576">
          <cell r="A1576">
            <v>39542</v>
          </cell>
          <cell r="B1576">
            <v>21.741427999999999</v>
          </cell>
          <cell r="C1576">
            <v>2.5888685876567126E-2</v>
          </cell>
        </row>
        <row r="1577">
          <cell r="A1577">
            <v>39545</v>
          </cell>
          <cell r="B1577">
            <v>22.304285</v>
          </cell>
          <cell r="C1577">
            <v>-1.6524627442664128E-2</v>
          </cell>
        </row>
        <row r="1578">
          <cell r="A1578">
            <v>39546</v>
          </cell>
          <cell r="B1578">
            <v>21.935714999999998</v>
          </cell>
          <cell r="C1578">
            <v>-1.5630673538564424E-3</v>
          </cell>
        </row>
        <row r="1579">
          <cell r="A1579">
            <v>39547</v>
          </cell>
          <cell r="B1579">
            <v>21.901427999999999</v>
          </cell>
          <cell r="C1579">
            <v>-1.4219529429770486E-2</v>
          </cell>
        </row>
        <row r="1580">
          <cell r="A1580">
            <v>39548</v>
          </cell>
          <cell r="B1580">
            <v>21.59</v>
          </cell>
          <cell r="C1580">
            <v>1.0520704029643382E-2</v>
          </cell>
        </row>
        <row r="1581">
          <cell r="A1581">
            <v>39549</v>
          </cell>
          <cell r="B1581">
            <v>21.817142</v>
          </cell>
          <cell r="C1581">
            <v>-3.8960190111060437E-2</v>
          </cell>
        </row>
        <row r="1582">
          <cell r="A1582">
            <v>39552</v>
          </cell>
          <cell r="B1582">
            <v>20.967141999999999</v>
          </cell>
          <cell r="C1582">
            <v>1.7919228095083232E-2</v>
          </cell>
        </row>
        <row r="1583">
          <cell r="A1583">
            <v>39553</v>
          </cell>
          <cell r="B1583">
            <v>21.342856999999999</v>
          </cell>
          <cell r="C1583">
            <v>1.5528801978104431E-2</v>
          </cell>
        </row>
        <row r="1584">
          <cell r="A1584">
            <v>39554</v>
          </cell>
          <cell r="B1584">
            <v>21.674285999999999</v>
          </cell>
          <cell r="C1584">
            <v>1.6148167464432345E-2</v>
          </cell>
        </row>
        <row r="1585">
          <cell r="A1585">
            <v>39555</v>
          </cell>
          <cell r="B1585">
            <v>22.024286</v>
          </cell>
          <cell r="C1585">
            <v>3.2107374559157152E-2</v>
          </cell>
        </row>
        <row r="1586">
          <cell r="A1586">
            <v>39556</v>
          </cell>
          <cell r="B1586">
            <v>22.731428000000001</v>
          </cell>
          <cell r="C1586">
            <v>1.9419325525875428E-2</v>
          </cell>
        </row>
        <row r="1587">
          <cell r="A1587">
            <v>39559</v>
          </cell>
          <cell r="B1587">
            <v>23.172857</v>
          </cell>
          <cell r="C1587">
            <v>3.1995580001205726E-2</v>
          </cell>
        </row>
        <row r="1588">
          <cell r="A1588">
            <v>39560</v>
          </cell>
          <cell r="B1588">
            <v>23.914286000000001</v>
          </cell>
          <cell r="C1588">
            <v>-2.0011929271064263E-2</v>
          </cell>
        </row>
        <row r="1589">
          <cell r="A1589">
            <v>39561</v>
          </cell>
          <cell r="B1589">
            <v>23.435714999999998</v>
          </cell>
          <cell r="C1589">
            <v>7.8634682150726005E-3</v>
          </cell>
        </row>
        <row r="1590">
          <cell r="A1590">
            <v>39562</v>
          </cell>
          <cell r="B1590">
            <v>23.620000999999998</v>
          </cell>
          <cell r="C1590">
            <v>3.241799185359906E-2</v>
          </cell>
        </row>
        <row r="1591">
          <cell r="A1591">
            <v>39563</v>
          </cell>
          <cell r="B1591">
            <v>24.385714</v>
          </cell>
          <cell r="C1591">
            <v>-5.5653076223234682E-3</v>
          </cell>
        </row>
        <row r="1592">
          <cell r="A1592">
            <v>39566</v>
          </cell>
          <cell r="B1592">
            <v>24.25</v>
          </cell>
          <cell r="C1592">
            <v>8.0117938144330606E-3</v>
          </cell>
        </row>
        <row r="1593">
          <cell r="A1593">
            <v>39567</v>
          </cell>
          <cell r="B1593">
            <v>24.444286000000002</v>
          </cell>
          <cell r="C1593">
            <v>2.9688492435410056E-2</v>
          </cell>
        </row>
        <row r="1594">
          <cell r="A1594">
            <v>39568</v>
          </cell>
          <cell r="B1594">
            <v>25.17</v>
          </cell>
          <cell r="C1594">
            <v>-6.981088597536861E-3</v>
          </cell>
        </row>
        <row r="1595">
          <cell r="A1595">
            <v>39569</v>
          </cell>
          <cell r="B1595">
            <v>24.994285999999999</v>
          </cell>
          <cell r="C1595">
            <v>2.989251223259589E-2</v>
          </cell>
        </row>
        <row r="1596">
          <cell r="A1596">
            <v>39570</v>
          </cell>
          <cell r="B1596">
            <v>25.741427999999999</v>
          </cell>
          <cell r="C1596">
            <v>9.6009825095950858E-3</v>
          </cell>
        </row>
        <row r="1597">
          <cell r="A1597">
            <v>39573</v>
          </cell>
          <cell r="B1597">
            <v>25.988571</v>
          </cell>
          <cell r="C1597">
            <v>1.5061543783996481E-2</v>
          </cell>
        </row>
        <row r="1598">
          <cell r="A1598">
            <v>39574</v>
          </cell>
          <cell r="B1598">
            <v>26.379999000000002</v>
          </cell>
          <cell r="C1598">
            <v>7.5273695044491334E-3</v>
          </cell>
        </row>
        <row r="1599">
          <cell r="A1599">
            <v>39575</v>
          </cell>
          <cell r="B1599">
            <v>26.578571</v>
          </cell>
          <cell r="C1599">
            <v>-1.2254759670864224E-2</v>
          </cell>
        </row>
        <row r="1600">
          <cell r="A1600">
            <v>39576</v>
          </cell>
          <cell r="B1600">
            <v>26.252856999999999</v>
          </cell>
          <cell r="C1600">
            <v>-3.3193720592009294E-3</v>
          </cell>
        </row>
        <row r="1601">
          <cell r="A1601">
            <v>39577</v>
          </cell>
          <cell r="B1601">
            <v>26.165714000000001</v>
          </cell>
          <cell r="C1601">
            <v>1.119235653191044E-2</v>
          </cell>
        </row>
        <row r="1602">
          <cell r="A1602">
            <v>39580</v>
          </cell>
          <cell r="B1602">
            <v>26.458570000000002</v>
          </cell>
          <cell r="C1602">
            <v>1.8357605872123851E-2</v>
          </cell>
        </row>
        <row r="1603">
          <cell r="A1603">
            <v>39581</v>
          </cell>
          <cell r="B1603">
            <v>26.944286000000002</v>
          </cell>
          <cell r="C1603">
            <v>1.38910713759495E-2</v>
          </cell>
        </row>
        <row r="1604">
          <cell r="A1604">
            <v>39582</v>
          </cell>
          <cell r="B1604">
            <v>27.318570999999999</v>
          </cell>
          <cell r="C1604">
            <v>-2.3113507657483243E-2</v>
          </cell>
        </row>
        <row r="1605">
          <cell r="A1605">
            <v>39583</v>
          </cell>
          <cell r="B1605">
            <v>26.687142999999999</v>
          </cell>
          <cell r="C1605">
            <v>1.7664985719902635E-2</v>
          </cell>
        </row>
        <row r="1606">
          <cell r="A1606">
            <v>39584</v>
          </cell>
          <cell r="B1606">
            <v>27.158570999999998</v>
          </cell>
          <cell r="C1606">
            <v>-1.1835232420733676E-2</v>
          </cell>
        </row>
        <row r="1607">
          <cell r="A1607">
            <v>39587</v>
          </cell>
          <cell r="B1607">
            <v>26.837143000000001</v>
          </cell>
          <cell r="C1607">
            <v>-3.2151634024530952E-2</v>
          </cell>
        </row>
        <row r="1608">
          <cell r="A1608">
            <v>39588</v>
          </cell>
          <cell r="B1608">
            <v>25.974284999999998</v>
          </cell>
          <cell r="C1608">
            <v>2.1174827334034481E-2</v>
          </cell>
        </row>
        <row r="1609">
          <cell r="A1609">
            <v>39589</v>
          </cell>
          <cell r="B1609">
            <v>26.524286</v>
          </cell>
          <cell r="C1609">
            <v>-3.4523606026567545E-2</v>
          </cell>
        </row>
        <row r="1610">
          <cell r="A1610">
            <v>39590</v>
          </cell>
          <cell r="B1610">
            <v>25.608571999999999</v>
          </cell>
          <cell r="C1610">
            <v>8.4235075661384783E-3</v>
          </cell>
        </row>
        <row r="1611">
          <cell r="A1611">
            <v>39591</v>
          </cell>
          <cell r="B1611">
            <v>25.824286000000001</v>
          </cell>
          <cell r="C1611">
            <v>1.0953139227160043E-2</v>
          </cell>
        </row>
        <row r="1612">
          <cell r="A1612">
            <v>39595</v>
          </cell>
          <cell r="B1612">
            <v>26.107143000000001</v>
          </cell>
          <cell r="C1612">
            <v>2.5499343225721737E-2</v>
          </cell>
        </row>
        <row r="1613">
          <cell r="A1613">
            <v>39596</v>
          </cell>
          <cell r="B1613">
            <v>26.772857999999999</v>
          </cell>
          <cell r="C1613">
            <v>-3.4683633700966728E-3</v>
          </cell>
        </row>
        <row r="1614">
          <cell r="A1614">
            <v>39597</v>
          </cell>
          <cell r="B1614">
            <v>26.68</v>
          </cell>
          <cell r="C1614">
            <v>3.6946026986507037E-3</v>
          </cell>
        </row>
        <row r="1615">
          <cell r="A1615">
            <v>39598</v>
          </cell>
          <cell r="B1615">
            <v>26.778572</v>
          </cell>
          <cell r="C1615">
            <v>6.1349798637507849E-3</v>
          </cell>
        </row>
        <row r="1616">
          <cell r="A1616">
            <v>39601</v>
          </cell>
          <cell r="B1616">
            <v>26.942858000000001</v>
          </cell>
          <cell r="C1616">
            <v>-9.2258957828452847E-3</v>
          </cell>
        </row>
        <row r="1617">
          <cell r="A1617">
            <v>39602</v>
          </cell>
          <cell r="B1617">
            <v>26.694286000000002</v>
          </cell>
          <cell r="C1617">
            <v>-1.519853349889198E-2</v>
          </cell>
        </row>
        <row r="1618">
          <cell r="A1618">
            <v>39603</v>
          </cell>
          <cell r="B1618">
            <v>26.288571999999998</v>
          </cell>
          <cell r="C1618">
            <v>1.2607341319262225E-2</v>
          </cell>
        </row>
        <row r="1619">
          <cell r="A1619">
            <v>39604</v>
          </cell>
          <cell r="B1619">
            <v>26.620000999999998</v>
          </cell>
          <cell r="C1619">
            <v>8.9084143911190017E-3</v>
          </cell>
        </row>
        <row r="1620">
          <cell r="A1620">
            <v>39605</v>
          </cell>
          <cell r="B1620">
            <v>26.857143000000001</v>
          </cell>
          <cell r="C1620">
            <v>-1.7074489270880382E-2</v>
          </cell>
        </row>
        <row r="1621">
          <cell r="A1621">
            <v>39608</v>
          </cell>
          <cell r="B1621">
            <v>26.398571</v>
          </cell>
          <cell r="C1621">
            <v>-2.3161367333102957E-2</v>
          </cell>
        </row>
        <row r="1622">
          <cell r="A1622">
            <v>39609</v>
          </cell>
          <cell r="B1622">
            <v>25.787144000000001</v>
          </cell>
          <cell r="C1622">
            <v>2.1217626891911617E-2</v>
          </cell>
        </row>
        <row r="1623">
          <cell r="A1623">
            <v>39610</v>
          </cell>
          <cell r="B1623">
            <v>26.334285999999999</v>
          </cell>
          <cell r="C1623">
            <v>-1.5460567262009603E-2</v>
          </cell>
        </row>
        <row r="1624">
          <cell r="A1624">
            <v>39611</v>
          </cell>
          <cell r="B1624">
            <v>25.927143000000001</v>
          </cell>
          <cell r="C1624">
            <v>-5.4272967908573701E-2</v>
          </cell>
        </row>
        <row r="1625">
          <cell r="A1625">
            <v>39612</v>
          </cell>
          <cell r="B1625">
            <v>24.52</v>
          </cell>
          <cell r="C1625">
            <v>-1.9809135399673759E-3</v>
          </cell>
        </row>
        <row r="1626">
          <cell r="A1626">
            <v>39615</v>
          </cell>
          <cell r="B1626">
            <v>24.471428</v>
          </cell>
          <cell r="C1626">
            <v>3.9696498299976672E-2</v>
          </cell>
        </row>
        <row r="1627">
          <cell r="A1627">
            <v>39616</v>
          </cell>
          <cell r="B1627">
            <v>25.442858000000001</v>
          </cell>
          <cell r="C1627">
            <v>1.695678213508867E-2</v>
          </cell>
        </row>
        <row r="1628">
          <cell r="A1628">
            <v>39617</v>
          </cell>
          <cell r="B1628">
            <v>25.874286999999999</v>
          </cell>
          <cell r="C1628">
            <v>-1.4189531097030798E-2</v>
          </cell>
        </row>
        <row r="1629">
          <cell r="A1629">
            <v>39618</v>
          </cell>
          <cell r="B1629">
            <v>25.507142999999999</v>
          </cell>
          <cell r="C1629">
            <v>4.4805488407698149E-3</v>
          </cell>
        </row>
        <row r="1630">
          <cell r="A1630">
            <v>39619</v>
          </cell>
          <cell r="B1630">
            <v>25.621428999999999</v>
          </cell>
          <cell r="C1630">
            <v>-2.5703991764081564E-2</v>
          </cell>
        </row>
        <row r="1631">
          <cell r="A1631">
            <v>39622</v>
          </cell>
          <cell r="B1631">
            <v>24.962855999999999</v>
          </cell>
          <cell r="C1631">
            <v>-1.3562911230990545E-2</v>
          </cell>
        </row>
        <row r="1632">
          <cell r="A1632">
            <v>39623</v>
          </cell>
          <cell r="B1632">
            <v>24.624286999999999</v>
          </cell>
          <cell r="C1632">
            <v>1.2995259517565029E-2</v>
          </cell>
        </row>
        <row r="1633">
          <cell r="A1633">
            <v>39624</v>
          </cell>
          <cell r="B1633">
            <v>24.944286000000002</v>
          </cell>
          <cell r="C1633">
            <v>-3.0925719822167703E-3</v>
          </cell>
        </row>
        <row r="1634">
          <cell r="A1634">
            <v>39625</v>
          </cell>
          <cell r="B1634">
            <v>24.867144</v>
          </cell>
          <cell r="C1634">
            <v>-4.3430801703645515E-2</v>
          </cell>
        </row>
        <row r="1635">
          <cell r="A1635">
            <v>39626</v>
          </cell>
          <cell r="B1635">
            <v>23.787144000000001</v>
          </cell>
          <cell r="C1635">
            <v>2.2100719615604111E-2</v>
          </cell>
        </row>
        <row r="1636">
          <cell r="A1636">
            <v>39629</v>
          </cell>
          <cell r="B1636">
            <v>24.312857000000001</v>
          </cell>
          <cell r="C1636">
            <v>-3.5019701715845224E-2</v>
          </cell>
        </row>
        <row r="1637">
          <cell r="A1637">
            <v>39630</v>
          </cell>
          <cell r="B1637">
            <v>23.461428000000002</v>
          </cell>
          <cell r="C1637">
            <v>6.6796616130953279E-2</v>
          </cell>
        </row>
        <row r="1638">
          <cell r="A1638">
            <v>39631</v>
          </cell>
          <cell r="B1638">
            <v>25.028572</v>
          </cell>
          <cell r="C1638">
            <v>-3.2020604291767021E-2</v>
          </cell>
        </row>
        <row r="1639">
          <cell r="A1639">
            <v>39632</v>
          </cell>
          <cell r="B1639">
            <v>24.227142000000001</v>
          </cell>
          <cell r="C1639">
            <v>2.1050811523703417E-2</v>
          </cell>
        </row>
        <row r="1640">
          <cell r="A1640">
            <v>39636</v>
          </cell>
          <cell r="B1640">
            <v>24.737143</v>
          </cell>
          <cell r="C1640">
            <v>1.2935972436267165E-2</v>
          </cell>
        </row>
        <row r="1641">
          <cell r="A1641">
            <v>39637</v>
          </cell>
          <cell r="B1641">
            <v>25.057141999999999</v>
          </cell>
          <cell r="C1641">
            <v>2.7366049966911703E-2</v>
          </cell>
        </row>
        <row r="1642">
          <cell r="A1642">
            <v>39638</v>
          </cell>
          <cell r="B1642">
            <v>25.742857000000001</v>
          </cell>
          <cell r="C1642">
            <v>-2.930078817592004E-2</v>
          </cell>
        </row>
        <row r="1643">
          <cell r="A1643">
            <v>39639</v>
          </cell>
          <cell r="B1643">
            <v>24.988571</v>
          </cell>
          <cell r="C1643">
            <v>3.1442774378735048E-3</v>
          </cell>
        </row>
        <row r="1644">
          <cell r="A1644">
            <v>39640</v>
          </cell>
          <cell r="B1644">
            <v>25.067142</v>
          </cell>
          <cell r="C1644">
            <v>2.1485217580847451E-2</v>
          </cell>
        </row>
        <row r="1645">
          <cell r="A1645">
            <v>39643</v>
          </cell>
          <cell r="B1645">
            <v>25.605715</v>
          </cell>
          <cell r="C1645">
            <v>-3.7714861701772455E-2</v>
          </cell>
        </row>
        <row r="1646">
          <cell r="A1646">
            <v>39644</v>
          </cell>
          <cell r="B1646">
            <v>24.639999</v>
          </cell>
          <cell r="C1646">
            <v>-1.3218912874144104E-2</v>
          </cell>
        </row>
        <row r="1647">
          <cell r="A1647">
            <v>39645</v>
          </cell>
          <cell r="B1647">
            <v>24.314285000000002</v>
          </cell>
          <cell r="C1647">
            <v>2.2914266243074695E-2</v>
          </cell>
        </row>
        <row r="1648">
          <cell r="A1648">
            <v>39646</v>
          </cell>
          <cell r="B1648">
            <v>24.871428999999999</v>
          </cell>
          <cell r="C1648">
            <v>-3.2050550854958851E-2</v>
          </cell>
        </row>
        <row r="1649">
          <cell r="A1649">
            <v>39647</v>
          </cell>
          <cell r="B1649">
            <v>24.074286000000001</v>
          </cell>
          <cell r="C1649">
            <v>-9.6131199903499564E-3</v>
          </cell>
        </row>
        <row r="1650">
          <cell r="A1650">
            <v>39650</v>
          </cell>
          <cell r="B1650">
            <v>23.842856999999999</v>
          </cell>
          <cell r="C1650">
            <v>-0.10724981490263516</v>
          </cell>
        </row>
        <row r="1651">
          <cell r="A1651">
            <v>39651</v>
          </cell>
          <cell r="B1651">
            <v>21.285715</v>
          </cell>
          <cell r="C1651">
            <v>0.1073153990833759</v>
          </cell>
        </row>
        <row r="1652">
          <cell r="A1652">
            <v>39652</v>
          </cell>
          <cell r="B1652">
            <v>23.57</v>
          </cell>
          <cell r="C1652">
            <v>-4.0608824777260072E-3</v>
          </cell>
        </row>
        <row r="1653">
          <cell r="A1653">
            <v>39653</v>
          </cell>
          <cell r="B1653">
            <v>23.474284999999998</v>
          </cell>
          <cell r="C1653">
            <v>-2.3855849070589272E-2</v>
          </cell>
        </row>
        <row r="1654">
          <cell r="A1654">
            <v>39654</v>
          </cell>
          <cell r="B1654">
            <v>22.914286000000001</v>
          </cell>
          <cell r="C1654">
            <v>1.2094769175875644E-2</v>
          </cell>
        </row>
        <row r="1655">
          <cell r="A1655">
            <v>39657</v>
          </cell>
          <cell r="B1655">
            <v>23.191428999999999</v>
          </cell>
          <cell r="C1655">
            <v>-4.2688184501265464E-2</v>
          </cell>
        </row>
        <row r="1656">
          <cell r="A1656">
            <v>39658</v>
          </cell>
          <cell r="B1656">
            <v>22.201429000000001</v>
          </cell>
          <cell r="C1656">
            <v>1.5250009357505735E-2</v>
          </cell>
        </row>
        <row r="1657">
          <cell r="A1657">
            <v>39659</v>
          </cell>
          <cell r="B1657">
            <v>22.540001</v>
          </cell>
          <cell r="C1657">
            <v>-1.5211623105073984E-3</v>
          </cell>
        </row>
        <row r="1658">
          <cell r="A1658">
            <v>39660</v>
          </cell>
          <cell r="B1658">
            <v>22.505714000000001</v>
          </cell>
          <cell r="C1658">
            <v>1.498032899556075E-2</v>
          </cell>
        </row>
        <row r="1659">
          <cell r="A1659">
            <v>39661</v>
          </cell>
          <cell r="B1659">
            <v>22.842856999999999</v>
          </cell>
          <cell r="C1659">
            <v>-2.0637873800111763E-2</v>
          </cell>
        </row>
        <row r="1660">
          <cell r="A1660">
            <v>39664</v>
          </cell>
          <cell r="B1660">
            <v>22.371428999999999</v>
          </cell>
          <cell r="C1660">
            <v>-7.5351020267860423E-3</v>
          </cell>
        </row>
        <row r="1661">
          <cell r="A1661">
            <v>39665</v>
          </cell>
          <cell r="B1661">
            <v>22.202857999999999</v>
          </cell>
          <cell r="C1661">
            <v>2.9275510386996221E-2</v>
          </cell>
        </row>
        <row r="1662">
          <cell r="A1662">
            <v>39666</v>
          </cell>
          <cell r="B1662">
            <v>22.852858000000001</v>
          </cell>
          <cell r="C1662">
            <v>1.7128185892547779E-2</v>
          </cell>
        </row>
        <row r="1663">
          <cell r="A1663">
            <v>39667</v>
          </cell>
          <cell r="B1663">
            <v>23.244285999999999</v>
          </cell>
          <cell r="C1663">
            <v>7.0677585020249524E-3</v>
          </cell>
        </row>
        <row r="1664">
          <cell r="A1664">
            <v>39668</v>
          </cell>
          <cell r="B1664">
            <v>23.408570999999998</v>
          </cell>
          <cell r="C1664">
            <v>3.7898169862654187E-2</v>
          </cell>
        </row>
        <row r="1665">
          <cell r="A1665">
            <v>39671</v>
          </cell>
          <cell r="B1665">
            <v>24.295712999999999</v>
          </cell>
          <cell r="C1665">
            <v>2.0285842197757246E-2</v>
          </cell>
        </row>
        <row r="1666">
          <cell r="A1666">
            <v>39672</v>
          </cell>
          <cell r="B1666">
            <v>24.788571999999998</v>
          </cell>
          <cell r="C1666">
            <v>2.5703053810441391E-2</v>
          </cell>
        </row>
        <row r="1667">
          <cell r="A1667">
            <v>39673</v>
          </cell>
          <cell r="B1667">
            <v>25.425713999999999</v>
          </cell>
          <cell r="C1667">
            <v>1.9665131134567436E-3</v>
          </cell>
        </row>
        <row r="1668">
          <cell r="A1668">
            <v>39674</v>
          </cell>
          <cell r="B1668">
            <v>25.475714</v>
          </cell>
          <cell r="C1668">
            <v>3.9813996969819783E-3</v>
          </cell>
        </row>
        <row r="1669">
          <cell r="A1669">
            <v>39675</v>
          </cell>
          <cell r="B1669">
            <v>25.577143</v>
          </cell>
          <cell r="C1669">
            <v>-1.9381132599524488E-2</v>
          </cell>
        </row>
        <row r="1670">
          <cell r="A1670">
            <v>39678</v>
          </cell>
          <cell r="B1670">
            <v>25.081429</v>
          </cell>
          <cell r="C1670">
            <v>-5.8666115076616964E-3</v>
          </cell>
        </row>
        <row r="1671">
          <cell r="A1671">
            <v>39679</v>
          </cell>
          <cell r="B1671">
            <v>24.934286</v>
          </cell>
          <cell r="C1671">
            <v>1.3177036631407406E-3</v>
          </cell>
        </row>
        <row r="1672">
          <cell r="A1672">
            <v>39680</v>
          </cell>
          <cell r="B1672">
            <v>24.967141999999999</v>
          </cell>
          <cell r="C1672">
            <v>-1.7164960250556692E-3</v>
          </cell>
        </row>
        <row r="1673">
          <cell r="A1673">
            <v>39681</v>
          </cell>
          <cell r="B1673">
            <v>24.924285999999999</v>
          </cell>
          <cell r="C1673">
            <v>7.7377542530205718E-3</v>
          </cell>
        </row>
        <row r="1674">
          <cell r="A1674">
            <v>39682</v>
          </cell>
          <cell r="B1674">
            <v>25.117144</v>
          </cell>
          <cell r="C1674">
            <v>1.8768853656291856E-3</v>
          </cell>
        </row>
        <row r="1675">
          <cell r="A1675">
            <v>39685</v>
          </cell>
          <cell r="B1675">
            <v>25.164286000000001</v>
          </cell>
          <cell r="C1675">
            <v>-1.9244972815839118E-2</v>
          </cell>
        </row>
        <row r="1676">
          <cell r="A1676">
            <v>39686</v>
          </cell>
          <cell r="B1676">
            <v>24.68</v>
          </cell>
          <cell r="C1676">
            <v>3.1836304700162562E-3</v>
          </cell>
        </row>
        <row r="1677">
          <cell r="A1677">
            <v>39687</v>
          </cell>
          <cell r="B1677">
            <v>24.758572000000001</v>
          </cell>
          <cell r="C1677">
            <v>1.1366931824662556E-2</v>
          </cell>
        </row>
        <row r="1678">
          <cell r="A1678">
            <v>39688</v>
          </cell>
          <cell r="B1678">
            <v>25.040001</v>
          </cell>
          <cell r="C1678">
            <v>-1.3236061771722712E-2</v>
          </cell>
        </row>
        <row r="1679">
          <cell r="A1679">
            <v>39689</v>
          </cell>
          <cell r="B1679">
            <v>24.708570000000002</v>
          </cell>
          <cell r="C1679">
            <v>-3.2377025461206702E-3</v>
          </cell>
        </row>
        <row r="1680">
          <cell r="A1680">
            <v>39693</v>
          </cell>
          <cell r="B1680">
            <v>24.628571000000001</v>
          </cell>
          <cell r="C1680">
            <v>-3.2250551605288107E-2</v>
          </cell>
        </row>
        <row r="1681">
          <cell r="A1681">
            <v>39694</v>
          </cell>
          <cell r="B1681">
            <v>23.834285999999999</v>
          </cell>
          <cell r="C1681">
            <v>-5.8738910827870836E-3</v>
          </cell>
        </row>
        <row r="1682">
          <cell r="A1682">
            <v>39695</v>
          </cell>
          <cell r="B1682">
            <v>23.694286000000002</v>
          </cell>
          <cell r="C1682">
            <v>-4.3832171182537509E-2</v>
          </cell>
        </row>
        <row r="1683">
          <cell r="A1683">
            <v>39696</v>
          </cell>
          <cell r="B1683">
            <v>22.655714</v>
          </cell>
          <cell r="C1683">
            <v>3.7707308628631253E-2</v>
          </cell>
        </row>
        <row r="1684">
          <cell r="A1684">
            <v>39699</v>
          </cell>
          <cell r="B1684">
            <v>23.51</v>
          </cell>
          <cell r="C1684">
            <v>-4.6849383241174096E-2</v>
          </cell>
        </row>
        <row r="1685">
          <cell r="A1685">
            <v>39700</v>
          </cell>
          <cell r="B1685">
            <v>22.408570999999998</v>
          </cell>
          <cell r="C1685">
            <v>-2.8942987930823297E-2</v>
          </cell>
        </row>
        <row r="1686">
          <cell r="A1686">
            <v>39701</v>
          </cell>
          <cell r="B1686">
            <v>21.76</v>
          </cell>
          <cell r="C1686">
            <v>-2.7179641544117717E-2</v>
          </cell>
        </row>
        <row r="1687">
          <cell r="A1687">
            <v>39702</v>
          </cell>
          <cell r="B1687">
            <v>21.168571</v>
          </cell>
          <cell r="C1687">
            <v>1.8423539312124593E-2</v>
          </cell>
        </row>
        <row r="1688">
          <cell r="A1688">
            <v>39703</v>
          </cell>
          <cell r="B1688">
            <v>21.558571000000001</v>
          </cell>
          <cell r="C1688">
            <v>-5.8842953923059202E-2</v>
          </cell>
        </row>
        <row r="1689">
          <cell r="A1689">
            <v>39706</v>
          </cell>
          <cell r="B1689">
            <v>20.290001</v>
          </cell>
          <cell r="C1689">
            <v>-5.7523062714486775E-2</v>
          </cell>
        </row>
        <row r="1690">
          <cell r="A1690">
            <v>39707</v>
          </cell>
          <cell r="B1690">
            <v>19.122858000000001</v>
          </cell>
          <cell r="C1690">
            <v>3.4588344482817411E-2</v>
          </cell>
        </row>
        <row r="1691">
          <cell r="A1691">
            <v>39708</v>
          </cell>
          <cell r="B1691">
            <v>19.784286000000002</v>
          </cell>
          <cell r="C1691">
            <v>-5.7188265474933012E-2</v>
          </cell>
        </row>
        <row r="1692">
          <cell r="A1692">
            <v>39709</v>
          </cell>
          <cell r="B1692">
            <v>18.652857000000001</v>
          </cell>
          <cell r="C1692">
            <v>9.2134518588760858E-2</v>
          </cell>
        </row>
        <row r="1693">
          <cell r="A1693">
            <v>39710</v>
          </cell>
          <cell r="B1693">
            <v>20.371428999999999</v>
          </cell>
          <cell r="C1693">
            <v>-1.86536251335142E-2</v>
          </cell>
        </row>
        <row r="1694">
          <cell r="A1694">
            <v>39713</v>
          </cell>
          <cell r="B1694">
            <v>19.991427999999999</v>
          </cell>
          <cell r="C1694">
            <v>-5.7810477570686782E-2</v>
          </cell>
        </row>
        <row r="1695">
          <cell r="A1695">
            <v>39714</v>
          </cell>
          <cell r="B1695">
            <v>18.835713999999999</v>
          </cell>
          <cell r="C1695">
            <v>-3.4736405532596111E-2</v>
          </cell>
        </row>
        <row r="1696">
          <cell r="A1696">
            <v>39715</v>
          </cell>
          <cell r="B1696">
            <v>18.181429000000001</v>
          </cell>
          <cell r="C1696">
            <v>1.9878910508079373E-2</v>
          </cell>
        </row>
        <row r="1697">
          <cell r="A1697">
            <v>39716</v>
          </cell>
          <cell r="B1697">
            <v>18.542856</v>
          </cell>
          <cell r="C1697">
            <v>-3.767326888587174E-2</v>
          </cell>
        </row>
        <row r="1698">
          <cell r="A1698">
            <v>39717</v>
          </cell>
          <cell r="B1698">
            <v>17.844286</v>
          </cell>
          <cell r="C1698">
            <v>-4.2350475664871157E-2</v>
          </cell>
        </row>
        <row r="1699">
          <cell r="A1699">
            <v>39720</v>
          </cell>
          <cell r="B1699">
            <v>17.088571999999999</v>
          </cell>
          <cell r="C1699">
            <v>-9.5051008358100361E-2</v>
          </cell>
        </row>
        <row r="1700">
          <cell r="A1700">
            <v>39721</v>
          </cell>
          <cell r="B1700">
            <v>15.464286</v>
          </cell>
          <cell r="C1700">
            <v>3.3902955493709884E-2</v>
          </cell>
        </row>
        <row r="1701">
          <cell r="A1701">
            <v>39722</v>
          </cell>
          <cell r="B1701">
            <v>15.988571</v>
          </cell>
          <cell r="C1701">
            <v>-3.4935642466109113E-2</v>
          </cell>
        </row>
        <row r="1702">
          <cell r="A1702">
            <v>39723</v>
          </cell>
          <cell r="B1702">
            <v>15.43</v>
          </cell>
          <cell r="C1702">
            <v>-3.7126247569669479E-2</v>
          </cell>
        </row>
        <row r="1703">
          <cell r="A1703">
            <v>39724</v>
          </cell>
          <cell r="B1703">
            <v>14.857142</v>
          </cell>
          <cell r="C1703">
            <v>-0.11576917014052902</v>
          </cell>
        </row>
        <row r="1704">
          <cell r="A1704">
            <v>39727</v>
          </cell>
          <cell r="B1704">
            <v>13.137143</v>
          </cell>
          <cell r="C1704">
            <v>9.2648911563191549E-2</v>
          </cell>
        </row>
        <row r="1705">
          <cell r="A1705">
            <v>39728</v>
          </cell>
          <cell r="B1705">
            <v>14.354285000000001</v>
          </cell>
          <cell r="C1705">
            <v>-0.1450039482983653</v>
          </cell>
        </row>
        <row r="1706">
          <cell r="A1706">
            <v>39729</v>
          </cell>
          <cell r="B1706">
            <v>12.272857</v>
          </cell>
          <cell r="C1706">
            <v>8.6602247545131447E-2</v>
          </cell>
        </row>
        <row r="1707">
          <cell r="A1707">
            <v>39730</v>
          </cell>
          <cell r="B1707">
            <v>13.335713999999999</v>
          </cell>
          <cell r="C1707">
            <v>-8.1949642891261665E-2</v>
          </cell>
        </row>
        <row r="1708">
          <cell r="A1708">
            <v>39731</v>
          </cell>
          <cell r="B1708">
            <v>12.242857000000001</v>
          </cell>
          <cell r="C1708">
            <v>0.21995339813247833</v>
          </cell>
        </row>
        <row r="1709">
          <cell r="A1709">
            <v>39734</v>
          </cell>
          <cell r="B1709">
            <v>14.935715</v>
          </cell>
          <cell r="C1709">
            <v>0.11200381099933941</v>
          </cell>
        </row>
        <row r="1710">
          <cell r="A1710">
            <v>39735</v>
          </cell>
          <cell r="B1710">
            <v>16.608571999999999</v>
          </cell>
          <cell r="C1710">
            <v>-0.1068295335685692</v>
          </cell>
        </row>
        <row r="1711">
          <cell r="A1711">
            <v>39736</v>
          </cell>
          <cell r="B1711">
            <v>14.834286000000001</v>
          </cell>
          <cell r="C1711">
            <v>-3.9194943389927898E-2</v>
          </cell>
        </row>
        <row r="1712">
          <cell r="A1712">
            <v>39737</v>
          </cell>
          <cell r="B1712">
            <v>14.252857000000001</v>
          </cell>
          <cell r="C1712">
            <v>-1.703868915544496E-3</v>
          </cell>
        </row>
        <row r="1713">
          <cell r="A1713">
            <v>39738</v>
          </cell>
          <cell r="B1713">
            <v>14.228572</v>
          </cell>
          <cell r="C1713">
            <v>1.8072087627627482E-3</v>
          </cell>
        </row>
        <row r="1714">
          <cell r="A1714">
            <v>39741</v>
          </cell>
          <cell r="B1714">
            <v>14.254286</v>
          </cell>
          <cell r="C1714">
            <v>-2.8362416749600841E-2</v>
          </cell>
        </row>
        <row r="1715">
          <cell r="A1715">
            <v>39742</v>
          </cell>
          <cell r="B1715">
            <v>13.85</v>
          </cell>
          <cell r="C1715">
            <v>4.3321299638989534E-3</v>
          </cell>
        </row>
        <row r="1716">
          <cell r="A1716">
            <v>39743</v>
          </cell>
          <cell r="B1716">
            <v>13.91</v>
          </cell>
          <cell r="C1716">
            <v>-8.8322789360172366E-3</v>
          </cell>
        </row>
        <row r="1717">
          <cell r="A1717">
            <v>39744</v>
          </cell>
          <cell r="B1717">
            <v>13.787143</v>
          </cell>
          <cell r="C1717">
            <v>-6.4034876551291336E-2</v>
          </cell>
        </row>
        <row r="1718">
          <cell r="A1718">
            <v>39745</v>
          </cell>
          <cell r="B1718">
            <v>12.904285</v>
          </cell>
          <cell r="C1718">
            <v>5.2474352511588218E-2</v>
          </cell>
        </row>
        <row r="1719">
          <cell r="A1719">
            <v>39748</v>
          </cell>
          <cell r="B1719">
            <v>13.581429</v>
          </cell>
          <cell r="C1719">
            <v>3.7866413026198926E-3</v>
          </cell>
        </row>
        <row r="1720">
          <cell r="A1720">
            <v>39749</v>
          </cell>
          <cell r="B1720">
            <v>13.632857</v>
          </cell>
          <cell r="C1720">
            <v>5.6900325441688465E-2</v>
          </cell>
        </row>
        <row r="1721">
          <cell r="A1721">
            <v>39750</v>
          </cell>
          <cell r="B1721">
            <v>14.408571</v>
          </cell>
          <cell r="C1721">
            <v>7.3071646036237767E-2</v>
          </cell>
        </row>
        <row r="1722">
          <cell r="A1722">
            <v>39751</v>
          </cell>
          <cell r="B1722">
            <v>15.461429000000001</v>
          </cell>
          <cell r="C1722">
            <v>-7.6688901135852534E-3</v>
          </cell>
        </row>
        <row r="1723">
          <cell r="A1723">
            <v>39752</v>
          </cell>
          <cell r="B1723">
            <v>15.342857</v>
          </cell>
          <cell r="C1723">
            <v>-1.3687150965429766E-2</v>
          </cell>
        </row>
        <row r="1724">
          <cell r="A1724">
            <v>39755</v>
          </cell>
          <cell r="B1724">
            <v>15.132857</v>
          </cell>
          <cell r="C1724">
            <v>3.8327197567518158E-2</v>
          </cell>
        </row>
        <row r="1725">
          <cell r="A1725">
            <v>39756</v>
          </cell>
          <cell r="B1725">
            <v>15.712857</v>
          </cell>
          <cell r="C1725">
            <v>-9.8190290919086057E-3</v>
          </cell>
        </row>
        <row r="1726">
          <cell r="A1726">
            <v>39757</v>
          </cell>
          <cell r="B1726">
            <v>15.558572</v>
          </cell>
          <cell r="C1726">
            <v>-7.2169669555792126E-2</v>
          </cell>
        </row>
        <row r="1727">
          <cell r="A1727">
            <v>39758</v>
          </cell>
          <cell r="B1727">
            <v>14.435715</v>
          </cell>
          <cell r="C1727">
            <v>-1.7911963487780198E-2</v>
          </cell>
        </row>
        <row r="1728">
          <cell r="A1728">
            <v>39759</v>
          </cell>
          <cell r="B1728">
            <v>14.177142999999999</v>
          </cell>
          <cell r="C1728">
            <v>9.3712111107295271E-3</v>
          </cell>
        </row>
        <row r="1729">
          <cell r="A1729">
            <v>39762</v>
          </cell>
          <cell r="B1729">
            <v>14.31</v>
          </cell>
          <cell r="C1729">
            <v>-5.3509014675052473E-2</v>
          </cell>
        </row>
        <row r="1730">
          <cell r="A1730">
            <v>39763</v>
          </cell>
          <cell r="B1730">
            <v>13.544286</v>
          </cell>
          <cell r="C1730">
            <v>-2.5102836723914414E-2</v>
          </cell>
        </row>
        <row r="1731">
          <cell r="A1731">
            <v>39764</v>
          </cell>
          <cell r="B1731">
            <v>13.204286</v>
          </cell>
          <cell r="C1731">
            <v>-2.7696613054276509E-2</v>
          </cell>
        </row>
        <row r="1732">
          <cell r="A1732">
            <v>39765</v>
          </cell>
          <cell r="B1732">
            <v>12.838571999999999</v>
          </cell>
          <cell r="C1732">
            <v>4.3284720450218299E-2</v>
          </cell>
        </row>
        <row r="1733">
          <cell r="A1733">
            <v>39766</v>
          </cell>
          <cell r="B1733">
            <v>13.394285999999999</v>
          </cell>
          <cell r="C1733">
            <v>-5.6314013303881874E-2</v>
          </cell>
        </row>
        <row r="1734">
          <cell r="A1734">
            <v>39769</v>
          </cell>
          <cell r="B1734">
            <v>12.64</v>
          </cell>
          <cell r="C1734">
            <v>1.3110363924050532E-2</v>
          </cell>
        </row>
        <row r="1735">
          <cell r="A1735">
            <v>39770</v>
          </cell>
          <cell r="B1735">
            <v>12.805714999999999</v>
          </cell>
          <cell r="C1735">
            <v>-2.2311913079432668E-3</v>
          </cell>
        </row>
        <row r="1736">
          <cell r="A1736">
            <v>39771</v>
          </cell>
          <cell r="B1736">
            <v>12.777143000000001</v>
          </cell>
          <cell r="C1736">
            <v>-4.6958854573358175E-2</v>
          </cell>
        </row>
        <row r="1737">
          <cell r="A1737">
            <v>39772</v>
          </cell>
          <cell r="B1737">
            <v>12.177142999999999</v>
          </cell>
          <cell r="C1737">
            <v>-3.8831522303712736E-2</v>
          </cell>
        </row>
        <row r="1738">
          <cell r="A1738">
            <v>39773</v>
          </cell>
          <cell r="B1738">
            <v>11.704286</v>
          </cell>
          <cell r="C1738">
            <v>4.0034137921783591E-2</v>
          </cell>
        </row>
        <row r="1739">
          <cell r="A1739">
            <v>39776</v>
          </cell>
          <cell r="B1739">
            <v>12.172857</v>
          </cell>
          <cell r="C1739">
            <v>0.11055046485800335</v>
          </cell>
        </row>
        <row r="1740">
          <cell r="A1740">
            <v>39777</v>
          </cell>
          <cell r="B1740">
            <v>13.518572000000001</v>
          </cell>
          <cell r="C1740">
            <v>-4.9772786652318046E-2</v>
          </cell>
        </row>
        <row r="1741">
          <cell r="A1741">
            <v>39778</v>
          </cell>
          <cell r="B1741">
            <v>12.845715</v>
          </cell>
          <cell r="C1741">
            <v>5.3158271065487539E-2</v>
          </cell>
        </row>
        <row r="1742">
          <cell r="A1742">
            <v>39780</v>
          </cell>
          <cell r="B1742">
            <v>13.528570999999999</v>
          </cell>
          <cell r="C1742">
            <v>-3.5902831126805618E-2</v>
          </cell>
        </row>
        <row r="1743">
          <cell r="A1743">
            <v>39783</v>
          </cell>
          <cell r="B1743">
            <v>13.042857</v>
          </cell>
          <cell r="C1743">
            <v>-1.391021921040763E-2</v>
          </cell>
        </row>
        <row r="1744">
          <cell r="A1744">
            <v>39784</v>
          </cell>
          <cell r="B1744">
            <v>12.861428</v>
          </cell>
          <cell r="C1744">
            <v>-6.9976677550890815E-3</v>
          </cell>
        </row>
        <row r="1745">
          <cell r="A1745">
            <v>39785</v>
          </cell>
          <cell r="B1745">
            <v>12.771428</v>
          </cell>
          <cell r="C1745">
            <v>5.6264029363043817E-2</v>
          </cell>
        </row>
        <row r="1746">
          <cell r="A1746">
            <v>39786</v>
          </cell>
          <cell r="B1746">
            <v>13.49</v>
          </cell>
          <cell r="C1746">
            <v>-4.3206597479614577E-2</v>
          </cell>
        </row>
        <row r="1747">
          <cell r="A1747">
            <v>39787</v>
          </cell>
          <cell r="B1747">
            <v>12.907143</v>
          </cell>
          <cell r="C1747">
            <v>7.6701637225217154E-2</v>
          </cell>
        </row>
        <row r="1748">
          <cell r="A1748">
            <v>39790</v>
          </cell>
          <cell r="B1748">
            <v>13.897142000000001</v>
          </cell>
          <cell r="C1748">
            <v>7.8125416002800263E-3</v>
          </cell>
        </row>
        <row r="1749">
          <cell r="A1749">
            <v>39791</v>
          </cell>
          <cell r="B1749">
            <v>14.005713999999999</v>
          </cell>
          <cell r="C1749">
            <v>-1.7340065633212295E-3</v>
          </cell>
        </row>
        <row r="1750">
          <cell r="A1750">
            <v>39792</v>
          </cell>
          <cell r="B1750">
            <v>13.981427999999999</v>
          </cell>
          <cell r="C1750">
            <v>-5.313119661310684E-3</v>
          </cell>
        </row>
        <row r="1751">
          <cell r="A1751">
            <v>39793</v>
          </cell>
          <cell r="B1751">
            <v>13.907143</v>
          </cell>
          <cell r="C1751">
            <v>-4.6738571682192406E-2</v>
          </cell>
        </row>
        <row r="1752">
          <cell r="A1752">
            <v>39794</v>
          </cell>
          <cell r="B1752">
            <v>13.257142999999999</v>
          </cell>
          <cell r="C1752">
            <v>3.4374978077855875E-2</v>
          </cell>
        </row>
        <row r="1753">
          <cell r="A1753">
            <v>39797</v>
          </cell>
          <cell r="B1753">
            <v>13.712857</v>
          </cell>
          <cell r="C1753">
            <v>-2.0939691852689808E-2</v>
          </cell>
        </row>
        <row r="1754">
          <cell r="A1754">
            <v>39798</v>
          </cell>
          <cell r="B1754">
            <v>13.425713999999999</v>
          </cell>
          <cell r="C1754">
            <v>-3.1389615479668259E-2</v>
          </cell>
        </row>
        <row r="1755">
          <cell r="A1755">
            <v>39799</v>
          </cell>
          <cell r="B1755">
            <v>13.004286</v>
          </cell>
          <cell r="C1755">
            <v>-1.8894847437221952E-2</v>
          </cell>
        </row>
        <row r="1756">
          <cell r="A1756">
            <v>39800</v>
          </cell>
          <cell r="B1756">
            <v>12.758571999999999</v>
          </cell>
          <cell r="C1756">
            <v>7.0540809739523857E-3</v>
          </cell>
        </row>
        <row r="1757">
          <cell r="A1757">
            <v>39801</v>
          </cell>
          <cell r="B1757">
            <v>12.848572000000001</v>
          </cell>
          <cell r="C1757">
            <v>8.8943736315589476E-4</v>
          </cell>
        </row>
        <row r="1758">
          <cell r="A1758">
            <v>39804</v>
          </cell>
          <cell r="B1758">
            <v>12.86</v>
          </cell>
          <cell r="C1758">
            <v>-3.4992223950233228E-2</v>
          </cell>
        </row>
        <row r="1759">
          <cell r="A1759">
            <v>39805</v>
          </cell>
          <cell r="B1759">
            <v>12.41</v>
          </cell>
          <cell r="C1759">
            <v>-8.4033037872684006E-3</v>
          </cell>
        </row>
        <row r="1760">
          <cell r="A1760">
            <v>39806</v>
          </cell>
          <cell r="B1760">
            <v>12.305714999999999</v>
          </cell>
          <cell r="C1760">
            <v>5.8044575223789056E-3</v>
          </cell>
        </row>
        <row r="1761">
          <cell r="A1761">
            <v>39808</v>
          </cell>
          <cell r="B1761">
            <v>12.377143</v>
          </cell>
          <cell r="C1761">
            <v>-1.3850530772732282E-3</v>
          </cell>
        </row>
        <row r="1762">
          <cell r="A1762">
            <v>39811</v>
          </cell>
          <cell r="B1762">
            <v>12.36</v>
          </cell>
          <cell r="C1762">
            <v>1.0402184466019489E-2</v>
          </cell>
        </row>
        <row r="1763">
          <cell r="A1763">
            <v>39812</v>
          </cell>
          <cell r="B1763">
            <v>12.488571</v>
          </cell>
          <cell r="C1763">
            <v>-1.6586605465108883E-2</v>
          </cell>
        </row>
        <row r="1764">
          <cell r="A1764">
            <v>39813</v>
          </cell>
          <cell r="B1764">
            <v>12.281428</v>
          </cell>
          <cell r="C1764">
            <v>-1.0467838104819174E-3</v>
          </cell>
        </row>
        <row r="1765">
          <cell r="A1765">
            <v>39815</v>
          </cell>
          <cell r="B1765">
            <v>12.268572000000001</v>
          </cell>
          <cell r="C1765">
            <v>8.4885836754269348E-2</v>
          </cell>
        </row>
        <row r="1766">
          <cell r="A1766">
            <v>39818</v>
          </cell>
          <cell r="B1766">
            <v>13.31</v>
          </cell>
          <cell r="C1766">
            <v>2.9837941397445514E-2</v>
          </cell>
        </row>
        <row r="1767">
          <cell r="A1767">
            <v>39819</v>
          </cell>
          <cell r="B1767">
            <v>13.707143</v>
          </cell>
          <cell r="C1767">
            <v>-4.3147503458598177E-2</v>
          </cell>
        </row>
        <row r="1768">
          <cell r="A1768">
            <v>39820</v>
          </cell>
          <cell r="B1768">
            <v>13.115714000000001</v>
          </cell>
          <cell r="C1768">
            <v>-1.5031053589610181E-2</v>
          </cell>
        </row>
        <row r="1769">
          <cell r="A1769">
            <v>39821</v>
          </cell>
          <cell r="B1769">
            <v>12.918571</v>
          </cell>
          <cell r="C1769">
            <v>3.074202247291901E-2</v>
          </cell>
        </row>
        <row r="1770">
          <cell r="A1770">
            <v>39822</v>
          </cell>
          <cell r="B1770">
            <v>13.315714</v>
          </cell>
          <cell r="C1770">
            <v>-2.9503262085683078E-2</v>
          </cell>
        </row>
        <row r="1771">
          <cell r="A1771">
            <v>39825</v>
          </cell>
          <cell r="B1771">
            <v>12.922857</v>
          </cell>
          <cell r="C1771">
            <v>-2.4541245020354225E-2</v>
          </cell>
        </row>
        <row r="1772">
          <cell r="A1772">
            <v>39826</v>
          </cell>
          <cell r="B1772">
            <v>12.605714000000001</v>
          </cell>
          <cell r="C1772">
            <v>-2.2665435690513085E-2</v>
          </cell>
        </row>
        <row r="1773">
          <cell r="A1773">
            <v>39827</v>
          </cell>
          <cell r="B1773">
            <v>12.32</v>
          </cell>
          <cell r="C1773">
            <v>-6.5746753246753289E-2</v>
          </cell>
        </row>
        <row r="1774">
          <cell r="A1774">
            <v>39828</v>
          </cell>
          <cell r="B1774">
            <v>11.51</v>
          </cell>
          <cell r="C1774">
            <v>4.6295134665508247E-2</v>
          </cell>
        </row>
        <row r="1775">
          <cell r="A1775">
            <v>39829</v>
          </cell>
          <cell r="B1775">
            <v>12.042857</v>
          </cell>
          <cell r="C1775">
            <v>-2.8113843749867657E-2</v>
          </cell>
        </row>
        <row r="1776">
          <cell r="A1776">
            <v>39833</v>
          </cell>
          <cell r="B1776">
            <v>11.704286</v>
          </cell>
          <cell r="C1776">
            <v>-3.1002061979688467E-2</v>
          </cell>
        </row>
        <row r="1777">
          <cell r="A1777">
            <v>39834</v>
          </cell>
          <cell r="B1777">
            <v>11.341429</v>
          </cell>
          <cell r="C1777">
            <v>0.1089557585732803</v>
          </cell>
        </row>
        <row r="1778">
          <cell r="A1778">
            <v>39835</v>
          </cell>
          <cell r="B1778">
            <v>12.577143</v>
          </cell>
          <cell r="C1778">
            <v>-1.3857360133378493E-2</v>
          </cell>
        </row>
        <row r="1779">
          <cell r="A1779">
            <v>39836</v>
          </cell>
          <cell r="B1779">
            <v>12.402856999999999</v>
          </cell>
          <cell r="C1779">
            <v>2.3496844315789626E-2</v>
          </cell>
        </row>
        <row r="1780">
          <cell r="A1780">
            <v>39839</v>
          </cell>
          <cell r="B1780">
            <v>12.694285000000001</v>
          </cell>
          <cell r="C1780">
            <v>1.4967444011222275E-2</v>
          </cell>
        </row>
        <row r="1781">
          <cell r="A1781">
            <v>39840</v>
          </cell>
          <cell r="B1781">
            <v>12.884285999999999</v>
          </cell>
          <cell r="C1781">
            <v>2.1399245561608979E-2</v>
          </cell>
        </row>
        <row r="1782">
          <cell r="A1782">
            <v>39841</v>
          </cell>
          <cell r="B1782">
            <v>13.16</v>
          </cell>
          <cell r="C1782">
            <v>1.0529787234042546E-2</v>
          </cell>
        </row>
        <row r="1783">
          <cell r="A1783">
            <v>39842</v>
          </cell>
          <cell r="B1783">
            <v>13.298572</v>
          </cell>
          <cell r="C1783">
            <v>-5.2637230523698546E-3</v>
          </cell>
        </row>
        <row r="1784">
          <cell r="A1784">
            <v>39843</v>
          </cell>
          <cell r="B1784">
            <v>13.228572</v>
          </cell>
          <cell r="C1784">
            <v>-3.7796974609201964E-2</v>
          </cell>
        </row>
        <row r="1785">
          <cell r="A1785">
            <v>39846</v>
          </cell>
          <cell r="B1785">
            <v>12.728572</v>
          </cell>
          <cell r="C1785">
            <v>3.1649819005619868E-2</v>
          </cell>
        </row>
        <row r="1786">
          <cell r="A1786">
            <v>39847</v>
          </cell>
          <cell r="B1786">
            <v>13.131429000000001</v>
          </cell>
          <cell r="C1786">
            <v>1.4142634438338721E-2</v>
          </cell>
        </row>
        <row r="1787">
          <cell r="A1787">
            <v>39848</v>
          </cell>
          <cell r="B1787">
            <v>13.317142</v>
          </cell>
          <cell r="C1787">
            <v>-4.8272369551965368E-3</v>
          </cell>
        </row>
        <row r="1788">
          <cell r="A1788">
            <v>39849</v>
          </cell>
          <cell r="B1788">
            <v>13.252857000000001</v>
          </cell>
          <cell r="C1788">
            <v>4.581223505241163E-2</v>
          </cell>
        </row>
        <row r="1789">
          <cell r="A1789">
            <v>39850</v>
          </cell>
          <cell r="B1789">
            <v>13.86</v>
          </cell>
          <cell r="C1789">
            <v>3.071529581529589E-2</v>
          </cell>
        </row>
        <row r="1790">
          <cell r="A1790">
            <v>39853</v>
          </cell>
          <cell r="B1790">
            <v>14.285714</v>
          </cell>
          <cell r="C1790">
            <v>1.3300070266001317E-2</v>
          </cell>
        </row>
        <row r="1791">
          <cell r="A1791">
            <v>39854</v>
          </cell>
          <cell r="B1791">
            <v>14.475714999999999</v>
          </cell>
          <cell r="C1791">
            <v>-4.894901564447756E-2</v>
          </cell>
        </row>
        <row r="1792">
          <cell r="A1792">
            <v>39855</v>
          </cell>
          <cell r="B1792">
            <v>13.767143000000001</v>
          </cell>
          <cell r="C1792">
            <v>-5.6034138673507847E-3</v>
          </cell>
        </row>
        <row r="1793">
          <cell r="A1793">
            <v>39856</v>
          </cell>
          <cell r="B1793">
            <v>13.69</v>
          </cell>
          <cell r="C1793">
            <v>3.297509130752381E-2</v>
          </cell>
        </row>
        <row r="1794">
          <cell r="A1794">
            <v>39857</v>
          </cell>
          <cell r="B1794">
            <v>14.141429</v>
          </cell>
          <cell r="C1794">
            <v>-2.1416293926165543E-2</v>
          </cell>
        </row>
        <row r="1795">
          <cell r="A1795">
            <v>39861</v>
          </cell>
          <cell r="B1795">
            <v>13.838571999999999</v>
          </cell>
          <cell r="C1795">
            <v>-1.8788137966836396E-2</v>
          </cell>
        </row>
        <row r="1796">
          <cell r="A1796">
            <v>39862</v>
          </cell>
          <cell r="B1796">
            <v>13.578571</v>
          </cell>
          <cell r="C1796">
            <v>-1.7674834855597173E-2</v>
          </cell>
        </row>
        <row r="1797">
          <cell r="A1797">
            <v>39863</v>
          </cell>
          <cell r="B1797">
            <v>13.338571999999999</v>
          </cell>
          <cell r="C1797">
            <v>-4.251909424786994E-2</v>
          </cell>
        </row>
        <row r="1798">
          <cell r="A1798">
            <v>39864</v>
          </cell>
          <cell r="B1798">
            <v>12.771428</v>
          </cell>
          <cell r="C1798">
            <v>2.5167819918023276E-2</v>
          </cell>
        </row>
        <row r="1799">
          <cell r="A1799">
            <v>39867</v>
          </cell>
          <cell r="B1799">
            <v>13.092857</v>
          </cell>
          <cell r="C1799">
            <v>-4.5826514411636793E-2</v>
          </cell>
        </row>
        <row r="1800">
          <cell r="A1800">
            <v>39868</v>
          </cell>
          <cell r="B1800">
            <v>12.492857000000001</v>
          </cell>
          <cell r="C1800">
            <v>2.755862810244274E-2</v>
          </cell>
        </row>
        <row r="1801">
          <cell r="A1801">
            <v>39869</v>
          </cell>
          <cell r="B1801">
            <v>12.837142999999999</v>
          </cell>
          <cell r="C1801">
            <v>2.3814878435178381E-2</v>
          </cell>
        </row>
        <row r="1802">
          <cell r="A1802">
            <v>39870</v>
          </cell>
          <cell r="B1802">
            <v>13.142858</v>
          </cell>
          <cell r="C1802">
            <v>-4.4239160158315638E-2</v>
          </cell>
        </row>
        <row r="1803">
          <cell r="A1803">
            <v>39871</v>
          </cell>
          <cell r="B1803">
            <v>12.561429</v>
          </cell>
          <cell r="C1803">
            <v>2.1608210339762145E-3</v>
          </cell>
        </row>
        <row r="1804">
          <cell r="A1804">
            <v>39874</v>
          </cell>
          <cell r="B1804">
            <v>12.588571999999999</v>
          </cell>
          <cell r="C1804">
            <v>9.1919877806633313E-3</v>
          </cell>
        </row>
        <row r="1805">
          <cell r="A1805">
            <v>39875</v>
          </cell>
          <cell r="B1805">
            <v>12.704286</v>
          </cell>
          <cell r="C1805">
            <v>1.4055965049905191E-2</v>
          </cell>
        </row>
        <row r="1806">
          <cell r="A1806">
            <v>39876</v>
          </cell>
          <cell r="B1806">
            <v>12.882857</v>
          </cell>
          <cell r="C1806">
            <v>3.1049013429242382E-3</v>
          </cell>
        </row>
        <row r="1807">
          <cell r="A1807">
            <v>39877</v>
          </cell>
          <cell r="B1807">
            <v>12.922857</v>
          </cell>
          <cell r="C1807">
            <v>-2.3435761921686608E-2</v>
          </cell>
        </row>
        <row r="1808">
          <cell r="A1808">
            <v>39878</v>
          </cell>
          <cell r="B1808">
            <v>12.62</v>
          </cell>
          <cell r="C1808">
            <v>-4.709080824088737E-2</v>
          </cell>
        </row>
        <row r="1809">
          <cell r="A1809">
            <v>39881</v>
          </cell>
          <cell r="B1809">
            <v>12.025714000000001</v>
          </cell>
          <cell r="C1809">
            <v>8.1967690234441785E-3</v>
          </cell>
        </row>
        <row r="1810">
          <cell r="A1810">
            <v>39882</v>
          </cell>
          <cell r="B1810">
            <v>12.124286</v>
          </cell>
          <cell r="C1810">
            <v>5.8206644086093023E-2</v>
          </cell>
        </row>
        <row r="1811">
          <cell r="A1811">
            <v>39883</v>
          </cell>
          <cell r="B1811">
            <v>12.83</v>
          </cell>
          <cell r="C1811">
            <v>3.4405923616523781E-2</v>
          </cell>
        </row>
        <row r="1812">
          <cell r="A1812">
            <v>39884</v>
          </cell>
          <cell r="B1812">
            <v>13.271428</v>
          </cell>
          <cell r="C1812">
            <v>3.659854840036799E-2</v>
          </cell>
        </row>
        <row r="1813">
          <cell r="A1813">
            <v>39885</v>
          </cell>
          <cell r="B1813">
            <v>13.757142999999999</v>
          </cell>
          <cell r="C1813">
            <v>2.3883592690720681E-3</v>
          </cell>
        </row>
        <row r="1814">
          <cell r="A1814">
            <v>39888</v>
          </cell>
          <cell r="B1814">
            <v>13.79</v>
          </cell>
          <cell r="C1814">
            <v>-1.3363741841914314E-2</v>
          </cell>
        </row>
        <row r="1815">
          <cell r="A1815">
            <v>39889</v>
          </cell>
          <cell r="B1815">
            <v>13.605714000000001</v>
          </cell>
          <cell r="C1815">
            <v>4.9034030849097618E-2</v>
          </cell>
        </row>
        <row r="1816">
          <cell r="A1816">
            <v>39890</v>
          </cell>
          <cell r="B1816">
            <v>14.272857</v>
          </cell>
          <cell r="C1816">
            <v>1.9417485931513261E-2</v>
          </cell>
        </row>
        <row r="1817">
          <cell r="A1817">
            <v>39891</v>
          </cell>
          <cell r="B1817">
            <v>14.55</v>
          </cell>
          <cell r="C1817">
            <v>2.3564261168384751E-3</v>
          </cell>
        </row>
        <row r="1818">
          <cell r="A1818">
            <v>39892</v>
          </cell>
          <cell r="B1818">
            <v>14.584286000000001</v>
          </cell>
          <cell r="C1818">
            <v>6.0730432741102278E-3</v>
          </cell>
        </row>
        <row r="1819">
          <cell r="A1819">
            <v>39895</v>
          </cell>
          <cell r="B1819">
            <v>14.672857</v>
          </cell>
          <cell r="C1819">
            <v>3.553691009187919E-2</v>
          </cell>
        </row>
        <row r="1820">
          <cell r="A1820">
            <v>39896</v>
          </cell>
          <cell r="B1820">
            <v>15.194285000000001</v>
          </cell>
          <cell r="C1820">
            <v>1.147049696645802E-2</v>
          </cell>
        </row>
        <row r="1821">
          <cell r="A1821">
            <v>39897</v>
          </cell>
          <cell r="B1821">
            <v>15.368570999999999</v>
          </cell>
          <cell r="C1821">
            <v>2.3238334910903862E-3</v>
          </cell>
        </row>
        <row r="1822">
          <cell r="A1822">
            <v>39898</v>
          </cell>
          <cell r="B1822">
            <v>15.404285</v>
          </cell>
          <cell r="C1822">
            <v>3.7096171617183771E-3</v>
          </cell>
        </row>
        <row r="1823">
          <cell r="A1823">
            <v>39899</v>
          </cell>
          <cell r="B1823">
            <v>15.461429000000001</v>
          </cell>
          <cell r="C1823">
            <v>-3.4371273185680382E-2</v>
          </cell>
        </row>
        <row r="1824">
          <cell r="A1824">
            <v>39902</v>
          </cell>
          <cell r="B1824">
            <v>14.93</v>
          </cell>
          <cell r="C1824">
            <v>8.994306764902895E-3</v>
          </cell>
        </row>
        <row r="1825">
          <cell r="A1825">
            <v>39903</v>
          </cell>
          <cell r="B1825">
            <v>15.064285</v>
          </cell>
          <cell r="C1825">
            <v>-1.2897060829637829E-2</v>
          </cell>
        </row>
        <row r="1826">
          <cell r="A1826">
            <v>39904</v>
          </cell>
          <cell r="B1826">
            <v>14.87</v>
          </cell>
          <cell r="C1826">
            <v>5.8122730329522573E-2</v>
          </cell>
        </row>
        <row r="1827">
          <cell r="A1827">
            <v>39905</v>
          </cell>
          <cell r="B1827">
            <v>15.734285</v>
          </cell>
          <cell r="C1827">
            <v>3.6771419864328199E-2</v>
          </cell>
        </row>
        <row r="1828">
          <cell r="A1828">
            <v>39906</v>
          </cell>
          <cell r="B1828">
            <v>16.312857000000001</v>
          </cell>
          <cell r="C1828">
            <v>6.5680095154393037E-3</v>
          </cell>
        </row>
        <row r="1829">
          <cell r="A1829">
            <v>39909</v>
          </cell>
          <cell r="B1829">
            <v>16.420000000000002</v>
          </cell>
          <cell r="C1829">
            <v>1.3833252131546714E-2</v>
          </cell>
        </row>
        <row r="1830">
          <cell r="A1830">
            <v>39910</v>
          </cell>
          <cell r="B1830">
            <v>16.647141999999999</v>
          </cell>
          <cell r="C1830">
            <v>-9.4395782771601478E-3</v>
          </cell>
        </row>
        <row r="1831">
          <cell r="A1831">
            <v>39911</v>
          </cell>
          <cell r="B1831">
            <v>16.489999999999998</v>
          </cell>
          <cell r="C1831">
            <v>2.5903153426319041E-2</v>
          </cell>
        </row>
        <row r="1832">
          <cell r="A1832">
            <v>39912</v>
          </cell>
          <cell r="B1832">
            <v>16.917142999999999</v>
          </cell>
          <cell r="C1832">
            <v>1.3426735235376365E-2</v>
          </cell>
        </row>
        <row r="1833">
          <cell r="A1833">
            <v>39916</v>
          </cell>
          <cell r="B1833">
            <v>17.144285</v>
          </cell>
          <cell r="C1833">
            <v>-3.6662946282099269E-3</v>
          </cell>
        </row>
        <row r="1834">
          <cell r="A1834">
            <v>39917</v>
          </cell>
          <cell r="B1834">
            <v>17.081429</v>
          </cell>
          <cell r="C1834">
            <v>-1.9821058296703348E-2</v>
          </cell>
        </row>
        <row r="1835">
          <cell r="A1835">
            <v>39918</v>
          </cell>
          <cell r="B1835">
            <v>16.742857000000001</v>
          </cell>
          <cell r="C1835">
            <v>1.6979539394023257E-2</v>
          </cell>
        </row>
        <row r="1836">
          <cell r="A1836">
            <v>39919</v>
          </cell>
          <cell r="B1836">
            <v>17.027142999999999</v>
          </cell>
          <cell r="C1836">
            <v>1.6695989456363913E-2</v>
          </cell>
        </row>
        <row r="1837">
          <cell r="A1837">
            <v>39920</v>
          </cell>
          <cell r="B1837">
            <v>17.311427999999999</v>
          </cell>
          <cell r="C1837">
            <v>4.5386781494860026E-3</v>
          </cell>
        </row>
        <row r="1838">
          <cell r="A1838">
            <v>39923</v>
          </cell>
          <cell r="B1838">
            <v>17.389999</v>
          </cell>
          <cell r="C1838">
            <v>-2.3330306114451169E-2</v>
          </cell>
        </row>
        <row r="1839">
          <cell r="A1839">
            <v>39924</v>
          </cell>
          <cell r="B1839">
            <v>16.984285</v>
          </cell>
          <cell r="C1839">
            <v>3.1457726951708537E-2</v>
          </cell>
        </row>
        <row r="1840">
          <cell r="A1840">
            <v>39925</v>
          </cell>
          <cell r="B1840">
            <v>17.518571999999999</v>
          </cell>
          <cell r="C1840">
            <v>3.2536898555430224E-2</v>
          </cell>
        </row>
        <row r="1841">
          <cell r="A1841">
            <v>39926</v>
          </cell>
          <cell r="B1841">
            <v>18.088571999999999</v>
          </cell>
          <cell r="C1841">
            <v>-1.5637386964543191E-2</v>
          </cell>
        </row>
        <row r="1842">
          <cell r="A1842">
            <v>39927</v>
          </cell>
          <cell r="B1842">
            <v>17.805713999999998</v>
          </cell>
          <cell r="C1842">
            <v>-1.3960237707962701E-2</v>
          </cell>
        </row>
        <row r="1843">
          <cell r="A1843">
            <v>39930</v>
          </cell>
          <cell r="B1843">
            <v>17.557141999999999</v>
          </cell>
          <cell r="C1843">
            <v>3.6615868345770746E-3</v>
          </cell>
        </row>
        <row r="1844">
          <cell r="A1844">
            <v>39931</v>
          </cell>
          <cell r="B1844">
            <v>17.621428999999999</v>
          </cell>
          <cell r="C1844">
            <v>1.2160478017985959E-2</v>
          </cell>
        </row>
        <row r="1845">
          <cell r="A1845">
            <v>39932</v>
          </cell>
          <cell r="B1845">
            <v>17.835713999999999</v>
          </cell>
          <cell r="C1845">
            <v>1.0973208025201563E-2</v>
          </cell>
        </row>
        <row r="1846">
          <cell r="A1846">
            <v>39933</v>
          </cell>
          <cell r="B1846">
            <v>18.031428999999999</v>
          </cell>
          <cell r="C1846">
            <v>-3.3275787515232294E-3</v>
          </cell>
        </row>
        <row r="1847">
          <cell r="A1847">
            <v>39934</v>
          </cell>
          <cell r="B1847">
            <v>17.971428</v>
          </cell>
          <cell r="C1847">
            <v>1.9395898867914155E-2</v>
          </cell>
        </row>
        <row r="1848">
          <cell r="A1848">
            <v>39937</v>
          </cell>
          <cell r="B1848">
            <v>18.32</v>
          </cell>
          <cell r="C1848">
            <v>2.7370524017467285E-2</v>
          </cell>
        </row>
        <row r="1849">
          <cell r="A1849">
            <v>39938</v>
          </cell>
          <cell r="B1849">
            <v>18.821428000000001</v>
          </cell>
          <cell r="C1849">
            <v>1.1992395051002504E-2</v>
          </cell>
        </row>
        <row r="1850">
          <cell r="A1850">
            <v>39939</v>
          </cell>
          <cell r="B1850">
            <v>19.047142000000001</v>
          </cell>
          <cell r="C1850">
            <v>-7.5001803420166307E-3</v>
          </cell>
        </row>
        <row r="1851">
          <cell r="A1851">
            <v>39940</v>
          </cell>
          <cell r="B1851">
            <v>18.904285000000002</v>
          </cell>
          <cell r="C1851">
            <v>-2.4862035247564314E-2</v>
          </cell>
        </row>
        <row r="1852">
          <cell r="A1852">
            <v>39941</v>
          </cell>
          <cell r="B1852">
            <v>18.434286</v>
          </cell>
          <cell r="C1852">
            <v>-1.2941700047400822E-2</v>
          </cell>
        </row>
        <row r="1853">
          <cell r="A1853">
            <v>39944</v>
          </cell>
          <cell r="B1853">
            <v>18.195715</v>
          </cell>
          <cell r="C1853">
            <v>1.719399320114659E-2</v>
          </cell>
        </row>
        <row r="1854">
          <cell r="A1854">
            <v>39945</v>
          </cell>
          <cell r="B1854">
            <v>18.508572000000001</v>
          </cell>
          <cell r="C1854">
            <v>-4.9012046958566077E-2</v>
          </cell>
        </row>
        <row r="1855">
          <cell r="A1855">
            <v>39946</v>
          </cell>
          <cell r="B1855">
            <v>17.601429</v>
          </cell>
          <cell r="C1855">
            <v>-2.7838648782436838E-2</v>
          </cell>
        </row>
        <row r="1856">
          <cell r="A1856">
            <v>39947</v>
          </cell>
          <cell r="B1856">
            <v>17.111429000000001</v>
          </cell>
          <cell r="C1856">
            <v>2.1205476176185938E-2</v>
          </cell>
        </row>
        <row r="1857">
          <cell r="A1857">
            <v>39948</v>
          </cell>
          <cell r="B1857">
            <v>17.474284999999998</v>
          </cell>
          <cell r="C1857">
            <v>1.1527166919848279E-2</v>
          </cell>
        </row>
        <row r="1858">
          <cell r="A1858">
            <v>39951</v>
          </cell>
          <cell r="B1858">
            <v>17.675713999999999</v>
          </cell>
          <cell r="C1858">
            <v>2.4973814353411717E-2</v>
          </cell>
        </row>
        <row r="1859">
          <cell r="A1859">
            <v>39952</v>
          </cell>
          <cell r="B1859">
            <v>18.117144</v>
          </cell>
          <cell r="C1859">
            <v>6.3869338346043674E-3</v>
          </cell>
        </row>
        <row r="1860">
          <cell r="A1860">
            <v>39953</v>
          </cell>
          <cell r="B1860">
            <v>18.232856999999999</v>
          </cell>
          <cell r="C1860">
            <v>-1.9431184043180855E-2</v>
          </cell>
        </row>
        <row r="1861">
          <cell r="A1861">
            <v>39954</v>
          </cell>
          <cell r="B1861">
            <v>17.878571000000001</v>
          </cell>
          <cell r="C1861">
            <v>-8.7894608579176352E-3</v>
          </cell>
        </row>
        <row r="1862">
          <cell r="A1862">
            <v>39955</v>
          </cell>
          <cell r="B1862">
            <v>17.721428</v>
          </cell>
          <cell r="C1862">
            <v>5.723522957630703E-3</v>
          </cell>
        </row>
        <row r="1863">
          <cell r="A1863">
            <v>39959</v>
          </cell>
          <cell r="B1863">
            <v>17.822856999999999</v>
          </cell>
          <cell r="C1863">
            <v>5.6268027062103591E-2</v>
          </cell>
        </row>
        <row r="1864">
          <cell r="A1864">
            <v>39960</v>
          </cell>
          <cell r="B1864">
            <v>18.825714000000001</v>
          </cell>
          <cell r="C1864">
            <v>1.2672613638983376E-2</v>
          </cell>
        </row>
        <row r="1865">
          <cell r="A1865">
            <v>39961</v>
          </cell>
          <cell r="B1865">
            <v>19.064285000000002</v>
          </cell>
          <cell r="C1865">
            <v>1.4537340372324471E-2</v>
          </cell>
        </row>
        <row r="1866">
          <cell r="A1866">
            <v>39962</v>
          </cell>
          <cell r="B1866">
            <v>19.341429000000002</v>
          </cell>
          <cell r="C1866">
            <v>7.9769183548949775E-3</v>
          </cell>
        </row>
        <row r="1867">
          <cell r="A1867">
            <v>39965</v>
          </cell>
          <cell r="B1867">
            <v>19.495714</v>
          </cell>
          <cell r="C1867">
            <v>1.8465648398412107E-2</v>
          </cell>
        </row>
        <row r="1868">
          <cell r="A1868">
            <v>39966</v>
          </cell>
          <cell r="B1868">
            <v>19.855715</v>
          </cell>
          <cell r="C1868">
            <v>7.2666736000189368E-3</v>
          </cell>
        </row>
        <row r="1869">
          <cell r="A1869">
            <v>39967</v>
          </cell>
          <cell r="B1869">
            <v>20</v>
          </cell>
          <cell r="C1869">
            <v>9.2859999999994614E-4</v>
          </cell>
        </row>
        <row r="1870">
          <cell r="A1870">
            <v>39968</v>
          </cell>
          <cell r="B1870">
            <v>20.018571999999999</v>
          </cell>
          <cell r="C1870">
            <v>3.6965673675425102E-2</v>
          </cell>
        </row>
        <row r="1871">
          <cell r="A1871">
            <v>39969</v>
          </cell>
          <cell r="B1871">
            <v>20.758572000000001</v>
          </cell>
          <cell r="C1871">
            <v>-1.0254029034367184E-2</v>
          </cell>
        </row>
        <row r="1872">
          <cell r="A1872">
            <v>39972</v>
          </cell>
          <cell r="B1872">
            <v>20.545712999999999</v>
          </cell>
          <cell r="C1872">
            <v>-6.9503550448731126E-5</v>
          </cell>
        </row>
        <row r="1873">
          <cell r="A1873">
            <v>39973</v>
          </cell>
          <cell r="B1873">
            <v>20.544284999999999</v>
          </cell>
          <cell r="C1873">
            <v>-1.0639017128120896E-2</v>
          </cell>
        </row>
        <row r="1874">
          <cell r="A1874">
            <v>39974</v>
          </cell>
          <cell r="B1874">
            <v>20.325714000000001</v>
          </cell>
          <cell r="C1874">
            <v>-1.9187468641938141E-2</v>
          </cell>
        </row>
        <row r="1875">
          <cell r="A1875">
            <v>39975</v>
          </cell>
          <cell r="B1875">
            <v>19.935714999999998</v>
          </cell>
          <cell r="C1875">
            <v>-5.3027945072449123E-3</v>
          </cell>
        </row>
        <row r="1876">
          <cell r="A1876">
            <v>39976</v>
          </cell>
          <cell r="B1876">
            <v>19.829999999999998</v>
          </cell>
          <cell r="C1876">
            <v>-2.0171457387796198E-2</v>
          </cell>
        </row>
        <row r="1877">
          <cell r="A1877">
            <v>39979</v>
          </cell>
          <cell r="B1877">
            <v>19.43</v>
          </cell>
          <cell r="C1877">
            <v>4.7791044776119233E-3</v>
          </cell>
        </row>
        <row r="1878">
          <cell r="A1878">
            <v>39980</v>
          </cell>
          <cell r="B1878">
            <v>19.522857999999999</v>
          </cell>
          <cell r="C1878">
            <v>7.3145028253581053E-5</v>
          </cell>
        </row>
        <row r="1879">
          <cell r="A1879">
            <v>39981</v>
          </cell>
          <cell r="B1879">
            <v>19.524286</v>
          </cell>
          <cell r="C1879">
            <v>-4.0974609775742011E-3</v>
          </cell>
        </row>
        <row r="1880">
          <cell r="A1880">
            <v>39982</v>
          </cell>
          <cell r="B1880">
            <v>19.444286000000002</v>
          </cell>
          <cell r="C1880">
            <v>1.4400065911394049E-2</v>
          </cell>
        </row>
        <row r="1881">
          <cell r="A1881">
            <v>39983</v>
          </cell>
          <cell r="B1881">
            <v>19.724284999999998</v>
          </cell>
          <cell r="C1881">
            <v>1.883110084852253E-2</v>
          </cell>
        </row>
        <row r="1882">
          <cell r="A1882">
            <v>39986</v>
          </cell>
          <cell r="B1882">
            <v>20.095714999999998</v>
          </cell>
          <cell r="C1882">
            <v>-3.0354779613464708E-2</v>
          </cell>
        </row>
        <row r="1883">
          <cell r="A1883">
            <v>39987</v>
          </cell>
          <cell r="B1883">
            <v>19.485714000000002</v>
          </cell>
          <cell r="C1883">
            <v>-7.1846995188373942E-3</v>
          </cell>
        </row>
        <row r="1884">
          <cell r="A1884">
            <v>39988</v>
          </cell>
          <cell r="B1884">
            <v>19.345714999999998</v>
          </cell>
          <cell r="C1884">
            <v>2.4368186960265314E-3</v>
          </cell>
        </row>
        <row r="1885">
          <cell r="A1885">
            <v>39989</v>
          </cell>
          <cell r="B1885">
            <v>19.392856999999999</v>
          </cell>
          <cell r="C1885">
            <v>2.9760545338935983E-2</v>
          </cell>
        </row>
        <row r="1886">
          <cell r="A1886">
            <v>39990</v>
          </cell>
          <cell r="B1886">
            <v>19.969999000000001</v>
          </cell>
          <cell r="C1886">
            <v>2.6253731910552299E-2</v>
          </cell>
        </row>
        <row r="1887">
          <cell r="A1887">
            <v>39993</v>
          </cell>
          <cell r="B1887">
            <v>20.494285999999999</v>
          </cell>
          <cell r="C1887">
            <v>-6.1341000120715868E-3</v>
          </cell>
        </row>
        <row r="1888">
          <cell r="A1888">
            <v>39994</v>
          </cell>
          <cell r="B1888">
            <v>20.368572</v>
          </cell>
          <cell r="C1888">
            <v>6.4524896492498176E-3</v>
          </cell>
        </row>
        <row r="1889">
          <cell r="A1889">
            <v>39995</v>
          </cell>
          <cell r="B1889">
            <v>20.5</v>
          </cell>
          <cell r="C1889">
            <v>-1.5679414634146387E-2</v>
          </cell>
        </row>
        <row r="1890">
          <cell r="A1890">
            <v>39996</v>
          </cell>
          <cell r="B1890">
            <v>20.178571999999999</v>
          </cell>
          <cell r="C1890">
            <v>-1.8053160550706829E-2</v>
          </cell>
        </row>
        <row r="1891">
          <cell r="A1891">
            <v>40000</v>
          </cell>
          <cell r="B1891">
            <v>19.814285000000002</v>
          </cell>
          <cell r="C1891">
            <v>-1.5860779230742242E-3</v>
          </cell>
        </row>
        <row r="1892">
          <cell r="A1892">
            <v>40001</v>
          </cell>
          <cell r="B1892">
            <v>19.782858000000001</v>
          </cell>
          <cell r="C1892">
            <v>-1.8486459337675152E-2</v>
          </cell>
        </row>
        <row r="1893">
          <cell r="A1893">
            <v>40002</v>
          </cell>
          <cell r="B1893">
            <v>19.417142999999999</v>
          </cell>
          <cell r="C1893">
            <v>1.3537367469560293E-2</v>
          </cell>
        </row>
        <row r="1894">
          <cell r="A1894">
            <v>40003</v>
          </cell>
          <cell r="B1894">
            <v>19.68</v>
          </cell>
          <cell r="C1894">
            <v>-1.0307825203251986E-2</v>
          </cell>
        </row>
        <row r="1895">
          <cell r="A1895">
            <v>40004</v>
          </cell>
          <cell r="B1895">
            <v>19.477142000000001</v>
          </cell>
          <cell r="C1895">
            <v>2.3470794637118708E-2</v>
          </cell>
        </row>
        <row r="1896">
          <cell r="A1896">
            <v>40007</v>
          </cell>
          <cell r="B1896">
            <v>19.934286</v>
          </cell>
          <cell r="C1896">
            <v>1.7844381283583469E-2</v>
          </cell>
        </row>
        <row r="1897">
          <cell r="A1897">
            <v>40008</v>
          </cell>
          <cell r="B1897">
            <v>20.290001</v>
          </cell>
          <cell r="C1897">
            <v>2.1192606151177677E-2</v>
          </cell>
        </row>
        <row r="1898">
          <cell r="A1898">
            <v>40009</v>
          </cell>
          <cell r="B1898">
            <v>20.719999000000001</v>
          </cell>
          <cell r="C1898">
            <v>4.9641894287735088E-3</v>
          </cell>
        </row>
        <row r="1899">
          <cell r="A1899">
            <v>40010</v>
          </cell>
          <cell r="B1899">
            <v>20.822856999999999</v>
          </cell>
          <cell r="C1899">
            <v>2.2777133800611599E-2</v>
          </cell>
        </row>
        <row r="1900">
          <cell r="A1900">
            <v>40011</v>
          </cell>
          <cell r="B1900">
            <v>21.297142000000001</v>
          </cell>
          <cell r="C1900">
            <v>2.8105743014720037E-2</v>
          </cell>
        </row>
        <row r="1901">
          <cell r="A1901">
            <v>40014</v>
          </cell>
          <cell r="B1901">
            <v>21.895714000000002</v>
          </cell>
          <cell r="C1901">
            <v>1.3048215737558396E-4</v>
          </cell>
        </row>
        <row r="1902">
          <cell r="A1902">
            <v>40015</v>
          </cell>
          <cell r="B1902">
            <v>21.898571</v>
          </cell>
          <cell r="C1902">
            <v>2.9356207763511045E-2</v>
          </cell>
        </row>
        <row r="1903">
          <cell r="A1903">
            <v>40016</v>
          </cell>
          <cell r="B1903">
            <v>22.541429999999998</v>
          </cell>
          <cell r="C1903">
            <v>-7.3516631376091598E-3</v>
          </cell>
        </row>
        <row r="1904">
          <cell r="A1904">
            <v>40017</v>
          </cell>
          <cell r="B1904">
            <v>22.375713000000001</v>
          </cell>
          <cell r="C1904">
            <v>2.0431080788352422E-3</v>
          </cell>
        </row>
        <row r="1905">
          <cell r="A1905">
            <v>40018</v>
          </cell>
          <cell r="B1905">
            <v>22.421429</v>
          </cell>
          <cell r="C1905">
            <v>2.0516042933748774E-2</v>
          </cell>
        </row>
        <row r="1906">
          <cell r="A1906">
            <v>40021</v>
          </cell>
          <cell r="B1906">
            <v>22.881428</v>
          </cell>
          <cell r="C1906">
            <v>-8.0538679666320705E-3</v>
          </cell>
        </row>
        <row r="1907">
          <cell r="A1907">
            <v>40022</v>
          </cell>
          <cell r="B1907">
            <v>22.697144000000002</v>
          </cell>
          <cell r="C1907">
            <v>1.2587486778066777E-4</v>
          </cell>
        </row>
        <row r="1908">
          <cell r="A1908">
            <v>40023</v>
          </cell>
          <cell r="B1908">
            <v>22.700001</v>
          </cell>
          <cell r="C1908">
            <v>1.7621100545326014E-2</v>
          </cell>
        </row>
        <row r="1909">
          <cell r="A1909">
            <v>40024</v>
          </cell>
          <cell r="B1909">
            <v>23.1</v>
          </cell>
          <cell r="C1909">
            <v>7.9777489177489253E-3</v>
          </cell>
        </row>
        <row r="1910">
          <cell r="A1910">
            <v>40025</v>
          </cell>
          <cell r="B1910">
            <v>23.284286000000002</v>
          </cell>
          <cell r="C1910">
            <v>1.3620473481557387E-2</v>
          </cell>
        </row>
        <row r="1911">
          <cell r="A1911">
            <v>40028</v>
          </cell>
          <cell r="B1911">
            <v>23.601429</v>
          </cell>
          <cell r="C1911">
            <v>-1.6948550022119497E-3</v>
          </cell>
        </row>
        <row r="1912">
          <cell r="A1912">
            <v>40029</v>
          </cell>
          <cell r="B1912">
            <v>23.561427999999999</v>
          </cell>
          <cell r="C1912">
            <v>4.9718548468284558E-3</v>
          </cell>
        </row>
        <row r="1913">
          <cell r="A1913">
            <v>40030</v>
          </cell>
          <cell r="B1913">
            <v>23.678571999999999</v>
          </cell>
          <cell r="C1913">
            <v>-1.0256952995306265E-3</v>
          </cell>
        </row>
        <row r="1914">
          <cell r="A1914">
            <v>40031</v>
          </cell>
          <cell r="B1914">
            <v>23.654285000000002</v>
          </cell>
          <cell r="C1914">
            <v>-5.4353788330530138E-4</v>
          </cell>
        </row>
        <row r="1915">
          <cell r="A1915">
            <v>40032</v>
          </cell>
          <cell r="B1915">
            <v>23.641428000000001</v>
          </cell>
          <cell r="C1915">
            <v>1.0272645121098449E-3</v>
          </cell>
        </row>
        <row r="1916">
          <cell r="A1916">
            <v>40035</v>
          </cell>
          <cell r="B1916">
            <v>23.665714000000001</v>
          </cell>
          <cell r="C1916">
            <v>-1.1891844885812564E-2</v>
          </cell>
        </row>
        <row r="1917">
          <cell r="A1917">
            <v>40036</v>
          </cell>
          <cell r="B1917">
            <v>23.384284999999998</v>
          </cell>
          <cell r="C1917">
            <v>-6.9643780000115006E-3</v>
          </cell>
        </row>
        <row r="1918">
          <cell r="A1918">
            <v>40037</v>
          </cell>
          <cell r="B1918">
            <v>23.221428</v>
          </cell>
          <cell r="C1918">
            <v>2.522299662191315E-2</v>
          </cell>
        </row>
        <row r="1919">
          <cell r="A1919">
            <v>40038</v>
          </cell>
          <cell r="B1919">
            <v>23.807141999999999</v>
          </cell>
          <cell r="C1919">
            <v>7.740786357304047E-3</v>
          </cell>
        </row>
        <row r="1920">
          <cell r="A1920">
            <v>40039</v>
          </cell>
          <cell r="B1920">
            <v>23.991427999999999</v>
          </cell>
          <cell r="C1920">
            <v>-2.6140253093729946E-2</v>
          </cell>
        </row>
        <row r="1921">
          <cell r="A1921">
            <v>40042</v>
          </cell>
          <cell r="B1921">
            <v>23.364286</v>
          </cell>
          <cell r="C1921">
            <v>-1.1739541281081735E-2</v>
          </cell>
        </row>
        <row r="1922">
          <cell r="A1922">
            <v>40043</v>
          </cell>
          <cell r="B1922">
            <v>23.09</v>
          </cell>
          <cell r="C1922">
            <v>6.9294066695539253E-3</v>
          </cell>
        </row>
        <row r="1923">
          <cell r="A1923">
            <v>40044</v>
          </cell>
          <cell r="B1923">
            <v>23.25</v>
          </cell>
          <cell r="C1923">
            <v>1.3701978494623596E-2</v>
          </cell>
        </row>
        <row r="1924">
          <cell r="A1924">
            <v>40045</v>
          </cell>
          <cell r="B1924">
            <v>23.568570999999999</v>
          </cell>
          <cell r="C1924">
            <v>1.6183840759798365E-2</v>
          </cell>
        </row>
        <row r="1925">
          <cell r="A1925">
            <v>40046</v>
          </cell>
          <cell r="B1925">
            <v>23.950001</v>
          </cell>
          <cell r="C1925">
            <v>1.4732984771065277E-2</v>
          </cell>
        </row>
        <row r="1926">
          <cell r="A1926">
            <v>40049</v>
          </cell>
          <cell r="B1926">
            <v>24.302855999999998</v>
          </cell>
          <cell r="C1926">
            <v>-3.8796263286914414E-3</v>
          </cell>
        </row>
        <row r="1927">
          <cell r="A1927">
            <v>40050</v>
          </cell>
          <cell r="B1927">
            <v>24.208570000000002</v>
          </cell>
          <cell r="C1927">
            <v>-3.1865574876996879E-3</v>
          </cell>
        </row>
        <row r="1928">
          <cell r="A1928">
            <v>40051</v>
          </cell>
          <cell r="B1928">
            <v>24.131428</v>
          </cell>
          <cell r="C1928">
            <v>-1.0063639831011659E-3</v>
          </cell>
        </row>
        <row r="1929">
          <cell r="A1929">
            <v>40052</v>
          </cell>
          <cell r="B1929">
            <v>24.107143000000001</v>
          </cell>
          <cell r="C1929">
            <v>2.0859294691204171E-2</v>
          </cell>
        </row>
        <row r="1930">
          <cell r="A1930">
            <v>40053</v>
          </cell>
          <cell r="B1930">
            <v>24.610001</v>
          </cell>
          <cell r="C1930">
            <v>-2.3857902321905679E-2</v>
          </cell>
        </row>
        <row r="1931">
          <cell r="A1931">
            <v>40056</v>
          </cell>
          <cell r="B1931">
            <v>24.022857999999999</v>
          </cell>
          <cell r="C1931">
            <v>-1.0109954444221857E-3</v>
          </cell>
        </row>
        <row r="1932">
          <cell r="A1932">
            <v>40057</v>
          </cell>
          <cell r="B1932">
            <v>23.998570999999998</v>
          </cell>
          <cell r="C1932">
            <v>-2.0060694447181775E-2</v>
          </cell>
        </row>
        <row r="1933">
          <cell r="A1933">
            <v>40058</v>
          </cell>
          <cell r="B1933">
            <v>23.517143000000001</v>
          </cell>
          <cell r="C1933">
            <v>1.1055764724481967E-2</v>
          </cell>
        </row>
        <row r="1934">
          <cell r="A1934">
            <v>40059</v>
          </cell>
          <cell r="B1934">
            <v>23.777142999999999</v>
          </cell>
          <cell r="C1934">
            <v>5.0468216471592055E-3</v>
          </cell>
        </row>
        <row r="1935">
          <cell r="A1935">
            <v>40060</v>
          </cell>
          <cell r="B1935">
            <v>23.897141999999999</v>
          </cell>
          <cell r="C1935">
            <v>3.4074618630127521E-2</v>
          </cell>
        </row>
        <row r="1936">
          <cell r="A1936">
            <v>40064</v>
          </cell>
          <cell r="B1936">
            <v>24.711428000000002</v>
          </cell>
          <cell r="C1936">
            <v>-1.1561452458353268E-3</v>
          </cell>
        </row>
        <row r="1937">
          <cell r="A1937">
            <v>40065</v>
          </cell>
          <cell r="B1937">
            <v>24.682858</v>
          </cell>
          <cell r="C1937">
            <v>-4.1671835571067675E-3</v>
          </cell>
        </row>
        <row r="1938">
          <cell r="A1938">
            <v>40066</v>
          </cell>
          <cell r="B1938">
            <v>24.58</v>
          </cell>
          <cell r="C1938">
            <v>4.9401545972336319E-3</v>
          </cell>
        </row>
        <row r="1939">
          <cell r="A1939">
            <v>40067</v>
          </cell>
          <cell r="B1939">
            <v>24.701429000000001</v>
          </cell>
          <cell r="C1939">
            <v>-1.2029425504087209E-2</v>
          </cell>
        </row>
        <row r="1940">
          <cell r="A1940">
            <v>40070</v>
          </cell>
          <cell r="B1940">
            <v>24.404285000000002</v>
          </cell>
          <cell r="C1940">
            <v>1.8790675489980455E-2</v>
          </cell>
        </row>
        <row r="1941">
          <cell r="A1941">
            <v>40071</v>
          </cell>
          <cell r="B1941">
            <v>24.862857999999999</v>
          </cell>
          <cell r="C1941">
            <v>2.269590245819695E-2</v>
          </cell>
        </row>
        <row r="1942">
          <cell r="A1942">
            <v>40072</v>
          </cell>
          <cell r="B1942">
            <v>25.427143000000001</v>
          </cell>
          <cell r="C1942">
            <v>2.2416989592578304E-2</v>
          </cell>
        </row>
        <row r="1943">
          <cell r="A1943">
            <v>40073</v>
          </cell>
          <cell r="B1943">
            <v>25.997143000000001</v>
          </cell>
          <cell r="C1943">
            <v>2.1156132425782313E-2</v>
          </cell>
        </row>
        <row r="1944">
          <cell r="A1944">
            <v>40074</v>
          </cell>
          <cell r="B1944">
            <v>26.547142000000001</v>
          </cell>
          <cell r="C1944">
            <v>-8.2871067627544003E-3</v>
          </cell>
        </row>
        <row r="1945">
          <cell r="A1945">
            <v>40077</v>
          </cell>
          <cell r="B1945">
            <v>26.327143</v>
          </cell>
          <cell r="C1945">
            <v>4.8836290363903868E-3</v>
          </cell>
        </row>
        <row r="1946">
          <cell r="A1946">
            <v>40078</v>
          </cell>
          <cell r="B1946">
            <v>26.455715000000001</v>
          </cell>
          <cell r="C1946">
            <v>1.1339326871339561E-3</v>
          </cell>
        </row>
        <row r="1947">
          <cell r="A1947">
            <v>40079</v>
          </cell>
          <cell r="B1947">
            <v>26.485714000000002</v>
          </cell>
          <cell r="C1947">
            <v>9.7087433625538365E-3</v>
          </cell>
        </row>
        <row r="1948">
          <cell r="A1948">
            <v>40080</v>
          </cell>
          <cell r="B1948">
            <v>26.742857000000001</v>
          </cell>
          <cell r="C1948">
            <v>-2.7724337754937666E-2</v>
          </cell>
        </row>
        <row r="1949">
          <cell r="A1949">
            <v>40081</v>
          </cell>
          <cell r="B1949">
            <v>26.001429000000002</v>
          </cell>
          <cell r="C1949">
            <v>1.0219207567399434E-2</v>
          </cell>
        </row>
        <row r="1950">
          <cell r="A1950">
            <v>40084</v>
          </cell>
          <cell r="B1950">
            <v>26.267143000000001</v>
          </cell>
          <cell r="C1950">
            <v>1.5554451430062205E-2</v>
          </cell>
        </row>
        <row r="1951">
          <cell r="A1951">
            <v>40085</v>
          </cell>
          <cell r="B1951">
            <v>26.675713999999999</v>
          </cell>
          <cell r="C1951">
            <v>-3.2131848467111097E-3</v>
          </cell>
        </row>
        <row r="1952">
          <cell r="A1952">
            <v>40086</v>
          </cell>
          <cell r="B1952">
            <v>26.59</v>
          </cell>
          <cell r="C1952">
            <v>-4.1906355772847355E-3</v>
          </cell>
        </row>
        <row r="1953">
          <cell r="A1953">
            <v>40087</v>
          </cell>
          <cell r="B1953">
            <v>26.478570999999999</v>
          </cell>
          <cell r="C1953">
            <v>-2.125707614659407E-2</v>
          </cell>
        </row>
        <row r="1954">
          <cell r="A1954">
            <v>40088</v>
          </cell>
          <cell r="B1954">
            <v>25.915714000000001</v>
          </cell>
          <cell r="C1954">
            <v>2.6404288919070498E-2</v>
          </cell>
        </row>
        <row r="1955">
          <cell r="A1955">
            <v>40091</v>
          </cell>
          <cell r="B1955">
            <v>26.6</v>
          </cell>
          <cell r="C1955">
            <v>8.2706766917292809E-3</v>
          </cell>
        </row>
        <row r="1956">
          <cell r="A1956">
            <v>40092</v>
          </cell>
          <cell r="B1956">
            <v>26.82</v>
          </cell>
          <cell r="C1956">
            <v>1.0759582401193084E-2</v>
          </cell>
        </row>
        <row r="1957">
          <cell r="A1957">
            <v>40093</v>
          </cell>
          <cell r="B1957">
            <v>27.108571999999999</v>
          </cell>
          <cell r="C1957">
            <v>4.7428171428580187E-3</v>
          </cell>
        </row>
        <row r="1958">
          <cell r="A1958">
            <v>40094</v>
          </cell>
          <cell r="B1958">
            <v>27.237143</v>
          </cell>
          <cell r="C1958">
            <v>-8.8639619801533561E-3</v>
          </cell>
        </row>
        <row r="1959">
          <cell r="A1959">
            <v>40095</v>
          </cell>
          <cell r="B1959">
            <v>26.995714</v>
          </cell>
          <cell r="C1959">
            <v>1.0848314662097803E-2</v>
          </cell>
        </row>
        <row r="1960">
          <cell r="A1960">
            <v>40098</v>
          </cell>
          <cell r="B1960">
            <v>27.288571999999998</v>
          </cell>
          <cell r="C1960">
            <v>-2.0416971617276012E-3</v>
          </cell>
        </row>
        <row r="1961">
          <cell r="A1961">
            <v>40099</v>
          </cell>
          <cell r="B1961">
            <v>27.232856999999999</v>
          </cell>
          <cell r="C1961">
            <v>8.4981168152868086E-3</v>
          </cell>
        </row>
        <row r="1962">
          <cell r="A1962">
            <v>40100</v>
          </cell>
          <cell r="B1962">
            <v>27.464285</v>
          </cell>
          <cell r="C1962">
            <v>-1.3628062773161595E-2</v>
          </cell>
        </row>
        <row r="1963">
          <cell r="A1963">
            <v>40101</v>
          </cell>
          <cell r="B1963">
            <v>27.09</v>
          </cell>
          <cell r="C1963">
            <v>-1.4765965300849086E-3</v>
          </cell>
        </row>
        <row r="1964">
          <cell r="A1964">
            <v>40102</v>
          </cell>
          <cell r="B1964">
            <v>27.049999</v>
          </cell>
          <cell r="C1964">
            <v>-7.9218117531168961E-3</v>
          </cell>
        </row>
        <row r="1965">
          <cell r="A1965">
            <v>40105</v>
          </cell>
          <cell r="B1965">
            <v>26.835713999999999</v>
          </cell>
          <cell r="C1965">
            <v>6.7873319860243031E-2</v>
          </cell>
        </row>
        <row r="1966">
          <cell r="A1966">
            <v>40106</v>
          </cell>
          <cell r="B1966">
            <v>28.657143000000001</v>
          </cell>
          <cell r="C1966">
            <v>-5.3838583978871373E-3</v>
          </cell>
        </row>
        <row r="1967">
          <cell r="A1967">
            <v>40107</v>
          </cell>
          <cell r="B1967">
            <v>28.502856999999999</v>
          </cell>
          <cell r="C1967">
            <v>2.5962309673026884E-2</v>
          </cell>
        </row>
        <row r="1968">
          <cell r="A1968">
            <v>40108</v>
          </cell>
          <cell r="B1968">
            <v>29.242857000000001</v>
          </cell>
          <cell r="C1968">
            <v>4.8851929891802074E-3</v>
          </cell>
        </row>
        <row r="1969">
          <cell r="A1969">
            <v>40109</v>
          </cell>
          <cell r="B1969">
            <v>29.385714</v>
          </cell>
          <cell r="C1969">
            <v>-9.8687069505951665E-3</v>
          </cell>
        </row>
        <row r="1970">
          <cell r="A1970">
            <v>40112</v>
          </cell>
          <cell r="B1970">
            <v>29.095714999999998</v>
          </cell>
          <cell r="C1970">
            <v>-9.8689446195083311E-3</v>
          </cell>
        </row>
        <row r="1971">
          <cell r="A1971">
            <v>40113</v>
          </cell>
          <cell r="B1971">
            <v>28.808571000000001</v>
          </cell>
          <cell r="C1971">
            <v>-1.9587399874849806E-2</v>
          </cell>
        </row>
        <row r="1972">
          <cell r="A1972">
            <v>40114</v>
          </cell>
          <cell r="B1972">
            <v>28.244285999999999</v>
          </cell>
          <cell r="C1972">
            <v>-1.3706949433949163E-2</v>
          </cell>
        </row>
        <row r="1973">
          <cell r="A1973">
            <v>40115</v>
          </cell>
          <cell r="B1973">
            <v>27.857143000000001</v>
          </cell>
          <cell r="C1973">
            <v>5.4359127926363535E-3</v>
          </cell>
        </row>
        <row r="1974">
          <cell r="A1974">
            <v>40116</v>
          </cell>
          <cell r="B1974">
            <v>28.008572000000001</v>
          </cell>
          <cell r="C1974">
            <v>-3.192901087567053E-2</v>
          </cell>
        </row>
        <row r="1975">
          <cell r="A1975">
            <v>40119</v>
          </cell>
          <cell r="B1975">
            <v>27.114286</v>
          </cell>
          <cell r="C1975">
            <v>-1.0273993569294079E-2</v>
          </cell>
        </row>
        <row r="1976">
          <cell r="A1976">
            <v>40120</v>
          </cell>
          <cell r="B1976">
            <v>26.835713999999999</v>
          </cell>
          <cell r="C1976">
            <v>1.5331397554766079E-2</v>
          </cell>
        </row>
        <row r="1977">
          <cell r="A1977">
            <v>40121</v>
          </cell>
          <cell r="B1977">
            <v>27.247143000000001</v>
          </cell>
          <cell r="C1977">
            <v>8.7558170777758352E-3</v>
          </cell>
        </row>
        <row r="1978">
          <cell r="A1978">
            <v>40122</v>
          </cell>
          <cell r="B1978">
            <v>27.485714000000002</v>
          </cell>
          <cell r="C1978">
            <v>5.7175156519492798E-4</v>
          </cell>
        </row>
        <row r="1979">
          <cell r="A1979">
            <v>40123</v>
          </cell>
          <cell r="B1979">
            <v>27.501429000000002</v>
          </cell>
          <cell r="C1979">
            <v>2.3011749680352855E-2</v>
          </cell>
        </row>
        <row r="1980">
          <cell r="A1980">
            <v>40126</v>
          </cell>
          <cell r="B1980">
            <v>28.134284999999998</v>
          </cell>
          <cell r="C1980">
            <v>2.0716965083704835E-2</v>
          </cell>
        </row>
        <row r="1981">
          <cell r="A1981">
            <v>40127</v>
          </cell>
          <cell r="B1981">
            <v>28.717141999999999</v>
          </cell>
          <cell r="C1981">
            <v>1.7610213439763683E-2</v>
          </cell>
        </row>
        <row r="1982">
          <cell r="A1982">
            <v>40128</v>
          </cell>
          <cell r="B1982">
            <v>29.222857000000001</v>
          </cell>
          <cell r="C1982">
            <v>-6.9417237335829829E-3</v>
          </cell>
        </row>
        <row r="1983">
          <cell r="A1983">
            <v>40129</v>
          </cell>
          <cell r="B1983">
            <v>29.02</v>
          </cell>
          <cell r="C1983">
            <v>-1.3291523087525325E-3</v>
          </cell>
        </row>
        <row r="1984">
          <cell r="A1984">
            <v>40130</v>
          </cell>
          <cell r="B1984">
            <v>28.981428000000001</v>
          </cell>
          <cell r="C1984">
            <v>1.2865411600836136E-2</v>
          </cell>
        </row>
        <row r="1985">
          <cell r="A1985">
            <v>40133</v>
          </cell>
          <cell r="B1985">
            <v>29.354285999999998</v>
          </cell>
          <cell r="C1985">
            <v>2.9200165182011388E-3</v>
          </cell>
        </row>
        <row r="1986">
          <cell r="A1986">
            <v>40134</v>
          </cell>
          <cell r="B1986">
            <v>29.440000999999999</v>
          </cell>
          <cell r="C1986">
            <v>2.2320991089641046E-3</v>
          </cell>
        </row>
        <row r="1987">
          <cell r="A1987">
            <v>40135</v>
          </cell>
          <cell r="B1987">
            <v>29.505714000000001</v>
          </cell>
          <cell r="C1987">
            <v>-9.3444273200777549E-3</v>
          </cell>
        </row>
        <row r="1988">
          <cell r="A1988">
            <v>40136</v>
          </cell>
          <cell r="B1988">
            <v>29.23</v>
          </cell>
          <cell r="C1988">
            <v>-2.6684878549435513E-2</v>
          </cell>
        </row>
        <row r="1989">
          <cell r="A1989">
            <v>40137</v>
          </cell>
          <cell r="B1989">
            <v>28.450001</v>
          </cell>
          <cell r="C1989">
            <v>1.9332125858273246E-2</v>
          </cell>
        </row>
        <row r="1990">
          <cell r="A1990">
            <v>40140</v>
          </cell>
          <cell r="B1990">
            <v>29</v>
          </cell>
          <cell r="C1990">
            <v>1.1477827586206918E-2</v>
          </cell>
        </row>
        <row r="1991">
          <cell r="A1991">
            <v>40141</v>
          </cell>
          <cell r="B1991">
            <v>29.332857000000001</v>
          </cell>
          <cell r="C1991">
            <v>3.409146268976803E-4</v>
          </cell>
        </row>
        <row r="1992">
          <cell r="A1992">
            <v>40142</v>
          </cell>
          <cell r="B1992">
            <v>29.342856999999999</v>
          </cell>
          <cell r="C1992">
            <v>-3.0087663242880501E-2</v>
          </cell>
        </row>
        <row r="1993">
          <cell r="A1993">
            <v>40144</v>
          </cell>
          <cell r="B1993">
            <v>28.459999</v>
          </cell>
          <cell r="C1993">
            <v>9.487034767640035E-3</v>
          </cell>
        </row>
        <row r="1994">
          <cell r="A1994">
            <v>40147</v>
          </cell>
          <cell r="B1994">
            <v>28.73</v>
          </cell>
          <cell r="C1994">
            <v>5.6187956839540828E-3</v>
          </cell>
        </row>
        <row r="1995">
          <cell r="A1995">
            <v>40148</v>
          </cell>
          <cell r="B1995">
            <v>28.891428000000001</v>
          </cell>
          <cell r="C1995">
            <v>-1.6218339917293139E-2</v>
          </cell>
        </row>
        <row r="1996">
          <cell r="A1996">
            <v>40149</v>
          </cell>
          <cell r="B1996">
            <v>28.422857</v>
          </cell>
          <cell r="C1996">
            <v>-7.7402141522930432E-3</v>
          </cell>
        </row>
        <row r="1997">
          <cell r="A1997">
            <v>40150</v>
          </cell>
          <cell r="B1997">
            <v>28.202857999999999</v>
          </cell>
          <cell r="C1997">
            <v>1.1548971384389532E-2</v>
          </cell>
        </row>
        <row r="1998">
          <cell r="A1998">
            <v>40151</v>
          </cell>
          <cell r="B1998">
            <v>28.528572</v>
          </cell>
          <cell r="C1998">
            <v>-3.1947901212861292E-2</v>
          </cell>
        </row>
        <row r="1999">
          <cell r="A1999">
            <v>40154</v>
          </cell>
          <cell r="B1999">
            <v>27.617144</v>
          </cell>
          <cell r="C1999">
            <v>-2.0484232547724641E-2</v>
          </cell>
        </row>
        <row r="2000">
          <cell r="A2000">
            <v>40155</v>
          </cell>
          <cell r="B2000">
            <v>27.051428000000001</v>
          </cell>
          <cell r="C2000">
            <v>1.0139427759599235E-2</v>
          </cell>
        </row>
        <row r="2001">
          <cell r="A2001">
            <v>40156</v>
          </cell>
          <cell r="B2001">
            <v>27.325714000000001</v>
          </cell>
          <cell r="C2001">
            <v>4.2973662097173328E-2</v>
          </cell>
        </row>
        <row r="2002">
          <cell r="A2002">
            <v>40157</v>
          </cell>
          <cell r="B2002">
            <v>28.5</v>
          </cell>
          <cell r="C2002">
            <v>-8.621543859649106E-3</v>
          </cell>
        </row>
        <row r="2003">
          <cell r="A2003">
            <v>40158</v>
          </cell>
          <cell r="B2003">
            <v>28.254286</v>
          </cell>
          <cell r="C2003">
            <v>-1.2185266334459852E-2</v>
          </cell>
        </row>
        <row r="2004">
          <cell r="A2004">
            <v>40161</v>
          </cell>
          <cell r="B2004">
            <v>27.91</v>
          </cell>
          <cell r="C2004">
            <v>2.3544965962020718E-3</v>
          </cell>
        </row>
        <row r="2005">
          <cell r="A2005">
            <v>40162</v>
          </cell>
          <cell r="B2005">
            <v>27.975714</v>
          </cell>
          <cell r="C2005">
            <v>-3.7276975307940614E-3</v>
          </cell>
        </row>
        <row r="2006">
          <cell r="A2006">
            <v>40163</v>
          </cell>
          <cell r="B2006">
            <v>27.871428999999999</v>
          </cell>
          <cell r="C2006">
            <v>-4.3054843007869258E-3</v>
          </cell>
        </row>
        <row r="2007">
          <cell r="A2007">
            <v>40164</v>
          </cell>
          <cell r="B2007">
            <v>27.751429000000002</v>
          </cell>
          <cell r="C2007">
            <v>-5.6110263727321297E-3</v>
          </cell>
        </row>
        <row r="2008">
          <cell r="A2008">
            <v>40165</v>
          </cell>
          <cell r="B2008">
            <v>27.595714999999998</v>
          </cell>
          <cell r="C2008">
            <v>1.4909126290078036E-2</v>
          </cell>
        </row>
        <row r="2009">
          <cell r="A2009">
            <v>40168</v>
          </cell>
          <cell r="B2009">
            <v>28.007142999999999</v>
          </cell>
          <cell r="C2009">
            <v>1.7291481676656555E-2</v>
          </cell>
        </row>
        <row r="2010">
          <cell r="A2010">
            <v>40169</v>
          </cell>
          <cell r="B2010">
            <v>28.491427999999999</v>
          </cell>
          <cell r="C2010">
            <v>8.824724404828066E-3</v>
          </cell>
        </row>
        <row r="2011">
          <cell r="A2011">
            <v>40170</v>
          </cell>
          <cell r="B2011">
            <v>28.742857000000001</v>
          </cell>
          <cell r="C2011">
            <v>1.1679910594830548E-2</v>
          </cell>
        </row>
        <row r="2012">
          <cell r="A2012">
            <v>40171</v>
          </cell>
          <cell r="B2012">
            <v>29.078571</v>
          </cell>
          <cell r="C2012">
            <v>4.0137563843835357E-2</v>
          </cell>
        </row>
        <row r="2013">
          <cell r="A2013">
            <v>40175</v>
          </cell>
          <cell r="B2013">
            <v>30.245714</v>
          </cell>
          <cell r="C2013">
            <v>4.2980965832051955E-3</v>
          </cell>
        </row>
        <row r="2014">
          <cell r="A2014">
            <v>40176</v>
          </cell>
          <cell r="B2014">
            <v>30.375713000000001</v>
          </cell>
          <cell r="C2014">
            <v>-1.7871382969677139E-2</v>
          </cell>
        </row>
        <row r="2015">
          <cell r="A2015">
            <v>40177</v>
          </cell>
          <cell r="B2015">
            <v>29.832857000000001</v>
          </cell>
          <cell r="C2015">
            <v>2.0590954463395875E-2</v>
          </cell>
        </row>
        <row r="2016">
          <cell r="A2016">
            <v>40178</v>
          </cell>
          <cell r="B2016">
            <v>30.447144000000002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74"/>
  <sheetViews>
    <sheetView tabSelected="1" topLeftCell="I1736" workbookViewId="0">
      <selection activeCell="P1771" sqref="P1771"/>
    </sheetView>
  </sheetViews>
  <sheetFormatPr defaultRowHeight="15" x14ac:dyDescent="0.25"/>
  <cols>
    <col min="1" max="1" width="18.28515625" bestFit="1" customWidth="1"/>
    <col min="2" max="2" width="10.140625" bestFit="1" customWidth="1"/>
  </cols>
  <sheetData>
    <row r="1" spans="1:20" ht="15.75" thickBot="1" x14ac:dyDescent="0.3">
      <c r="B1" t="s">
        <v>3</v>
      </c>
      <c r="C1" s="1" t="s">
        <v>0</v>
      </c>
      <c r="D1" s="1" t="s">
        <v>1</v>
      </c>
      <c r="E1" s="1" t="s">
        <v>2</v>
      </c>
      <c r="O1" s="4" t="s">
        <v>14</v>
      </c>
      <c r="P1" s="5">
        <v>100</v>
      </c>
      <c r="S1" t="s">
        <v>13</v>
      </c>
    </row>
    <row r="2" spans="1:20" x14ac:dyDescent="0.25">
      <c r="A2" s="2">
        <v>37627</v>
      </c>
      <c r="B2" s="3">
        <f>VLOOKUP(A2,[1]Python_Input!A$2:C$2016,3,FALSE)</f>
        <v>-1.5967271843222282E-2</v>
      </c>
      <c r="C2">
        <v>3.2174968127925361</v>
      </c>
      <c r="D2">
        <v>1.4645278393798591</v>
      </c>
      <c r="E2">
        <v>-0.53407297678634158</v>
      </c>
      <c r="F2">
        <f>IF(ABS(C2)&gt;1,100*SIGN(C2),0)</f>
        <v>100</v>
      </c>
      <c r="G2">
        <f>IF(ABS(F2*$B2)&gt;0,F2*$B2,"")</f>
        <v>-1.5967271843222282</v>
      </c>
      <c r="I2">
        <f>IF(ABS(D2)&gt;1.5,100*SIGN(D2),0)</f>
        <v>0</v>
      </c>
      <c r="J2" t="str">
        <f>IF(ABS(I2*$B2)&gt;0,I2*$B2,"")</f>
        <v/>
      </c>
      <c r="L2">
        <f>IF(ABS(E2)&gt;1,100*SIGN(E2),0)</f>
        <v>0</v>
      </c>
      <c r="M2" t="str">
        <f t="shared" ref="M2:M65" si="0">IF(ABS(L2*$B2)&gt;0,L2*$B2,"")</f>
        <v/>
      </c>
      <c r="P2">
        <f>F2</f>
        <v>100</v>
      </c>
      <c r="Q2">
        <f>I2</f>
        <v>0</v>
      </c>
      <c r="R2">
        <f>L2</f>
        <v>0</v>
      </c>
      <c r="S2">
        <f>IF(SUM(P2:R2)&gt;0,1*$P$1,IF(SUM(P2:R2)&lt;0,-1*$P$1,""))</f>
        <v>100</v>
      </c>
      <c r="T2" s="6">
        <f>IF(ISNUMBER(S2),B2*S2,"")</f>
        <v>-1.5967271843222282</v>
      </c>
    </row>
    <row r="3" spans="1:20" x14ac:dyDescent="0.25">
      <c r="A3" s="2">
        <v>37628</v>
      </c>
      <c r="B3" s="3">
        <f>VLOOKUP(A3,[1]Python_Input!A$2:C$2016,3,FALSE)</f>
        <v>-1.4198777201307541E-2</v>
      </c>
      <c r="C3">
        <v>1.262826018858469</v>
      </c>
      <c r="D3">
        <v>1.814028452002185</v>
      </c>
      <c r="E3">
        <v>0.55327739585414237</v>
      </c>
      <c r="F3">
        <f t="shared" ref="F3:F66" si="1">IF(ABS(C3)&gt;1,100*SIGN(C3),0)</f>
        <v>100</v>
      </c>
      <c r="G3">
        <f t="shared" ref="G3:G66" si="2">IF(ABS(F3*$B3)&gt;0,F3*$B3,"")</f>
        <v>-1.4198777201307542</v>
      </c>
      <c r="I3">
        <f t="shared" ref="I3:I66" si="3">IF(ABS(D3)&gt;1.5,100*SIGN(D3),0)</f>
        <v>100</v>
      </c>
      <c r="J3">
        <f t="shared" ref="J3:J66" si="4">IF(ABS(I3*$B3)&gt;0,I3*$B3,"")</f>
        <v>-1.4198777201307542</v>
      </c>
      <c r="L3">
        <f t="shared" ref="L3:L66" si="5">IF(ABS(E3)&gt;1,100*SIGN(E3),0)</f>
        <v>0</v>
      </c>
      <c r="M3" t="str">
        <f t="shared" si="0"/>
        <v/>
      </c>
      <c r="P3">
        <f t="shared" ref="P3:P66" si="6">F3</f>
        <v>100</v>
      </c>
      <c r="Q3">
        <f t="shared" ref="Q3:Q66" si="7">I3</f>
        <v>100</v>
      </c>
      <c r="R3">
        <f t="shared" ref="R3:R66" si="8">L3</f>
        <v>0</v>
      </c>
      <c r="S3">
        <f t="shared" ref="S3:S66" si="9">IF(SUM(P3:R3)&gt;0,1*$P$1,IF(SUM(P3:R3)&lt;0,-1*$P$1,""))</f>
        <v>100</v>
      </c>
      <c r="T3">
        <f t="shared" ref="T3:T66" si="10">IF(ISNUMBER(S3),B3*S3,"")</f>
        <v>-1.4198777201307542</v>
      </c>
    </row>
    <row r="4" spans="1:20" x14ac:dyDescent="0.25">
      <c r="A4" s="2">
        <v>37629</v>
      </c>
      <c r="B4" s="3">
        <f>VLOOKUP(A4,[1]Python_Input!A$2:C$2016,3,FALSE)</f>
        <v>2.7433459218056244E-3</v>
      </c>
      <c r="C4">
        <v>0.2276246556566664</v>
      </c>
      <c r="D4">
        <v>1.979927118035433</v>
      </c>
      <c r="E4">
        <v>0.90091893796659039</v>
      </c>
      <c r="F4">
        <f t="shared" si="1"/>
        <v>0</v>
      </c>
      <c r="G4" t="str">
        <f t="shared" si="2"/>
        <v/>
      </c>
      <c r="I4">
        <f t="shared" si="3"/>
        <v>100</v>
      </c>
      <c r="J4">
        <f t="shared" si="4"/>
        <v>0.27433459218056244</v>
      </c>
      <c r="L4">
        <f t="shared" si="5"/>
        <v>0</v>
      </c>
      <c r="M4" t="str">
        <f t="shared" si="0"/>
        <v/>
      </c>
      <c r="P4">
        <f t="shared" si="6"/>
        <v>0</v>
      </c>
      <c r="Q4">
        <f t="shared" si="7"/>
        <v>100</v>
      </c>
      <c r="R4">
        <f t="shared" si="8"/>
        <v>0</v>
      </c>
      <c r="S4">
        <f t="shared" si="9"/>
        <v>100</v>
      </c>
      <c r="T4">
        <f t="shared" si="10"/>
        <v>0.27433459218056244</v>
      </c>
    </row>
    <row r="5" spans="1:20" x14ac:dyDescent="0.25">
      <c r="A5" s="2">
        <v>37630</v>
      </c>
      <c r="B5" s="3">
        <f>VLOOKUP(A5,[1]Python_Input!A$2:C$2016,3,FALSE)</f>
        <v>-2.735840564749608E-3</v>
      </c>
      <c r="C5">
        <v>0.77001387647185981</v>
      </c>
      <c r="D5">
        <v>1.623495170102017</v>
      </c>
      <c r="E5">
        <v>2.576801370339775</v>
      </c>
      <c r="F5">
        <f t="shared" si="1"/>
        <v>0</v>
      </c>
      <c r="G5" t="str">
        <f t="shared" si="2"/>
        <v/>
      </c>
      <c r="I5">
        <f t="shared" si="3"/>
        <v>100</v>
      </c>
      <c r="J5">
        <f t="shared" si="4"/>
        <v>-0.27358405647496081</v>
      </c>
      <c r="L5">
        <f t="shared" si="5"/>
        <v>100</v>
      </c>
      <c r="M5">
        <f t="shared" si="0"/>
        <v>-0.27358405647496081</v>
      </c>
      <c r="P5">
        <f t="shared" si="6"/>
        <v>0</v>
      </c>
      <c r="Q5">
        <f t="shared" si="7"/>
        <v>100</v>
      </c>
      <c r="R5">
        <f t="shared" si="8"/>
        <v>100</v>
      </c>
      <c r="S5">
        <f t="shared" si="9"/>
        <v>100</v>
      </c>
      <c r="T5">
        <f t="shared" si="10"/>
        <v>-0.27358405647496081</v>
      </c>
    </row>
    <row r="6" spans="1:20" x14ac:dyDescent="0.25">
      <c r="A6" s="2">
        <v>37631</v>
      </c>
      <c r="B6" s="3">
        <f>VLOOKUP(A6,[1]Python_Input!A$2:C$2016,3,FALSE)</f>
        <v>2.1947727593527862E-2</v>
      </c>
      <c r="C6">
        <v>-9.1407390121066023E-2</v>
      </c>
      <c r="D6">
        <v>-4.4764955449559167</v>
      </c>
      <c r="E6">
        <v>1.174259107141332</v>
      </c>
      <c r="F6">
        <f t="shared" si="1"/>
        <v>0</v>
      </c>
      <c r="G6" t="str">
        <f t="shared" si="2"/>
        <v/>
      </c>
      <c r="I6">
        <f t="shared" si="3"/>
        <v>-100</v>
      </c>
      <c r="J6">
        <f t="shared" si="4"/>
        <v>-2.1947727593527864</v>
      </c>
      <c r="L6">
        <f t="shared" si="5"/>
        <v>100</v>
      </c>
      <c r="M6">
        <f t="shared" si="0"/>
        <v>2.1947727593527864</v>
      </c>
      <c r="P6">
        <f t="shared" si="6"/>
        <v>0</v>
      </c>
      <c r="Q6">
        <f t="shared" si="7"/>
        <v>-100</v>
      </c>
      <c r="R6">
        <f t="shared" si="8"/>
        <v>100</v>
      </c>
      <c r="S6" t="str">
        <f t="shared" si="9"/>
        <v/>
      </c>
      <c r="T6" t="str">
        <f t="shared" si="10"/>
        <v/>
      </c>
    </row>
    <row r="7" spans="1:20" x14ac:dyDescent="0.25">
      <c r="A7" s="2">
        <v>37634</v>
      </c>
      <c r="B7" s="3">
        <f>VLOOKUP(A7,[1]Python_Input!A$2:C$2016,3,FALSE)</f>
        <v>-1.4093955947931405E-2</v>
      </c>
      <c r="C7">
        <v>0.6263359764244969</v>
      </c>
      <c r="D7">
        <v>-0.7351171019355921</v>
      </c>
      <c r="E7">
        <v>0.52368948436307805</v>
      </c>
      <c r="F7">
        <f t="shared" si="1"/>
        <v>0</v>
      </c>
      <c r="G7" t="str">
        <f t="shared" si="2"/>
        <v/>
      </c>
      <c r="I7">
        <f t="shared" si="3"/>
        <v>0</v>
      </c>
      <c r="J7" t="str">
        <f t="shared" si="4"/>
        <v/>
      </c>
      <c r="L7">
        <f t="shared" si="5"/>
        <v>0</v>
      </c>
      <c r="M7" t="str">
        <f t="shared" si="0"/>
        <v/>
      </c>
      <c r="P7">
        <f t="shared" si="6"/>
        <v>0</v>
      </c>
      <c r="Q7">
        <f t="shared" si="7"/>
        <v>0</v>
      </c>
      <c r="R7">
        <f t="shared" si="8"/>
        <v>0</v>
      </c>
      <c r="S7" t="str">
        <f t="shared" si="9"/>
        <v/>
      </c>
      <c r="T7" t="str">
        <f t="shared" si="10"/>
        <v/>
      </c>
    </row>
    <row r="8" spans="1:20" x14ac:dyDescent="0.25">
      <c r="A8" s="2">
        <v>37635</v>
      </c>
      <c r="B8" s="3">
        <f>VLOOKUP(A8,[1]Python_Input!A$2:C$2016,3,FALSE)</f>
        <v>-6.8074862334958249E-3</v>
      </c>
      <c r="C8">
        <v>-0.61238273336803495</v>
      </c>
      <c r="D8">
        <v>-1.602118531213393</v>
      </c>
      <c r="E8">
        <v>0.18470872086030091</v>
      </c>
      <c r="F8">
        <f t="shared" si="1"/>
        <v>0</v>
      </c>
      <c r="G8" t="str">
        <f t="shared" si="2"/>
        <v/>
      </c>
      <c r="I8">
        <f t="shared" si="3"/>
        <v>-100</v>
      </c>
      <c r="J8">
        <f t="shared" si="4"/>
        <v>0.68074862334958253</v>
      </c>
      <c r="L8">
        <f t="shared" si="5"/>
        <v>0</v>
      </c>
      <c r="M8" t="str">
        <f t="shared" si="0"/>
        <v/>
      </c>
      <c r="P8">
        <f t="shared" si="6"/>
        <v>0</v>
      </c>
      <c r="Q8">
        <f t="shared" si="7"/>
        <v>-100</v>
      </c>
      <c r="R8">
        <f t="shared" si="8"/>
        <v>0</v>
      </c>
      <c r="S8">
        <f t="shared" si="9"/>
        <v>-100</v>
      </c>
      <c r="T8">
        <f t="shared" si="10"/>
        <v>0.68074862334958253</v>
      </c>
    </row>
    <row r="9" spans="1:20" x14ac:dyDescent="0.25">
      <c r="A9" s="2">
        <v>37636</v>
      </c>
      <c r="B9" s="3">
        <f>VLOOKUP(A9,[1]Python_Input!A$2:C$2016,3,FALSE)</f>
        <v>-2.6045369973218779E-2</v>
      </c>
      <c r="C9">
        <v>-1.32228143010487</v>
      </c>
      <c r="D9">
        <v>0.40392082279359232</v>
      </c>
      <c r="E9">
        <v>-8.7221786712494531E-2</v>
      </c>
      <c r="F9">
        <f t="shared" si="1"/>
        <v>-100</v>
      </c>
      <c r="G9">
        <f t="shared" si="2"/>
        <v>2.6045369973218779</v>
      </c>
      <c r="I9">
        <f t="shared" si="3"/>
        <v>0</v>
      </c>
      <c r="J9" t="str">
        <f t="shared" si="4"/>
        <v/>
      </c>
      <c r="L9">
        <f t="shared" si="5"/>
        <v>0</v>
      </c>
      <c r="M9" t="str">
        <f t="shared" si="0"/>
        <v/>
      </c>
      <c r="P9">
        <f t="shared" si="6"/>
        <v>-100</v>
      </c>
      <c r="Q9">
        <f t="shared" si="7"/>
        <v>0</v>
      </c>
      <c r="R9">
        <f t="shared" si="8"/>
        <v>0</v>
      </c>
      <c r="S9">
        <f t="shared" si="9"/>
        <v>-100</v>
      </c>
      <c r="T9">
        <f t="shared" si="10"/>
        <v>2.6045369973218779</v>
      </c>
    </row>
    <row r="10" spans="1:20" x14ac:dyDescent="0.25">
      <c r="A10" s="2">
        <v>37637</v>
      </c>
      <c r="B10" s="3">
        <f>VLOOKUP(A10,[1]Python_Input!A$2:C$2016,3,FALSE)</f>
        <v>2.4630541871921315E-2</v>
      </c>
      <c r="C10">
        <v>-1.7240853919103321</v>
      </c>
      <c r="D10">
        <v>0.59156767554580425</v>
      </c>
      <c r="E10">
        <v>2.7360748377319508</v>
      </c>
      <c r="F10">
        <f t="shared" si="1"/>
        <v>-100</v>
      </c>
      <c r="G10">
        <f t="shared" si="2"/>
        <v>-2.4630541871921316</v>
      </c>
      <c r="I10">
        <f t="shared" si="3"/>
        <v>0</v>
      </c>
      <c r="J10" t="str">
        <f t="shared" si="4"/>
        <v/>
      </c>
      <c r="L10">
        <f t="shared" si="5"/>
        <v>100</v>
      </c>
      <c r="M10">
        <f t="shared" si="0"/>
        <v>2.4630541871921316</v>
      </c>
      <c r="P10">
        <f t="shared" si="6"/>
        <v>-100</v>
      </c>
      <c r="Q10">
        <f t="shared" si="7"/>
        <v>0</v>
      </c>
      <c r="R10">
        <f t="shared" si="8"/>
        <v>100</v>
      </c>
      <c r="S10" t="str">
        <f t="shared" si="9"/>
        <v/>
      </c>
      <c r="T10" t="str">
        <f t="shared" si="10"/>
        <v/>
      </c>
    </row>
    <row r="11" spans="1:20" x14ac:dyDescent="0.25">
      <c r="A11" s="2">
        <v>37638</v>
      </c>
      <c r="B11" s="3">
        <f>VLOOKUP(A11,[1]Python_Input!A$2:C$2016,3,FALSE)</f>
        <v>-2.4038461538461665E-2</v>
      </c>
      <c r="C11">
        <v>-6.6501566735530371E-2</v>
      </c>
      <c r="D11">
        <v>-5.4928589639765182</v>
      </c>
      <c r="E11">
        <v>1.0631279797384341</v>
      </c>
      <c r="F11">
        <f t="shared" si="1"/>
        <v>0</v>
      </c>
      <c r="G11" t="str">
        <f t="shared" si="2"/>
        <v/>
      </c>
      <c r="I11">
        <f t="shared" si="3"/>
        <v>-100</v>
      </c>
      <c r="J11">
        <f t="shared" si="4"/>
        <v>2.4038461538461666</v>
      </c>
      <c r="L11">
        <f t="shared" si="5"/>
        <v>100</v>
      </c>
      <c r="M11">
        <f t="shared" si="0"/>
        <v>-2.4038461538461666</v>
      </c>
      <c r="P11">
        <f t="shared" si="6"/>
        <v>0</v>
      </c>
      <c r="Q11">
        <f t="shared" si="7"/>
        <v>-100</v>
      </c>
      <c r="R11">
        <f t="shared" si="8"/>
        <v>100</v>
      </c>
      <c r="S11" t="str">
        <f t="shared" si="9"/>
        <v/>
      </c>
      <c r="T11" t="str">
        <f t="shared" si="10"/>
        <v/>
      </c>
    </row>
    <row r="12" spans="1:20" x14ac:dyDescent="0.25">
      <c r="A12" s="2">
        <v>37642</v>
      </c>
      <c r="B12" s="3">
        <f>VLOOKUP(A12,[1]Python_Input!A$2:C$2016,3,FALSE)</f>
        <v>-1.6186206896551644E-2</v>
      </c>
      <c r="C12">
        <v>-0.1209829032132526</v>
      </c>
      <c r="D12">
        <v>-1.79744693386957</v>
      </c>
      <c r="E12">
        <v>3.9677030926866621</v>
      </c>
      <c r="F12">
        <f t="shared" si="1"/>
        <v>0</v>
      </c>
      <c r="G12" t="str">
        <f t="shared" si="2"/>
        <v/>
      </c>
      <c r="I12">
        <f t="shared" si="3"/>
        <v>-100</v>
      </c>
      <c r="J12">
        <f t="shared" si="4"/>
        <v>1.6186206896551643</v>
      </c>
      <c r="L12">
        <f t="shared" si="5"/>
        <v>100</v>
      </c>
      <c r="M12">
        <f t="shared" si="0"/>
        <v>-1.6186206896551643</v>
      </c>
      <c r="P12">
        <f t="shared" si="6"/>
        <v>0</v>
      </c>
      <c r="Q12">
        <f t="shared" si="7"/>
        <v>-100</v>
      </c>
      <c r="R12">
        <f t="shared" si="8"/>
        <v>100</v>
      </c>
      <c r="S12" t="str">
        <f t="shared" si="9"/>
        <v/>
      </c>
      <c r="T12" t="str">
        <f t="shared" si="10"/>
        <v/>
      </c>
    </row>
    <row r="13" spans="1:20" x14ac:dyDescent="0.25">
      <c r="A13" s="2">
        <v>37643</v>
      </c>
      <c r="B13" s="3">
        <f>VLOOKUP(A13,[1]Python_Input!A$2:C$2016,3,FALSE)</f>
        <v>5.0071552248162673E-3</v>
      </c>
      <c r="C13">
        <v>-1.235646712283792</v>
      </c>
      <c r="D13">
        <v>-1.267868797140506</v>
      </c>
      <c r="E13">
        <v>1.686481691070465</v>
      </c>
      <c r="F13">
        <f t="shared" si="1"/>
        <v>-100</v>
      </c>
      <c r="G13">
        <f t="shared" si="2"/>
        <v>-0.50071552248162676</v>
      </c>
      <c r="I13">
        <f t="shared" si="3"/>
        <v>0</v>
      </c>
      <c r="J13" t="str">
        <f t="shared" si="4"/>
        <v/>
      </c>
      <c r="L13">
        <f t="shared" si="5"/>
        <v>100</v>
      </c>
      <c r="M13">
        <f t="shared" si="0"/>
        <v>0.50071552248162676</v>
      </c>
      <c r="P13">
        <f t="shared" si="6"/>
        <v>-100</v>
      </c>
      <c r="Q13">
        <f t="shared" si="7"/>
        <v>0</v>
      </c>
      <c r="R13">
        <f t="shared" si="8"/>
        <v>100</v>
      </c>
      <c r="S13" t="str">
        <f t="shared" si="9"/>
        <v/>
      </c>
      <c r="T13" t="str">
        <f t="shared" si="10"/>
        <v/>
      </c>
    </row>
    <row r="14" spans="1:20" x14ac:dyDescent="0.25">
      <c r="A14" s="2">
        <v>37644</v>
      </c>
      <c r="B14" s="3">
        <f>VLOOKUP(A14,[1]Python_Input!A$2:C$2016,3,FALSE)</f>
        <v>1.3523706842864049E-2</v>
      </c>
      <c r="C14">
        <v>-8.3382995831470408E-2</v>
      </c>
      <c r="D14">
        <v>-0.92801422552041868</v>
      </c>
      <c r="E14">
        <v>1.2229097206392801</v>
      </c>
      <c r="F14">
        <f t="shared" si="1"/>
        <v>0</v>
      </c>
      <c r="G14" t="str">
        <f t="shared" si="2"/>
        <v/>
      </c>
      <c r="I14">
        <f t="shared" si="3"/>
        <v>0</v>
      </c>
      <c r="J14" t="str">
        <f t="shared" si="4"/>
        <v/>
      </c>
      <c r="L14">
        <f t="shared" si="5"/>
        <v>100</v>
      </c>
      <c r="M14">
        <f t="shared" si="0"/>
        <v>1.3523706842864049</v>
      </c>
      <c r="P14">
        <f t="shared" si="6"/>
        <v>0</v>
      </c>
      <c r="Q14">
        <f t="shared" si="7"/>
        <v>0</v>
      </c>
      <c r="R14">
        <f t="shared" si="8"/>
        <v>100</v>
      </c>
      <c r="S14">
        <f t="shared" si="9"/>
        <v>100</v>
      </c>
      <c r="T14">
        <f t="shared" si="10"/>
        <v>1.3523706842864049</v>
      </c>
    </row>
    <row r="15" spans="1:20" x14ac:dyDescent="0.25">
      <c r="A15" s="2">
        <v>37645</v>
      </c>
      <c r="B15" s="3">
        <f>VLOOKUP(A15,[1]Python_Input!A$2:C$2016,3,FALSE)</f>
        <v>-3.9325837173337402E-2</v>
      </c>
      <c r="C15">
        <v>1.471867346870755</v>
      </c>
      <c r="D15">
        <v>-0.61515796244673604</v>
      </c>
      <c r="E15">
        <v>0.86792037867328153</v>
      </c>
      <c r="F15">
        <f t="shared" si="1"/>
        <v>100</v>
      </c>
      <c r="G15">
        <f t="shared" si="2"/>
        <v>-3.9325837173337401</v>
      </c>
      <c r="I15">
        <f t="shared" si="3"/>
        <v>0</v>
      </c>
      <c r="J15" t="str">
        <f t="shared" si="4"/>
        <v/>
      </c>
      <c r="L15">
        <f t="shared" si="5"/>
        <v>0</v>
      </c>
      <c r="M15" t="str">
        <f t="shared" si="0"/>
        <v/>
      </c>
      <c r="P15">
        <f t="shared" si="6"/>
        <v>100</v>
      </c>
      <c r="Q15">
        <f t="shared" si="7"/>
        <v>0</v>
      </c>
      <c r="R15">
        <f t="shared" si="8"/>
        <v>0</v>
      </c>
      <c r="S15">
        <f t="shared" si="9"/>
        <v>100</v>
      </c>
      <c r="T15">
        <f t="shared" si="10"/>
        <v>-3.9325837173337401</v>
      </c>
    </row>
    <row r="16" spans="1:20" x14ac:dyDescent="0.25">
      <c r="A16" s="2">
        <v>37648</v>
      </c>
      <c r="B16" s="3">
        <f>VLOOKUP(A16,[1]Python_Input!A$2:C$2016,3,FALSE)</f>
        <v>4.0935666529873238E-2</v>
      </c>
      <c r="C16">
        <v>-1.2220102886108499</v>
      </c>
      <c r="D16">
        <v>9.841069880755246E-2</v>
      </c>
      <c r="E16">
        <v>1.6661835848260551</v>
      </c>
      <c r="F16">
        <f t="shared" si="1"/>
        <v>-100</v>
      </c>
      <c r="G16">
        <f t="shared" si="2"/>
        <v>-4.0935666529873238</v>
      </c>
      <c r="I16">
        <f t="shared" si="3"/>
        <v>0</v>
      </c>
      <c r="J16" t="str">
        <f t="shared" si="4"/>
        <v/>
      </c>
      <c r="L16">
        <f t="shared" si="5"/>
        <v>100</v>
      </c>
      <c r="M16">
        <f t="shared" si="0"/>
        <v>4.0935666529873238</v>
      </c>
      <c r="P16">
        <f t="shared" si="6"/>
        <v>-100</v>
      </c>
      <c r="Q16">
        <f t="shared" si="7"/>
        <v>0</v>
      </c>
      <c r="R16">
        <f t="shared" si="8"/>
        <v>100</v>
      </c>
      <c r="S16" t="str">
        <f t="shared" si="9"/>
        <v/>
      </c>
      <c r="T16" t="str">
        <f t="shared" si="10"/>
        <v/>
      </c>
    </row>
    <row r="17" spans="1:20" x14ac:dyDescent="0.25">
      <c r="A17" s="2">
        <v>37649</v>
      </c>
      <c r="B17" s="3">
        <f>VLOOKUP(A17,[1]Python_Input!A$2:C$2016,3,FALSE)</f>
        <v>2.1769800313230319E-2</v>
      </c>
      <c r="C17">
        <v>2.3010317437461492</v>
      </c>
      <c r="D17">
        <v>0.79542022462196849</v>
      </c>
      <c r="E17">
        <v>0.55269093683695403</v>
      </c>
      <c r="F17">
        <f t="shared" si="1"/>
        <v>100</v>
      </c>
      <c r="G17">
        <f t="shared" si="2"/>
        <v>2.1769800313230321</v>
      </c>
      <c r="I17">
        <f t="shared" si="3"/>
        <v>0</v>
      </c>
      <c r="J17" t="str">
        <f t="shared" si="4"/>
        <v/>
      </c>
      <c r="L17">
        <f t="shared" si="5"/>
        <v>0</v>
      </c>
      <c r="M17" t="str">
        <f t="shared" si="0"/>
        <v/>
      </c>
      <c r="P17">
        <f t="shared" si="6"/>
        <v>100</v>
      </c>
      <c r="Q17">
        <f t="shared" si="7"/>
        <v>0</v>
      </c>
      <c r="R17">
        <f t="shared" si="8"/>
        <v>0</v>
      </c>
      <c r="S17">
        <f t="shared" si="9"/>
        <v>100</v>
      </c>
      <c r="T17">
        <f t="shared" si="10"/>
        <v>2.1769800313230321</v>
      </c>
    </row>
    <row r="18" spans="1:20" x14ac:dyDescent="0.25">
      <c r="A18" s="2">
        <v>37650</v>
      </c>
      <c r="B18" s="3">
        <f>VLOOKUP(A18,[1]Python_Input!A$2:C$2016,3,FALSE)</f>
        <v>2.9552981566190763E-2</v>
      </c>
      <c r="C18">
        <v>3.2573191063914262</v>
      </c>
      <c r="D18">
        <v>0.8956106763725934</v>
      </c>
      <c r="E18">
        <v>-0.12645944661032621</v>
      </c>
      <c r="F18">
        <f t="shared" si="1"/>
        <v>100</v>
      </c>
      <c r="G18">
        <f t="shared" si="2"/>
        <v>2.9552981566190764</v>
      </c>
      <c r="I18">
        <f t="shared" si="3"/>
        <v>0</v>
      </c>
      <c r="J18" t="str">
        <f t="shared" si="4"/>
        <v/>
      </c>
      <c r="L18">
        <f t="shared" si="5"/>
        <v>0</v>
      </c>
      <c r="M18" t="str">
        <f t="shared" si="0"/>
        <v/>
      </c>
      <c r="P18">
        <f t="shared" si="6"/>
        <v>100</v>
      </c>
      <c r="Q18">
        <f t="shared" si="7"/>
        <v>0</v>
      </c>
      <c r="R18">
        <f t="shared" si="8"/>
        <v>0</v>
      </c>
      <c r="S18">
        <f t="shared" si="9"/>
        <v>100</v>
      </c>
      <c r="T18">
        <f t="shared" si="10"/>
        <v>2.9552981566190764</v>
      </c>
    </row>
    <row r="19" spans="1:20" x14ac:dyDescent="0.25">
      <c r="A19" s="2">
        <v>37651</v>
      </c>
      <c r="B19" s="3">
        <f>VLOOKUP(A19,[1]Python_Input!A$2:C$2016,3,FALSE)</f>
        <v>-5.2737383177570152E-2</v>
      </c>
      <c r="C19">
        <v>3.557025909528166</v>
      </c>
      <c r="D19">
        <v>0.36038757071097072</v>
      </c>
      <c r="E19">
        <v>-0.64370883321204597</v>
      </c>
      <c r="F19">
        <f t="shared" si="1"/>
        <v>100</v>
      </c>
      <c r="G19">
        <f t="shared" si="2"/>
        <v>-5.2737383177570152</v>
      </c>
      <c r="I19">
        <f t="shared" si="3"/>
        <v>0</v>
      </c>
      <c r="J19" t="str">
        <f t="shared" si="4"/>
        <v/>
      </c>
      <c r="L19">
        <f t="shared" si="5"/>
        <v>0</v>
      </c>
      <c r="M19" t="str">
        <f t="shared" si="0"/>
        <v/>
      </c>
      <c r="P19">
        <f t="shared" si="6"/>
        <v>100</v>
      </c>
      <c r="Q19">
        <f t="shared" si="7"/>
        <v>0</v>
      </c>
      <c r="R19">
        <f t="shared" si="8"/>
        <v>0</v>
      </c>
      <c r="S19">
        <f t="shared" si="9"/>
        <v>100</v>
      </c>
      <c r="T19">
        <f t="shared" si="10"/>
        <v>-5.2737383177570152</v>
      </c>
    </row>
    <row r="20" spans="1:20" x14ac:dyDescent="0.25">
      <c r="A20" s="2">
        <v>37652</v>
      </c>
      <c r="B20" s="3">
        <f>VLOOKUP(A20,[1]Python_Input!A$2:C$2016,3,FALSE)</f>
        <v>1.550458724647797E-2</v>
      </c>
      <c r="C20">
        <v>0.17155191685126461</v>
      </c>
      <c r="D20">
        <v>0.62749557680604362</v>
      </c>
      <c r="E20">
        <v>0.62216419011313961</v>
      </c>
      <c r="F20">
        <f t="shared" si="1"/>
        <v>0</v>
      </c>
      <c r="G20" t="str">
        <f t="shared" si="2"/>
        <v/>
      </c>
      <c r="I20">
        <f t="shared" si="3"/>
        <v>0</v>
      </c>
      <c r="J20" t="str">
        <f t="shared" si="4"/>
        <v/>
      </c>
      <c r="L20">
        <f t="shared" si="5"/>
        <v>0</v>
      </c>
      <c r="M20" t="str">
        <f t="shared" si="0"/>
        <v/>
      </c>
      <c r="P20">
        <f t="shared" si="6"/>
        <v>0</v>
      </c>
      <c r="Q20">
        <f t="shared" si="7"/>
        <v>0</v>
      </c>
      <c r="R20">
        <f t="shared" si="8"/>
        <v>0</v>
      </c>
      <c r="S20" t="str">
        <f t="shared" si="9"/>
        <v/>
      </c>
      <c r="T20" t="str">
        <f t="shared" si="10"/>
        <v/>
      </c>
    </row>
    <row r="21" spans="1:20" x14ac:dyDescent="0.25">
      <c r="A21" s="2">
        <v>37655</v>
      </c>
      <c r="B21" s="3">
        <f>VLOOKUP(A21,[1]Python_Input!A$2:C$2016,3,FALSE)</f>
        <v>2.7757105410936415E-3</v>
      </c>
      <c r="C21">
        <v>0.54953621890226478</v>
      </c>
      <c r="D21">
        <v>0.48591841647053319</v>
      </c>
      <c r="E21">
        <v>-1.377793853734777E-2</v>
      </c>
      <c r="F21">
        <f t="shared" si="1"/>
        <v>0</v>
      </c>
      <c r="G21" t="str">
        <f t="shared" si="2"/>
        <v/>
      </c>
      <c r="I21">
        <f t="shared" si="3"/>
        <v>0</v>
      </c>
      <c r="J21" t="str">
        <f t="shared" si="4"/>
        <v/>
      </c>
      <c r="L21">
        <f t="shared" si="5"/>
        <v>0</v>
      </c>
      <c r="M21" t="str">
        <f t="shared" si="0"/>
        <v/>
      </c>
      <c r="P21">
        <f t="shared" si="6"/>
        <v>0</v>
      </c>
      <c r="Q21">
        <f t="shared" si="7"/>
        <v>0</v>
      </c>
      <c r="R21">
        <f t="shared" si="8"/>
        <v>0</v>
      </c>
      <c r="S21" t="str">
        <f t="shared" si="9"/>
        <v/>
      </c>
      <c r="T21" t="str">
        <f t="shared" si="10"/>
        <v/>
      </c>
    </row>
    <row r="22" spans="1:20" x14ac:dyDescent="0.25">
      <c r="A22" s="2">
        <v>37656</v>
      </c>
      <c r="B22" s="3">
        <f>VLOOKUP(A22,[1]Python_Input!A$2:C$2016,3,FALSE)</f>
        <v>1.7992661869527665E-2</v>
      </c>
      <c r="C22">
        <v>0.38533002807883832</v>
      </c>
      <c r="D22">
        <v>0.50178360922699849</v>
      </c>
      <c r="E22">
        <v>-1.0637722402161079E-2</v>
      </c>
      <c r="F22">
        <f t="shared" si="1"/>
        <v>0</v>
      </c>
      <c r="G22" t="str">
        <f t="shared" si="2"/>
        <v/>
      </c>
      <c r="I22">
        <f t="shared" si="3"/>
        <v>0</v>
      </c>
      <c r="J22" t="str">
        <f t="shared" si="4"/>
        <v/>
      </c>
      <c r="L22">
        <f t="shared" si="5"/>
        <v>0</v>
      </c>
      <c r="M22" t="str">
        <f t="shared" si="0"/>
        <v/>
      </c>
      <c r="P22">
        <f t="shared" si="6"/>
        <v>0</v>
      </c>
      <c r="Q22">
        <f t="shared" si="7"/>
        <v>0</v>
      </c>
      <c r="R22">
        <f t="shared" si="8"/>
        <v>0</v>
      </c>
      <c r="S22" t="str">
        <f t="shared" si="9"/>
        <v/>
      </c>
      <c r="T22" t="str">
        <f t="shared" si="10"/>
        <v/>
      </c>
    </row>
    <row r="23" spans="1:20" x14ac:dyDescent="0.25">
      <c r="A23" s="2">
        <v>37657</v>
      </c>
      <c r="B23" s="3">
        <f>VLOOKUP(A23,[1]Python_Input!A$2:C$2016,3,FALSE)</f>
        <v>-2.3793344335375673E-2</v>
      </c>
      <c r="C23">
        <v>0.39059528003540728</v>
      </c>
      <c r="D23">
        <v>0.73601794560542633</v>
      </c>
      <c r="E23">
        <v>-1.419104472879239</v>
      </c>
      <c r="F23">
        <f t="shared" si="1"/>
        <v>0</v>
      </c>
      <c r="G23" t="str">
        <f t="shared" si="2"/>
        <v/>
      </c>
      <c r="I23">
        <f t="shared" si="3"/>
        <v>0</v>
      </c>
      <c r="J23" t="str">
        <f t="shared" si="4"/>
        <v/>
      </c>
      <c r="L23">
        <f t="shared" si="5"/>
        <v>-100</v>
      </c>
      <c r="M23">
        <f t="shared" si="0"/>
        <v>2.3793344335375672</v>
      </c>
      <c r="P23">
        <f t="shared" si="6"/>
        <v>0</v>
      </c>
      <c r="Q23">
        <f t="shared" si="7"/>
        <v>0</v>
      </c>
      <c r="R23">
        <f t="shared" si="8"/>
        <v>-100</v>
      </c>
      <c r="S23">
        <f t="shared" si="9"/>
        <v>-100</v>
      </c>
      <c r="T23">
        <f t="shared" si="10"/>
        <v>2.3793344335375672</v>
      </c>
    </row>
    <row r="24" spans="1:20" x14ac:dyDescent="0.25">
      <c r="A24" s="2">
        <v>37658</v>
      </c>
      <c r="B24" s="3">
        <f>VLOOKUP(A24,[1]Python_Input!A$2:C$2016,3,FALSE)</f>
        <v>1.3231758560378348E-2</v>
      </c>
      <c r="C24">
        <v>-0.69211235036724228</v>
      </c>
      <c r="D24">
        <v>0.54597953001867039</v>
      </c>
      <c r="E24">
        <v>-0.38325675812748922</v>
      </c>
      <c r="F24">
        <f t="shared" si="1"/>
        <v>0</v>
      </c>
      <c r="G24" t="str">
        <f t="shared" si="2"/>
        <v/>
      </c>
      <c r="I24">
        <f t="shared" si="3"/>
        <v>0</v>
      </c>
      <c r="J24" t="str">
        <f t="shared" si="4"/>
        <v/>
      </c>
      <c r="L24">
        <f t="shared" si="5"/>
        <v>0</v>
      </c>
      <c r="M24" t="str">
        <f t="shared" si="0"/>
        <v/>
      </c>
      <c r="P24">
        <f t="shared" si="6"/>
        <v>0</v>
      </c>
      <c r="Q24">
        <f t="shared" si="7"/>
        <v>0</v>
      </c>
      <c r="R24">
        <f t="shared" si="8"/>
        <v>0</v>
      </c>
      <c r="S24" t="str">
        <f t="shared" si="9"/>
        <v/>
      </c>
      <c r="T24" t="str">
        <f t="shared" si="10"/>
        <v/>
      </c>
    </row>
    <row r="25" spans="1:20" x14ac:dyDescent="0.25">
      <c r="A25" s="2">
        <v>37659</v>
      </c>
      <c r="B25" s="3">
        <f>VLOOKUP(A25,[1]Python_Input!A$2:C$2016,3,FALSE)</f>
        <v>-1.9931953283311852E-2</v>
      </c>
      <c r="C25">
        <v>-0.38969437445975258</v>
      </c>
      <c r="D25">
        <v>2.6561719635673868</v>
      </c>
      <c r="E25">
        <v>-0.39938940124762951</v>
      </c>
      <c r="F25">
        <f t="shared" si="1"/>
        <v>0</v>
      </c>
      <c r="G25" t="str">
        <f t="shared" si="2"/>
        <v/>
      </c>
      <c r="I25">
        <f t="shared" si="3"/>
        <v>100</v>
      </c>
      <c r="J25">
        <f t="shared" si="4"/>
        <v>-1.9931953283311852</v>
      </c>
      <c r="L25">
        <f t="shared" si="5"/>
        <v>0</v>
      </c>
      <c r="M25" t="str">
        <f t="shared" si="0"/>
        <v/>
      </c>
      <c r="P25">
        <f t="shared" si="6"/>
        <v>0</v>
      </c>
      <c r="Q25">
        <f t="shared" si="7"/>
        <v>100</v>
      </c>
      <c r="R25">
        <f t="shared" si="8"/>
        <v>0</v>
      </c>
      <c r="S25">
        <f t="shared" si="9"/>
        <v>100</v>
      </c>
      <c r="T25">
        <f t="shared" si="10"/>
        <v>-1.9931953283311852</v>
      </c>
    </row>
    <row r="26" spans="1:20" x14ac:dyDescent="0.25">
      <c r="A26" s="2">
        <v>37662</v>
      </c>
      <c r="B26" s="3">
        <f>VLOOKUP(A26,[1]Python_Input!A$2:C$2016,3,FALSE)</f>
        <v>1.6830441864141166E-2</v>
      </c>
      <c r="C26">
        <v>-2.0643488327365618</v>
      </c>
      <c r="D26">
        <v>1.6255770993105549</v>
      </c>
      <c r="E26">
        <v>-0.88864293333518496</v>
      </c>
      <c r="F26">
        <f t="shared" si="1"/>
        <v>-100</v>
      </c>
      <c r="G26">
        <f t="shared" si="2"/>
        <v>-1.6830441864141166</v>
      </c>
      <c r="I26">
        <f t="shared" si="3"/>
        <v>100</v>
      </c>
      <c r="J26">
        <f t="shared" si="4"/>
        <v>1.6830441864141166</v>
      </c>
      <c r="L26">
        <f t="shared" si="5"/>
        <v>0</v>
      </c>
      <c r="M26" t="str">
        <f t="shared" si="0"/>
        <v/>
      </c>
      <c r="P26">
        <f t="shared" si="6"/>
        <v>-100</v>
      </c>
      <c r="Q26">
        <f t="shared" si="7"/>
        <v>100</v>
      </c>
      <c r="R26">
        <f t="shared" si="8"/>
        <v>0</v>
      </c>
      <c r="S26" t="str">
        <f t="shared" si="9"/>
        <v/>
      </c>
      <c r="T26" t="str">
        <f t="shared" si="10"/>
        <v/>
      </c>
    </row>
    <row r="27" spans="1:20" x14ac:dyDescent="0.25">
      <c r="A27" s="2">
        <v>37663</v>
      </c>
      <c r="B27" s="3">
        <f>VLOOKUP(A27,[1]Python_Input!A$2:C$2016,3,FALSE)</f>
        <v>-1.5861521616971585E-2</v>
      </c>
      <c r="C27">
        <v>-0.48625626585254822</v>
      </c>
      <c r="D27">
        <v>1.1321834212728861</v>
      </c>
      <c r="E27">
        <v>-0.44588678084209737</v>
      </c>
      <c r="F27">
        <f t="shared" si="1"/>
        <v>0</v>
      </c>
      <c r="G27" t="str">
        <f t="shared" si="2"/>
        <v/>
      </c>
      <c r="I27">
        <f t="shared" si="3"/>
        <v>0</v>
      </c>
      <c r="J27" t="str">
        <f t="shared" si="4"/>
        <v/>
      </c>
      <c r="L27">
        <f t="shared" si="5"/>
        <v>0</v>
      </c>
      <c r="M27" t="str">
        <f t="shared" si="0"/>
        <v/>
      </c>
      <c r="P27">
        <f t="shared" si="6"/>
        <v>0</v>
      </c>
      <c r="Q27">
        <f t="shared" si="7"/>
        <v>0</v>
      </c>
      <c r="R27">
        <f t="shared" si="8"/>
        <v>0</v>
      </c>
      <c r="S27" t="str">
        <f t="shared" si="9"/>
        <v/>
      </c>
      <c r="T27" t="str">
        <f t="shared" si="10"/>
        <v/>
      </c>
    </row>
    <row r="28" spans="1:20" x14ac:dyDescent="0.25">
      <c r="A28" s="2">
        <v>37664</v>
      </c>
      <c r="B28" s="3">
        <f>VLOOKUP(A28,[1]Python_Input!A$2:C$2016,3,FALSE)</f>
        <v>9.8107891210121694E-3</v>
      </c>
      <c r="C28">
        <v>-1.178038442475084</v>
      </c>
      <c r="D28">
        <v>0.92459362192652783</v>
      </c>
      <c r="E28">
        <v>-0.38159389085279077</v>
      </c>
      <c r="F28">
        <f t="shared" si="1"/>
        <v>-100</v>
      </c>
      <c r="G28">
        <f t="shared" si="2"/>
        <v>-0.98107891210121689</v>
      </c>
      <c r="I28">
        <f t="shared" si="3"/>
        <v>0</v>
      </c>
      <c r="J28" t="str">
        <f t="shared" si="4"/>
        <v/>
      </c>
      <c r="L28">
        <f t="shared" si="5"/>
        <v>0</v>
      </c>
      <c r="M28" t="str">
        <f t="shared" si="0"/>
        <v/>
      </c>
      <c r="P28">
        <f t="shared" si="6"/>
        <v>-100</v>
      </c>
      <c r="Q28">
        <f t="shared" si="7"/>
        <v>0</v>
      </c>
      <c r="R28">
        <f t="shared" si="8"/>
        <v>0</v>
      </c>
      <c r="S28">
        <f t="shared" si="9"/>
        <v>-100</v>
      </c>
      <c r="T28">
        <f t="shared" si="10"/>
        <v>-0.98107891210121689</v>
      </c>
    </row>
    <row r="29" spans="1:20" x14ac:dyDescent="0.25">
      <c r="A29" s="2">
        <v>37665</v>
      </c>
      <c r="B29" s="3">
        <f>VLOOKUP(A29,[1]Python_Input!A$2:C$2016,3,FALSE)</f>
        <v>1.3878552705467775E-2</v>
      </c>
      <c r="C29">
        <v>-1.0561961149945149</v>
      </c>
      <c r="D29">
        <v>4.3403224605105493</v>
      </c>
      <c r="E29">
        <v>-1.7306284516436961</v>
      </c>
      <c r="F29">
        <f t="shared" si="1"/>
        <v>-100</v>
      </c>
      <c r="G29">
        <f t="shared" si="2"/>
        <v>-1.3878552705467775</v>
      </c>
      <c r="I29">
        <f t="shared" si="3"/>
        <v>100</v>
      </c>
      <c r="J29">
        <f t="shared" si="4"/>
        <v>1.3878552705467775</v>
      </c>
      <c r="L29">
        <f t="shared" si="5"/>
        <v>-100</v>
      </c>
      <c r="M29">
        <f t="shared" si="0"/>
        <v>-1.3878552705467775</v>
      </c>
      <c r="P29">
        <f t="shared" si="6"/>
        <v>-100</v>
      </c>
      <c r="Q29">
        <f t="shared" si="7"/>
        <v>100</v>
      </c>
      <c r="R29">
        <f t="shared" si="8"/>
        <v>-100</v>
      </c>
      <c r="S29">
        <f t="shared" si="9"/>
        <v>-100</v>
      </c>
      <c r="T29">
        <f t="shared" si="10"/>
        <v>-1.3878552705467775</v>
      </c>
    </row>
    <row r="30" spans="1:20" x14ac:dyDescent="0.25">
      <c r="A30" s="2">
        <v>37666</v>
      </c>
      <c r="B30" s="3">
        <f>VLOOKUP(A30,[1]Python_Input!A$2:C$2016,3,FALSE)</f>
        <v>9.5824816902731185E-3</v>
      </c>
      <c r="C30">
        <v>1.1986051765546251</v>
      </c>
      <c r="D30">
        <v>2.6472900160126791</v>
      </c>
      <c r="E30">
        <v>0.31595479482211358</v>
      </c>
      <c r="F30">
        <f t="shared" si="1"/>
        <v>100</v>
      </c>
      <c r="G30">
        <f t="shared" si="2"/>
        <v>0.9582481690273118</v>
      </c>
      <c r="I30">
        <f t="shared" si="3"/>
        <v>100</v>
      </c>
      <c r="J30">
        <f t="shared" si="4"/>
        <v>0.9582481690273118</v>
      </c>
      <c r="L30">
        <f t="shared" si="5"/>
        <v>0</v>
      </c>
      <c r="M30" t="str">
        <f t="shared" si="0"/>
        <v/>
      </c>
      <c r="P30">
        <f t="shared" si="6"/>
        <v>100</v>
      </c>
      <c r="Q30">
        <f t="shared" si="7"/>
        <v>100</v>
      </c>
      <c r="R30">
        <f t="shared" si="8"/>
        <v>0</v>
      </c>
      <c r="S30">
        <f t="shared" si="9"/>
        <v>100</v>
      </c>
      <c r="T30">
        <f t="shared" si="10"/>
        <v>0.9582481690273118</v>
      </c>
    </row>
    <row r="31" spans="1:20" x14ac:dyDescent="0.25">
      <c r="A31" s="2">
        <v>37670</v>
      </c>
      <c r="B31" s="3">
        <f>VLOOKUP(A31,[1]Python_Input!A$2:C$2016,3,FALSE)</f>
        <v>2.1695737638944165E-2</v>
      </c>
      <c r="C31">
        <v>1.9989331800017129</v>
      </c>
      <c r="D31">
        <v>1.479849799761269</v>
      </c>
      <c r="E31">
        <v>8.5449274638175532E-2</v>
      </c>
      <c r="F31">
        <f t="shared" si="1"/>
        <v>100</v>
      </c>
      <c r="G31">
        <f t="shared" si="2"/>
        <v>2.1695737638944164</v>
      </c>
      <c r="I31">
        <f t="shared" si="3"/>
        <v>0</v>
      </c>
      <c r="J31" t="str">
        <f t="shared" si="4"/>
        <v/>
      </c>
      <c r="L31">
        <f t="shared" si="5"/>
        <v>0</v>
      </c>
      <c r="M31" t="str">
        <f t="shared" si="0"/>
        <v/>
      </c>
      <c r="P31">
        <f t="shared" si="6"/>
        <v>100</v>
      </c>
      <c r="Q31">
        <f t="shared" si="7"/>
        <v>0</v>
      </c>
      <c r="R31">
        <f t="shared" si="8"/>
        <v>0</v>
      </c>
      <c r="S31">
        <f t="shared" si="9"/>
        <v>100</v>
      </c>
      <c r="T31">
        <f t="shared" si="10"/>
        <v>2.1695737638944164</v>
      </c>
    </row>
    <row r="32" spans="1:20" x14ac:dyDescent="0.25">
      <c r="A32" s="2">
        <v>37671</v>
      </c>
      <c r="B32" s="3">
        <f>VLOOKUP(A32,[1]Python_Input!A$2:C$2016,3,FALSE)</f>
        <v>-1.4599197903438261E-2</v>
      </c>
      <c r="C32">
        <v>2.2274512831383859</v>
      </c>
      <c r="D32">
        <v>1.4211667096899729</v>
      </c>
      <c r="E32">
        <v>-1.081770789426894</v>
      </c>
      <c r="F32">
        <f t="shared" si="1"/>
        <v>100</v>
      </c>
      <c r="G32">
        <f t="shared" si="2"/>
        <v>-1.4599197903438261</v>
      </c>
      <c r="I32">
        <f t="shared" si="3"/>
        <v>0</v>
      </c>
      <c r="J32" t="str">
        <f t="shared" si="4"/>
        <v/>
      </c>
      <c r="L32">
        <f t="shared" si="5"/>
        <v>-100</v>
      </c>
      <c r="M32">
        <f t="shared" si="0"/>
        <v>1.4599197903438261</v>
      </c>
      <c r="P32">
        <f t="shared" si="6"/>
        <v>100</v>
      </c>
      <c r="Q32">
        <f t="shared" si="7"/>
        <v>0</v>
      </c>
      <c r="R32">
        <f t="shared" si="8"/>
        <v>-100</v>
      </c>
      <c r="S32" t="str">
        <f t="shared" si="9"/>
        <v/>
      </c>
      <c r="T32" t="str">
        <f t="shared" si="10"/>
        <v/>
      </c>
    </row>
    <row r="33" spans="1:20" x14ac:dyDescent="0.25">
      <c r="A33" s="2">
        <v>37672</v>
      </c>
      <c r="B33" s="3">
        <f>VLOOKUP(A33,[1]Python_Input!A$2:C$2016,3,FALSE)</f>
        <v>-2.0203372445352905E-3</v>
      </c>
      <c r="C33">
        <v>-0.14498911667525419</v>
      </c>
      <c r="D33">
        <v>-1.6200484541296769</v>
      </c>
      <c r="E33">
        <v>-1.4972103326966011</v>
      </c>
      <c r="F33">
        <f t="shared" si="1"/>
        <v>0</v>
      </c>
      <c r="G33" t="str">
        <f t="shared" si="2"/>
        <v/>
      </c>
      <c r="I33">
        <f t="shared" si="3"/>
        <v>-100</v>
      </c>
      <c r="J33">
        <f t="shared" si="4"/>
        <v>0.20203372445352905</v>
      </c>
      <c r="L33">
        <f t="shared" si="5"/>
        <v>-100</v>
      </c>
      <c r="M33">
        <f t="shared" si="0"/>
        <v>0.20203372445352905</v>
      </c>
      <c r="P33">
        <f t="shared" si="6"/>
        <v>0</v>
      </c>
      <c r="Q33">
        <f t="shared" si="7"/>
        <v>-100</v>
      </c>
      <c r="R33">
        <f t="shared" si="8"/>
        <v>-100</v>
      </c>
      <c r="S33">
        <f t="shared" si="9"/>
        <v>-100</v>
      </c>
      <c r="T33">
        <f t="shared" si="10"/>
        <v>0.20203372445352905</v>
      </c>
    </row>
    <row r="34" spans="1:20" x14ac:dyDescent="0.25">
      <c r="A34" s="2">
        <v>37673</v>
      </c>
      <c r="B34" s="3">
        <f>VLOOKUP(A34,[1]Python_Input!A$2:C$2016,3,FALSE)</f>
        <v>2.6998661402967087E-3</v>
      </c>
      <c r="C34">
        <v>-8.0168950591534949E-2</v>
      </c>
      <c r="D34">
        <v>-1.7804448245326909</v>
      </c>
      <c r="E34">
        <v>-0.48120834920555478</v>
      </c>
      <c r="F34">
        <f t="shared" si="1"/>
        <v>0</v>
      </c>
      <c r="G34" t="str">
        <f t="shared" si="2"/>
        <v/>
      </c>
      <c r="I34">
        <f t="shared" si="3"/>
        <v>-100</v>
      </c>
      <c r="J34">
        <f t="shared" si="4"/>
        <v>-0.26998661402967089</v>
      </c>
      <c r="L34">
        <f t="shared" si="5"/>
        <v>0</v>
      </c>
      <c r="M34" t="str">
        <f t="shared" si="0"/>
        <v/>
      </c>
      <c r="P34">
        <f t="shared" si="6"/>
        <v>0</v>
      </c>
      <c r="Q34">
        <f t="shared" si="7"/>
        <v>-100</v>
      </c>
      <c r="R34">
        <f t="shared" si="8"/>
        <v>0</v>
      </c>
      <c r="S34">
        <f t="shared" si="9"/>
        <v>-100</v>
      </c>
      <c r="T34">
        <f t="shared" si="10"/>
        <v>-0.26998661402967089</v>
      </c>
    </row>
    <row r="35" spans="1:20" x14ac:dyDescent="0.25">
      <c r="A35" s="2">
        <v>37676</v>
      </c>
      <c r="B35" s="3">
        <f>VLOOKUP(A35,[1]Python_Input!A$2:C$2016,3,FALSE)</f>
        <v>-1.2113857827513697E-2</v>
      </c>
      <c r="C35">
        <v>-0.47120400325229789</v>
      </c>
      <c r="D35">
        <v>-1.723743703844985</v>
      </c>
      <c r="E35">
        <v>-0.77164243809292177</v>
      </c>
      <c r="F35">
        <f t="shared" si="1"/>
        <v>0</v>
      </c>
      <c r="G35" t="str">
        <f t="shared" si="2"/>
        <v/>
      </c>
      <c r="I35">
        <f t="shared" si="3"/>
        <v>-100</v>
      </c>
      <c r="J35">
        <f t="shared" si="4"/>
        <v>1.2113857827513697</v>
      </c>
      <c r="L35">
        <f t="shared" si="5"/>
        <v>0</v>
      </c>
      <c r="M35" t="str">
        <f t="shared" si="0"/>
        <v/>
      </c>
      <c r="P35">
        <f t="shared" si="6"/>
        <v>0</v>
      </c>
      <c r="Q35">
        <f t="shared" si="7"/>
        <v>-100</v>
      </c>
      <c r="R35">
        <f t="shared" si="8"/>
        <v>0</v>
      </c>
      <c r="S35">
        <f t="shared" si="9"/>
        <v>-100</v>
      </c>
      <c r="T35">
        <f t="shared" si="10"/>
        <v>1.2113857827513697</v>
      </c>
    </row>
    <row r="36" spans="1:20" x14ac:dyDescent="0.25">
      <c r="A36" s="2">
        <v>37677</v>
      </c>
      <c r="B36" s="3">
        <f>VLOOKUP(A36,[1]Python_Input!A$2:C$2016,3,FALSE)</f>
        <v>2.1117311083369675E-2</v>
      </c>
      <c r="C36">
        <v>-1.2843679997639881</v>
      </c>
      <c r="D36">
        <v>-2.801053897255116</v>
      </c>
      <c r="E36">
        <v>2.1179509471155211E-2</v>
      </c>
      <c r="F36">
        <f t="shared" si="1"/>
        <v>-100</v>
      </c>
      <c r="G36">
        <f t="shared" si="2"/>
        <v>-2.1117311083369676</v>
      </c>
      <c r="I36">
        <f t="shared" si="3"/>
        <v>-100</v>
      </c>
      <c r="J36">
        <f t="shared" si="4"/>
        <v>-2.1117311083369676</v>
      </c>
      <c r="L36">
        <f t="shared" si="5"/>
        <v>0</v>
      </c>
      <c r="M36" t="str">
        <f t="shared" si="0"/>
        <v/>
      </c>
      <c r="P36">
        <f t="shared" si="6"/>
        <v>-100</v>
      </c>
      <c r="Q36">
        <f t="shared" si="7"/>
        <v>-100</v>
      </c>
      <c r="R36">
        <f t="shared" si="8"/>
        <v>0</v>
      </c>
      <c r="S36">
        <f t="shared" si="9"/>
        <v>-100</v>
      </c>
      <c r="T36">
        <f t="shared" si="10"/>
        <v>-2.1117311083369676</v>
      </c>
    </row>
    <row r="37" spans="1:20" x14ac:dyDescent="0.25">
      <c r="A37" s="2">
        <v>37678</v>
      </c>
      <c r="B37" s="3">
        <f>VLOOKUP(A37,[1]Python_Input!A$2:C$2016,3,FALSE)</f>
        <v>-2.801868659604715E-2</v>
      </c>
      <c r="C37">
        <v>-0.26679798325273218</v>
      </c>
      <c r="D37">
        <v>-1.896668162150309</v>
      </c>
      <c r="E37">
        <v>-1.6179226350432481</v>
      </c>
      <c r="F37">
        <f t="shared" si="1"/>
        <v>0</v>
      </c>
      <c r="G37" t="str">
        <f t="shared" si="2"/>
        <v/>
      </c>
      <c r="I37">
        <f t="shared" si="3"/>
        <v>-100</v>
      </c>
      <c r="J37">
        <f t="shared" si="4"/>
        <v>2.8018686596047151</v>
      </c>
      <c r="L37">
        <f t="shared" si="5"/>
        <v>-100</v>
      </c>
      <c r="M37">
        <f t="shared" si="0"/>
        <v>2.8018686596047151</v>
      </c>
      <c r="P37">
        <f t="shared" si="6"/>
        <v>0</v>
      </c>
      <c r="Q37">
        <f t="shared" si="7"/>
        <v>-100</v>
      </c>
      <c r="R37">
        <f t="shared" si="8"/>
        <v>-100</v>
      </c>
      <c r="S37">
        <f t="shared" si="9"/>
        <v>-100</v>
      </c>
      <c r="T37">
        <f t="shared" si="10"/>
        <v>2.8018686596047151</v>
      </c>
    </row>
    <row r="38" spans="1:20" x14ac:dyDescent="0.25">
      <c r="A38" s="2">
        <v>37679</v>
      </c>
      <c r="B38" s="3">
        <f>VLOOKUP(A38,[1]Python_Input!A$2:C$2016,3,FALSE)</f>
        <v>1.9904603954592752E-2</v>
      </c>
      <c r="C38">
        <v>-2.4821837975793071</v>
      </c>
      <c r="D38">
        <v>-1.7387264865782639</v>
      </c>
      <c r="E38">
        <v>8.0396612043518556E-2</v>
      </c>
      <c r="F38">
        <f t="shared" si="1"/>
        <v>-100</v>
      </c>
      <c r="G38">
        <f t="shared" si="2"/>
        <v>-1.9904603954592752</v>
      </c>
      <c r="I38">
        <f t="shared" si="3"/>
        <v>-100</v>
      </c>
      <c r="J38">
        <f t="shared" si="4"/>
        <v>-1.9904603954592752</v>
      </c>
      <c r="L38">
        <f t="shared" si="5"/>
        <v>0</v>
      </c>
      <c r="M38" t="str">
        <f t="shared" si="0"/>
        <v/>
      </c>
      <c r="P38">
        <f t="shared" si="6"/>
        <v>-100</v>
      </c>
      <c r="Q38">
        <f t="shared" si="7"/>
        <v>-100</v>
      </c>
      <c r="R38">
        <f t="shared" si="8"/>
        <v>0</v>
      </c>
      <c r="S38">
        <f t="shared" si="9"/>
        <v>-100</v>
      </c>
      <c r="T38">
        <f t="shared" si="10"/>
        <v>-1.9904603954592752</v>
      </c>
    </row>
    <row r="39" spans="1:20" x14ac:dyDescent="0.25">
      <c r="A39" s="2">
        <v>37680</v>
      </c>
      <c r="B39" s="3">
        <f>VLOOKUP(A39,[1]Python_Input!A$2:C$2016,3,FALSE)</f>
        <v>1.0093939396794429E-2</v>
      </c>
      <c r="C39">
        <v>-0.56181424812394443</v>
      </c>
      <c r="D39">
        <v>-0.92294948427816204</v>
      </c>
      <c r="E39">
        <v>-0.3428952330395737</v>
      </c>
      <c r="F39">
        <f t="shared" si="1"/>
        <v>0</v>
      </c>
      <c r="G39" t="str">
        <f t="shared" si="2"/>
        <v/>
      </c>
      <c r="I39">
        <f t="shared" si="3"/>
        <v>0</v>
      </c>
      <c r="J39" t="str">
        <f t="shared" si="4"/>
        <v/>
      </c>
      <c r="L39">
        <f t="shared" si="5"/>
        <v>0</v>
      </c>
      <c r="M39" t="str">
        <f t="shared" si="0"/>
        <v/>
      </c>
      <c r="P39">
        <f t="shared" si="6"/>
        <v>0</v>
      </c>
      <c r="Q39">
        <f t="shared" si="7"/>
        <v>0</v>
      </c>
      <c r="R39">
        <f t="shared" si="8"/>
        <v>0</v>
      </c>
      <c r="S39" t="str">
        <f t="shared" si="9"/>
        <v/>
      </c>
      <c r="T39" t="str">
        <f t="shared" si="10"/>
        <v/>
      </c>
    </row>
    <row r="40" spans="1:20" x14ac:dyDescent="0.25">
      <c r="A40" s="2">
        <v>37683</v>
      </c>
      <c r="B40" s="3">
        <f>VLOOKUP(A40,[1]Python_Input!A$2:C$2016,3,FALSE)</f>
        <v>-1.7988272086839289E-2</v>
      </c>
      <c r="C40">
        <v>-0.48786429361006312</v>
      </c>
      <c r="D40">
        <v>-0.90958356293775677</v>
      </c>
      <c r="E40">
        <v>-1.724320618814412</v>
      </c>
      <c r="F40">
        <f t="shared" si="1"/>
        <v>0</v>
      </c>
      <c r="G40" t="str">
        <f t="shared" si="2"/>
        <v/>
      </c>
      <c r="I40">
        <f t="shared" si="3"/>
        <v>0</v>
      </c>
      <c r="J40" t="str">
        <f t="shared" si="4"/>
        <v/>
      </c>
      <c r="L40">
        <f t="shared" si="5"/>
        <v>-100</v>
      </c>
      <c r="M40">
        <f t="shared" si="0"/>
        <v>1.798827208683929</v>
      </c>
      <c r="P40">
        <f t="shared" si="6"/>
        <v>0</v>
      </c>
      <c r="Q40">
        <f t="shared" si="7"/>
        <v>0</v>
      </c>
      <c r="R40">
        <f t="shared" si="8"/>
        <v>-100</v>
      </c>
      <c r="S40">
        <f t="shared" si="9"/>
        <v>-100</v>
      </c>
      <c r="T40">
        <f t="shared" si="10"/>
        <v>1.798827208683929</v>
      </c>
    </row>
    <row r="41" spans="1:20" x14ac:dyDescent="0.25">
      <c r="A41" s="2">
        <v>37684</v>
      </c>
      <c r="B41" s="3">
        <f>VLOOKUP(A41,[1]Python_Input!A$2:C$2016,3,FALSE)</f>
        <v>-8.8198112374234163E-3</v>
      </c>
      <c r="C41">
        <v>-1.5164866081644</v>
      </c>
      <c r="D41">
        <v>-0.80518531511486213</v>
      </c>
      <c r="E41">
        <v>-3.0877530947280959E-2</v>
      </c>
      <c r="F41">
        <f t="shared" si="1"/>
        <v>-100</v>
      </c>
      <c r="G41">
        <f t="shared" si="2"/>
        <v>0.88198112374234161</v>
      </c>
      <c r="I41">
        <f t="shared" si="3"/>
        <v>0</v>
      </c>
      <c r="J41" t="str">
        <f t="shared" si="4"/>
        <v/>
      </c>
      <c r="L41">
        <f t="shared" si="5"/>
        <v>0</v>
      </c>
      <c r="M41" t="str">
        <f t="shared" si="0"/>
        <v/>
      </c>
      <c r="P41">
        <f t="shared" si="6"/>
        <v>-100</v>
      </c>
      <c r="Q41">
        <f t="shared" si="7"/>
        <v>0</v>
      </c>
      <c r="R41">
        <f t="shared" si="8"/>
        <v>0</v>
      </c>
      <c r="S41">
        <f t="shared" si="9"/>
        <v>-100</v>
      </c>
      <c r="T41">
        <f t="shared" si="10"/>
        <v>0.88198112374234161</v>
      </c>
    </row>
    <row r="42" spans="1:20" x14ac:dyDescent="0.25">
      <c r="A42" s="2">
        <v>37685</v>
      </c>
      <c r="B42" s="3">
        <f>VLOOKUP(A42,[1]Python_Input!A$2:C$2016,3,FALSE)</f>
        <v>-2.0525675780565847E-3</v>
      </c>
      <c r="C42">
        <v>-1.6360743827140269</v>
      </c>
      <c r="D42">
        <v>-0.6127835113535216</v>
      </c>
      <c r="E42">
        <v>0.43580613204222002</v>
      </c>
      <c r="F42">
        <f t="shared" si="1"/>
        <v>-100</v>
      </c>
      <c r="G42">
        <f t="shared" si="2"/>
        <v>0.20525675780565847</v>
      </c>
      <c r="I42">
        <f t="shared" si="3"/>
        <v>0</v>
      </c>
      <c r="J42" t="str">
        <f t="shared" si="4"/>
        <v/>
      </c>
      <c r="L42">
        <f t="shared" si="5"/>
        <v>0</v>
      </c>
      <c r="M42" t="str">
        <f t="shared" si="0"/>
        <v/>
      </c>
      <c r="P42">
        <f t="shared" si="6"/>
        <v>-100</v>
      </c>
      <c r="Q42">
        <f t="shared" si="7"/>
        <v>0</v>
      </c>
      <c r="R42">
        <f t="shared" si="8"/>
        <v>0</v>
      </c>
      <c r="S42">
        <f t="shared" si="9"/>
        <v>-100</v>
      </c>
      <c r="T42">
        <f t="shared" si="10"/>
        <v>0.20525675780565847</v>
      </c>
    </row>
    <row r="43" spans="1:20" x14ac:dyDescent="0.25">
      <c r="A43" s="2">
        <v>37686</v>
      </c>
      <c r="B43" s="3">
        <f>VLOOKUP(A43,[1]Python_Input!A$2:C$2016,3,FALSE)</f>
        <v>-7.5454015588195845E-3</v>
      </c>
      <c r="C43">
        <v>-0.80197380072780677</v>
      </c>
      <c r="D43">
        <v>-0.53146503124775235</v>
      </c>
      <c r="E43">
        <v>1.392427541636456</v>
      </c>
      <c r="F43">
        <f t="shared" si="1"/>
        <v>0</v>
      </c>
      <c r="G43" t="str">
        <f t="shared" si="2"/>
        <v/>
      </c>
      <c r="I43">
        <f t="shared" si="3"/>
        <v>0</v>
      </c>
      <c r="J43" t="str">
        <f t="shared" si="4"/>
        <v/>
      </c>
      <c r="L43">
        <f t="shared" si="5"/>
        <v>100</v>
      </c>
      <c r="M43">
        <f t="shared" si="0"/>
        <v>-0.75454015588195844</v>
      </c>
      <c r="P43">
        <f t="shared" si="6"/>
        <v>0</v>
      </c>
      <c r="Q43">
        <f t="shared" si="7"/>
        <v>0</v>
      </c>
      <c r="R43">
        <f t="shared" si="8"/>
        <v>100</v>
      </c>
      <c r="S43">
        <f t="shared" si="9"/>
        <v>100</v>
      </c>
      <c r="T43">
        <f t="shared" si="10"/>
        <v>-0.75454015588195844</v>
      </c>
    </row>
    <row r="44" spans="1:20" x14ac:dyDescent="0.25">
      <c r="A44" s="2">
        <v>37687</v>
      </c>
      <c r="B44" s="3">
        <f>VLOOKUP(A44,[1]Python_Input!A$2:C$2016,3,FALSE)</f>
        <v>2.7651704624065761E-3</v>
      </c>
      <c r="C44">
        <v>-2.113018876614317</v>
      </c>
      <c r="D44">
        <v>-2.058129527875288</v>
      </c>
      <c r="E44">
        <v>-1.5937376897740669</v>
      </c>
      <c r="F44">
        <f t="shared" si="1"/>
        <v>-100</v>
      </c>
      <c r="G44">
        <f t="shared" si="2"/>
        <v>-0.27651704624065759</v>
      </c>
      <c r="I44">
        <f t="shared" si="3"/>
        <v>-100</v>
      </c>
      <c r="J44">
        <f t="shared" si="4"/>
        <v>-0.27651704624065759</v>
      </c>
      <c r="L44">
        <f t="shared" si="5"/>
        <v>-100</v>
      </c>
      <c r="M44">
        <f t="shared" si="0"/>
        <v>-0.27651704624065759</v>
      </c>
      <c r="P44">
        <f t="shared" si="6"/>
        <v>-100</v>
      </c>
      <c r="Q44">
        <f t="shared" si="7"/>
        <v>-100</v>
      </c>
      <c r="R44">
        <f t="shared" si="8"/>
        <v>-100</v>
      </c>
      <c r="S44">
        <f t="shared" si="9"/>
        <v>-100</v>
      </c>
      <c r="T44">
        <f t="shared" si="10"/>
        <v>-0.27651704624065759</v>
      </c>
    </row>
    <row r="45" spans="1:20" x14ac:dyDescent="0.25">
      <c r="A45" s="2">
        <v>37690</v>
      </c>
      <c r="B45" s="3">
        <f>VLOOKUP(A45,[1]Python_Input!A$2:C$2016,3,FALSE)</f>
        <v>-1.0338383044086985E-2</v>
      </c>
      <c r="C45">
        <v>9.5928566081193628E-2</v>
      </c>
      <c r="D45">
        <v>-2.2015310586748331</v>
      </c>
      <c r="E45">
        <v>0.86475820470106868</v>
      </c>
      <c r="F45">
        <f t="shared" si="1"/>
        <v>0</v>
      </c>
      <c r="G45" t="str">
        <f t="shared" si="2"/>
        <v/>
      </c>
      <c r="I45">
        <f t="shared" si="3"/>
        <v>-100</v>
      </c>
      <c r="J45">
        <f t="shared" si="4"/>
        <v>1.0338383044086985</v>
      </c>
      <c r="L45">
        <f t="shared" si="5"/>
        <v>0</v>
      </c>
      <c r="M45" t="str">
        <f t="shared" si="0"/>
        <v/>
      </c>
      <c r="P45">
        <f t="shared" si="6"/>
        <v>0</v>
      </c>
      <c r="Q45">
        <f t="shared" si="7"/>
        <v>-100</v>
      </c>
      <c r="R45">
        <f t="shared" si="8"/>
        <v>0</v>
      </c>
      <c r="S45">
        <f t="shared" si="9"/>
        <v>-100</v>
      </c>
      <c r="T45">
        <f t="shared" si="10"/>
        <v>1.0338383044086985</v>
      </c>
    </row>
    <row r="46" spans="1:20" x14ac:dyDescent="0.25">
      <c r="A46" s="2">
        <v>37691</v>
      </c>
      <c r="B46" s="3">
        <f>VLOOKUP(A46,[1]Python_Input!A$2:C$2016,3,FALSE)</f>
        <v>-1.3230783629744744E-2</v>
      </c>
      <c r="C46">
        <v>-1.3209179346698581</v>
      </c>
      <c r="D46">
        <v>-1.8033389917485589</v>
      </c>
      <c r="E46">
        <v>-0.1658151041324995</v>
      </c>
      <c r="F46">
        <f t="shared" si="1"/>
        <v>-100</v>
      </c>
      <c r="G46">
        <f t="shared" si="2"/>
        <v>1.3230783629744745</v>
      </c>
      <c r="I46">
        <f t="shared" si="3"/>
        <v>-100</v>
      </c>
      <c r="J46">
        <f t="shared" si="4"/>
        <v>1.3230783629744745</v>
      </c>
      <c r="L46">
        <f t="shared" si="5"/>
        <v>0</v>
      </c>
      <c r="M46" t="str">
        <f t="shared" si="0"/>
        <v/>
      </c>
      <c r="P46">
        <f t="shared" si="6"/>
        <v>-100</v>
      </c>
      <c r="Q46">
        <f t="shared" si="7"/>
        <v>-100</v>
      </c>
      <c r="R46">
        <f t="shared" si="8"/>
        <v>0</v>
      </c>
      <c r="S46">
        <f t="shared" si="9"/>
        <v>-100</v>
      </c>
      <c r="T46">
        <f t="shared" si="10"/>
        <v>1.3230783629744745</v>
      </c>
    </row>
    <row r="47" spans="1:20" x14ac:dyDescent="0.25">
      <c r="A47" s="2">
        <v>37692</v>
      </c>
      <c r="B47" s="3">
        <f>VLOOKUP(A47,[1]Python_Input!A$2:C$2016,3,FALSE)</f>
        <v>2.1170921500222796E-2</v>
      </c>
      <c r="C47">
        <v>-2.2835967195095241</v>
      </c>
      <c r="D47">
        <v>-0.86479130187188713</v>
      </c>
      <c r="E47">
        <v>-0.79365845228123255</v>
      </c>
      <c r="F47">
        <f t="shared" si="1"/>
        <v>-100</v>
      </c>
      <c r="G47">
        <f t="shared" si="2"/>
        <v>-2.1170921500222795</v>
      </c>
      <c r="I47">
        <f t="shared" si="3"/>
        <v>0</v>
      </c>
      <c r="J47" t="str">
        <f t="shared" si="4"/>
        <v/>
      </c>
      <c r="L47">
        <f t="shared" si="5"/>
        <v>0</v>
      </c>
      <c r="M47" t="str">
        <f t="shared" si="0"/>
        <v/>
      </c>
      <c r="P47">
        <f t="shared" si="6"/>
        <v>-100</v>
      </c>
      <c r="Q47">
        <f t="shared" si="7"/>
        <v>0</v>
      </c>
      <c r="R47">
        <f t="shared" si="8"/>
        <v>0</v>
      </c>
      <c r="S47">
        <f t="shared" si="9"/>
        <v>-100</v>
      </c>
      <c r="T47">
        <f t="shared" si="10"/>
        <v>-2.1170921500222795</v>
      </c>
    </row>
    <row r="48" spans="1:20" x14ac:dyDescent="0.25">
      <c r="A48" s="2">
        <v>37693</v>
      </c>
      <c r="B48" s="3">
        <f>VLOOKUP(A48,[1]Python_Input!A$2:C$2016,3,FALSE)</f>
        <v>1.45127910903072E-2</v>
      </c>
      <c r="C48">
        <v>1.0381631228454631</v>
      </c>
      <c r="D48">
        <v>-1.8599366964588619</v>
      </c>
      <c r="E48">
        <v>0.1414184167055276</v>
      </c>
      <c r="F48">
        <f t="shared" si="1"/>
        <v>100</v>
      </c>
      <c r="G48">
        <f t="shared" si="2"/>
        <v>1.45127910903072</v>
      </c>
      <c r="I48">
        <f t="shared" si="3"/>
        <v>-100</v>
      </c>
      <c r="J48">
        <f t="shared" si="4"/>
        <v>-1.45127910903072</v>
      </c>
      <c r="L48">
        <f t="shared" si="5"/>
        <v>0</v>
      </c>
      <c r="M48" t="str">
        <f t="shared" si="0"/>
        <v/>
      </c>
      <c r="P48">
        <f t="shared" si="6"/>
        <v>100</v>
      </c>
      <c r="Q48">
        <f t="shared" si="7"/>
        <v>-100</v>
      </c>
      <c r="R48">
        <f t="shared" si="8"/>
        <v>0</v>
      </c>
      <c r="S48" t="str">
        <f t="shared" si="9"/>
        <v/>
      </c>
      <c r="T48" t="str">
        <f t="shared" si="10"/>
        <v/>
      </c>
    </row>
    <row r="49" spans="1:20" x14ac:dyDescent="0.25">
      <c r="A49" s="2">
        <v>37694</v>
      </c>
      <c r="B49" s="3">
        <f>VLOOKUP(A49,[1]Python_Input!A$2:C$2016,3,FALSE)</f>
        <v>1.4305182958521765E-2</v>
      </c>
      <c r="C49">
        <v>1.901583644676792</v>
      </c>
      <c r="D49">
        <v>-1.477178265809038</v>
      </c>
      <c r="E49">
        <v>-0.99278807859738349</v>
      </c>
      <c r="F49">
        <f t="shared" si="1"/>
        <v>100</v>
      </c>
      <c r="G49">
        <f t="shared" si="2"/>
        <v>1.4305182958521765</v>
      </c>
      <c r="I49">
        <f t="shared" si="3"/>
        <v>0</v>
      </c>
      <c r="J49" t="str">
        <f t="shared" si="4"/>
        <v/>
      </c>
      <c r="L49">
        <f t="shared" si="5"/>
        <v>0</v>
      </c>
      <c r="M49" t="str">
        <f t="shared" si="0"/>
        <v/>
      </c>
      <c r="P49">
        <f t="shared" si="6"/>
        <v>100</v>
      </c>
      <c r="Q49">
        <f t="shared" si="7"/>
        <v>0</v>
      </c>
      <c r="R49">
        <f t="shared" si="8"/>
        <v>0</v>
      </c>
      <c r="S49">
        <f t="shared" si="9"/>
        <v>100</v>
      </c>
      <c r="T49">
        <f t="shared" si="10"/>
        <v>1.4305182958521765</v>
      </c>
    </row>
    <row r="50" spans="1:20" x14ac:dyDescent="0.25">
      <c r="A50" s="2">
        <v>37697</v>
      </c>
      <c r="B50" s="3">
        <f>VLOOKUP(A50,[1]Python_Input!A$2:C$2016,3,FALSE)</f>
        <v>7.3883172820619599E-3</v>
      </c>
      <c r="C50">
        <v>3.6943785774357569</v>
      </c>
      <c r="D50">
        <v>-1.301501217814689</v>
      </c>
      <c r="E50">
        <v>0.50718075438123944</v>
      </c>
      <c r="F50">
        <f t="shared" si="1"/>
        <v>100</v>
      </c>
      <c r="G50">
        <f t="shared" si="2"/>
        <v>0.73883172820619603</v>
      </c>
      <c r="I50">
        <f t="shared" si="3"/>
        <v>0</v>
      </c>
      <c r="J50" t="str">
        <f t="shared" si="4"/>
        <v/>
      </c>
      <c r="L50">
        <f t="shared" si="5"/>
        <v>0</v>
      </c>
      <c r="M50" t="str">
        <f t="shared" si="0"/>
        <v/>
      </c>
      <c r="P50">
        <f t="shared" si="6"/>
        <v>100</v>
      </c>
      <c r="Q50">
        <f t="shared" si="7"/>
        <v>0</v>
      </c>
      <c r="R50">
        <f t="shared" si="8"/>
        <v>0</v>
      </c>
      <c r="S50">
        <f t="shared" si="9"/>
        <v>100</v>
      </c>
      <c r="T50">
        <f t="shared" si="10"/>
        <v>0.73883172820619603</v>
      </c>
    </row>
    <row r="51" spans="1:20" x14ac:dyDescent="0.25">
      <c r="A51" s="2">
        <v>37698</v>
      </c>
      <c r="B51" s="3">
        <f>VLOOKUP(A51,[1]Python_Input!A$2:C$2016,3,FALSE)</f>
        <v>4.6666648000008547E-3</v>
      </c>
      <c r="C51">
        <v>2.297834711756702</v>
      </c>
      <c r="D51">
        <v>-1.1834576770084411</v>
      </c>
      <c r="E51">
        <v>-0.35664899923204468</v>
      </c>
      <c r="F51">
        <f t="shared" si="1"/>
        <v>100</v>
      </c>
      <c r="G51">
        <f t="shared" si="2"/>
        <v>0.46666648000008548</v>
      </c>
      <c r="I51">
        <f t="shared" si="3"/>
        <v>0</v>
      </c>
      <c r="J51" t="str">
        <f t="shared" si="4"/>
        <v/>
      </c>
      <c r="L51">
        <f t="shared" si="5"/>
        <v>0</v>
      </c>
      <c r="M51" t="str">
        <f t="shared" si="0"/>
        <v/>
      </c>
      <c r="P51">
        <f t="shared" si="6"/>
        <v>100</v>
      </c>
      <c r="Q51">
        <f t="shared" si="7"/>
        <v>0</v>
      </c>
      <c r="R51">
        <f t="shared" si="8"/>
        <v>0</v>
      </c>
      <c r="S51">
        <f t="shared" si="9"/>
        <v>100</v>
      </c>
      <c r="T51">
        <f t="shared" si="10"/>
        <v>0.46666648000008548</v>
      </c>
    </row>
    <row r="52" spans="1:20" x14ac:dyDescent="0.25">
      <c r="A52" s="2">
        <v>37699</v>
      </c>
      <c r="B52" s="3">
        <f>VLOOKUP(A52,[1]Python_Input!A$2:C$2016,3,FALSE)</f>
        <v>-9.2899763941699902E-3</v>
      </c>
      <c r="C52">
        <v>0.99075884270962877</v>
      </c>
      <c r="D52">
        <v>-0.93303607449314141</v>
      </c>
      <c r="E52">
        <v>-2.3084337335820031</v>
      </c>
      <c r="F52">
        <f t="shared" si="1"/>
        <v>0</v>
      </c>
      <c r="G52" t="str">
        <f t="shared" si="2"/>
        <v/>
      </c>
      <c r="I52">
        <f t="shared" si="3"/>
        <v>0</v>
      </c>
      <c r="J52" t="str">
        <f t="shared" si="4"/>
        <v/>
      </c>
      <c r="L52">
        <f t="shared" si="5"/>
        <v>-100</v>
      </c>
      <c r="M52">
        <f t="shared" si="0"/>
        <v>0.92899763941699898</v>
      </c>
      <c r="P52">
        <f t="shared" si="6"/>
        <v>0</v>
      </c>
      <c r="Q52">
        <f t="shared" si="7"/>
        <v>0</v>
      </c>
      <c r="R52">
        <f t="shared" si="8"/>
        <v>-100</v>
      </c>
      <c r="S52">
        <f t="shared" si="9"/>
        <v>-100</v>
      </c>
      <c r="T52">
        <f t="shared" si="10"/>
        <v>0.92899763941699898</v>
      </c>
    </row>
    <row r="53" spans="1:20" x14ac:dyDescent="0.25">
      <c r="A53" s="2">
        <v>37700</v>
      </c>
      <c r="B53" s="3">
        <f>VLOOKUP(A53,[1]Python_Input!A$2:C$2016,3,FALSE)</f>
        <v>1.0716137689428919E-2</v>
      </c>
      <c r="C53">
        <v>9.4288468358502187E-2</v>
      </c>
      <c r="D53">
        <v>-0.98699149060094771</v>
      </c>
      <c r="E53">
        <v>-1.297670226317909</v>
      </c>
      <c r="F53">
        <f t="shared" si="1"/>
        <v>0</v>
      </c>
      <c r="G53" t="str">
        <f t="shared" si="2"/>
        <v/>
      </c>
      <c r="I53">
        <f t="shared" si="3"/>
        <v>0</v>
      </c>
      <c r="J53" t="str">
        <f t="shared" si="4"/>
        <v/>
      </c>
      <c r="L53">
        <f t="shared" si="5"/>
        <v>-100</v>
      </c>
      <c r="M53">
        <f t="shared" si="0"/>
        <v>-1.071613768942892</v>
      </c>
      <c r="P53">
        <f t="shared" si="6"/>
        <v>0</v>
      </c>
      <c r="Q53">
        <f t="shared" si="7"/>
        <v>0</v>
      </c>
      <c r="R53">
        <f t="shared" si="8"/>
        <v>-100</v>
      </c>
      <c r="S53">
        <f t="shared" si="9"/>
        <v>-100</v>
      </c>
      <c r="T53">
        <f t="shared" si="10"/>
        <v>-1.071613768942892</v>
      </c>
    </row>
    <row r="54" spans="1:20" x14ac:dyDescent="0.25">
      <c r="A54" s="2">
        <v>37701</v>
      </c>
      <c r="B54" s="3">
        <f>VLOOKUP(A54,[1]Python_Input!A$2:C$2016,3,FALSE)</f>
        <v>-2.7833005677005414E-2</v>
      </c>
      <c r="C54">
        <v>1.75137896023512</v>
      </c>
      <c r="D54">
        <v>-1.089423489340829</v>
      </c>
      <c r="E54">
        <v>2.0527325719327529</v>
      </c>
      <c r="F54">
        <f t="shared" si="1"/>
        <v>100</v>
      </c>
      <c r="G54">
        <f t="shared" si="2"/>
        <v>-2.7833005677005414</v>
      </c>
      <c r="I54">
        <f t="shared" si="3"/>
        <v>0</v>
      </c>
      <c r="J54" t="str">
        <f t="shared" si="4"/>
        <v/>
      </c>
      <c r="L54">
        <f t="shared" si="5"/>
        <v>100</v>
      </c>
      <c r="M54">
        <f t="shared" si="0"/>
        <v>-2.7833005677005414</v>
      </c>
      <c r="P54">
        <f t="shared" si="6"/>
        <v>100</v>
      </c>
      <c r="Q54">
        <f t="shared" si="7"/>
        <v>0</v>
      </c>
      <c r="R54">
        <f t="shared" si="8"/>
        <v>100</v>
      </c>
      <c r="S54">
        <f t="shared" si="9"/>
        <v>100</v>
      </c>
      <c r="T54">
        <f t="shared" si="10"/>
        <v>-2.7833005677005414</v>
      </c>
    </row>
    <row r="55" spans="1:20" x14ac:dyDescent="0.25">
      <c r="A55" s="2">
        <v>37704</v>
      </c>
      <c r="B55" s="3">
        <f>VLOOKUP(A55,[1]Python_Input!A$2:C$2016,3,FALSE)</f>
        <v>-1.7722838135356366E-2</v>
      </c>
      <c r="C55">
        <v>-2.8490509255021812</v>
      </c>
      <c r="D55">
        <v>-0.85726697264975815</v>
      </c>
      <c r="E55">
        <v>-1.4899481588167229</v>
      </c>
      <c r="F55">
        <f t="shared" si="1"/>
        <v>-100</v>
      </c>
      <c r="G55">
        <f t="shared" si="2"/>
        <v>1.7722838135356367</v>
      </c>
      <c r="I55">
        <f t="shared" si="3"/>
        <v>0</v>
      </c>
      <c r="J55" t="str">
        <f t="shared" si="4"/>
        <v/>
      </c>
      <c r="L55">
        <f t="shared" si="5"/>
        <v>-100</v>
      </c>
      <c r="M55">
        <f t="shared" si="0"/>
        <v>1.7722838135356367</v>
      </c>
      <c r="P55">
        <f t="shared" si="6"/>
        <v>-100</v>
      </c>
      <c r="Q55">
        <f t="shared" si="7"/>
        <v>0</v>
      </c>
      <c r="R55">
        <f t="shared" si="8"/>
        <v>-100</v>
      </c>
      <c r="S55">
        <f t="shared" si="9"/>
        <v>-100</v>
      </c>
      <c r="T55">
        <f t="shared" si="10"/>
        <v>1.7722838135356367</v>
      </c>
    </row>
    <row r="56" spans="1:20" x14ac:dyDescent="0.25">
      <c r="A56" s="2">
        <v>37705</v>
      </c>
      <c r="B56" s="3">
        <f>VLOOKUP(A56,[1]Python_Input!A$2:C$2016,3,FALSE)</f>
        <v>9.7154726674607544E-3</v>
      </c>
      <c r="C56">
        <v>-2.7560815594730772</v>
      </c>
      <c r="D56">
        <v>-0.92499809995311388</v>
      </c>
      <c r="E56">
        <v>0.78954305563910498</v>
      </c>
      <c r="F56">
        <f t="shared" si="1"/>
        <v>-100</v>
      </c>
      <c r="G56">
        <f t="shared" si="2"/>
        <v>-0.97154726674607539</v>
      </c>
      <c r="I56">
        <f t="shared" si="3"/>
        <v>0</v>
      </c>
      <c r="J56" t="str">
        <f t="shared" si="4"/>
        <v/>
      </c>
      <c r="L56">
        <f t="shared" si="5"/>
        <v>0</v>
      </c>
      <c r="M56" t="str">
        <f t="shared" si="0"/>
        <v/>
      </c>
      <c r="P56">
        <f t="shared" si="6"/>
        <v>-100</v>
      </c>
      <c r="Q56">
        <f t="shared" si="7"/>
        <v>0</v>
      </c>
      <c r="R56">
        <f t="shared" si="8"/>
        <v>0</v>
      </c>
      <c r="S56">
        <f t="shared" si="9"/>
        <v>-100</v>
      </c>
      <c r="T56">
        <f t="shared" si="10"/>
        <v>-0.97154726674607539</v>
      </c>
    </row>
    <row r="57" spans="1:20" x14ac:dyDescent="0.25">
      <c r="A57" s="2">
        <v>37706</v>
      </c>
      <c r="B57" s="3">
        <f>VLOOKUP(A57,[1]Python_Input!A$2:C$2016,3,FALSE)</f>
        <v>-1.580796816275792E-2</v>
      </c>
      <c r="C57">
        <v>-1.466554718107774</v>
      </c>
      <c r="D57">
        <v>-1.093115268624411</v>
      </c>
      <c r="E57">
        <v>4.1732910852806393E-3</v>
      </c>
      <c r="F57">
        <f t="shared" si="1"/>
        <v>-100</v>
      </c>
      <c r="G57">
        <f t="shared" si="2"/>
        <v>1.5807968162757919</v>
      </c>
      <c r="I57">
        <f t="shared" si="3"/>
        <v>0</v>
      </c>
      <c r="J57" t="str">
        <f t="shared" si="4"/>
        <v/>
      </c>
      <c r="L57">
        <f t="shared" si="5"/>
        <v>0</v>
      </c>
      <c r="M57" t="str">
        <f t="shared" si="0"/>
        <v/>
      </c>
      <c r="P57">
        <f t="shared" si="6"/>
        <v>-100</v>
      </c>
      <c r="Q57">
        <f t="shared" si="7"/>
        <v>0</v>
      </c>
      <c r="R57">
        <f t="shared" si="8"/>
        <v>0</v>
      </c>
      <c r="S57">
        <f t="shared" si="9"/>
        <v>-100</v>
      </c>
      <c r="T57">
        <f t="shared" si="10"/>
        <v>1.5807968162757919</v>
      </c>
    </row>
    <row r="58" spans="1:20" x14ac:dyDescent="0.25">
      <c r="A58" s="2">
        <v>37707</v>
      </c>
      <c r="B58" s="3">
        <f>VLOOKUP(A58,[1]Python_Input!A$2:C$2016,3,FALSE)</f>
        <v>5.5863136293734092E-3</v>
      </c>
      <c r="C58">
        <v>-1.4304632897340781</v>
      </c>
      <c r="D58">
        <v>-0.88575471626425362</v>
      </c>
      <c r="E58">
        <v>1.288126218418757</v>
      </c>
      <c r="F58">
        <f t="shared" si="1"/>
        <v>-100</v>
      </c>
      <c r="G58">
        <f t="shared" si="2"/>
        <v>-0.55863136293734095</v>
      </c>
      <c r="I58">
        <f t="shared" si="3"/>
        <v>0</v>
      </c>
      <c r="J58" t="str">
        <f t="shared" si="4"/>
        <v/>
      </c>
      <c r="L58">
        <f t="shared" si="5"/>
        <v>100</v>
      </c>
      <c r="M58">
        <f t="shared" si="0"/>
        <v>0.55863136293734095</v>
      </c>
      <c r="P58">
        <f t="shared" si="6"/>
        <v>-100</v>
      </c>
      <c r="Q58">
        <f t="shared" si="7"/>
        <v>0</v>
      </c>
      <c r="R58">
        <f t="shared" si="8"/>
        <v>100</v>
      </c>
      <c r="S58" t="str">
        <f t="shared" si="9"/>
        <v/>
      </c>
      <c r="T58" t="str">
        <f t="shared" si="10"/>
        <v/>
      </c>
    </row>
    <row r="59" spans="1:20" x14ac:dyDescent="0.25">
      <c r="A59" s="2">
        <v>37708</v>
      </c>
      <c r="B59" s="3">
        <f>VLOOKUP(A59,[1]Python_Input!A$2:C$2016,3,FALSE)</f>
        <v>-4.8611131365748151E-3</v>
      </c>
      <c r="C59">
        <v>-0.70581782287858952</v>
      </c>
      <c r="D59">
        <v>-0.42794816512465311</v>
      </c>
      <c r="E59">
        <v>0.87759899752819504</v>
      </c>
      <c r="F59">
        <f t="shared" si="1"/>
        <v>0</v>
      </c>
      <c r="G59" t="str">
        <f t="shared" si="2"/>
        <v/>
      </c>
      <c r="I59">
        <f t="shared" si="3"/>
        <v>0</v>
      </c>
      <c r="J59" t="str">
        <f t="shared" si="4"/>
        <v/>
      </c>
      <c r="L59">
        <f t="shared" si="5"/>
        <v>0</v>
      </c>
      <c r="M59" t="str">
        <f t="shared" si="0"/>
        <v/>
      </c>
      <c r="P59">
        <f t="shared" si="6"/>
        <v>0</v>
      </c>
      <c r="Q59">
        <f t="shared" si="7"/>
        <v>0</v>
      </c>
      <c r="R59">
        <f t="shared" si="8"/>
        <v>0</v>
      </c>
      <c r="S59" t="str">
        <f t="shared" si="9"/>
        <v/>
      </c>
      <c r="T59" t="str">
        <f t="shared" si="10"/>
        <v/>
      </c>
    </row>
    <row r="60" spans="1:20" x14ac:dyDescent="0.25">
      <c r="A60" s="2">
        <v>37711</v>
      </c>
      <c r="B60" s="3">
        <f>VLOOKUP(A60,[1]Python_Input!A$2:C$2016,3,FALSE)</f>
        <v>-9.0711831421562226E-3</v>
      </c>
      <c r="C60">
        <v>-1.00566608443171</v>
      </c>
      <c r="D60">
        <v>-0.46372482084116051</v>
      </c>
      <c r="E60">
        <v>-0.35076727084659692</v>
      </c>
      <c r="F60">
        <f t="shared" si="1"/>
        <v>-100</v>
      </c>
      <c r="G60">
        <f t="shared" si="2"/>
        <v>0.90711831421562228</v>
      </c>
      <c r="I60">
        <f t="shared" si="3"/>
        <v>0</v>
      </c>
      <c r="J60" t="str">
        <f t="shared" si="4"/>
        <v/>
      </c>
      <c r="L60">
        <f t="shared" si="5"/>
        <v>0</v>
      </c>
      <c r="M60" t="str">
        <f t="shared" si="0"/>
        <v/>
      </c>
      <c r="P60">
        <f t="shared" si="6"/>
        <v>-100</v>
      </c>
      <c r="Q60">
        <f t="shared" si="7"/>
        <v>0</v>
      </c>
      <c r="R60">
        <f t="shared" si="8"/>
        <v>0</v>
      </c>
      <c r="S60">
        <f t="shared" si="9"/>
        <v>-100</v>
      </c>
      <c r="T60">
        <f t="shared" si="10"/>
        <v>0.90711831421562228</v>
      </c>
    </row>
    <row r="61" spans="1:20" x14ac:dyDescent="0.25">
      <c r="A61" s="2">
        <v>37712</v>
      </c>
      <c r="B61" s="3">
        <f>VLOOKUP(A61,[1]Python_Input!A$2:C$2016,3,FALSE)</f>
        <v>1.1267039079707296E-2</v>
      </c>
      <c r="C61">
        <v>-0.3978448731756023</v>
      </c>
      <c r="D61">
        <v>-3.0643626918287938</v>
      </c>
      <c r="E61">
        <v>0.83546663889567241</v>
      </c>
      <c r="F61">
        <f t="shared" si="1"/>
        <v>0</v>
      </c>
      <c r="G61" t="str">
        <f t="shared" si="2"/>
        <v/>
      </c>
      <c r="I61">
        <f t="shared" si="3"/>
        <v>-100</v>
      </c>
      <c r="J61">
        <f t="shared" si="4"/>
        <v>-1.1267039079707295</v>
      </c>
      <c r="L61">
        <f t="shared" si="5"/>
        <v>0</v>
      </c>
      <c r="M61" t="str">
        <f t="shared" si="0"/>
        <v/>
      </c>
      <c r="P61">
        <f t="shared" si="6"/>
        <v>0</v>
      </c>
      <c r="Q61">
        <f t="shared" si="7"/>
        <v>-100</v>
      </c>
      <c r="R61">
        <f t="shared" si="8"/>
        <v>0</v>
      </c>
      <c r="S61">
        <f t="shared" si="9"/>
        <v>-100</v>
      </c>
      <c r="T61">
        <f t="shared" si="10"/>
        <v>-1.1267039079707295</v>
      </c>
    </row>
    <row r="62" spans="1:20" x14ac:dyDescent="0.25">
      <c r="A62" s="2">
        <v>37713</v>
      </c>
      <c r="B62" s="3">
        <f>VLOOKUP(A62,[1]Python_Input!A$2:C$2016,3,FALSE)</f>
        <v>1.3927859032829835E-2</v>
      </c>
      <c r="C62">
        <v>0.91063432481766304</v>
      </c>
      <c r="D62">
        <v>-1.955439033320103</v>
      </c>
      <c r="E62">
        <v>0.1133885539800036</v>
      </c>
      <c r="F62">
        <f t="shared" si="1"/>
        <v>0</v>
      </c>
      <c r="G62" t="str">
        <f t="shared" si="2"/>
        <v/>
      </c>
      <c r="I62">
        <f t="shared" si="3"/>
        <v>-100</v>
      </c>
      <c r="J62">
        <f t="shared" si="4"/>
        <v>-1.3927859032829835</v>
      </c>
      <c r="L62">
        <f t="shared" si="5"/>
        <v>0</v>
      </c>
      <c r="M62" t="str">
        <f t="shared" si="0"/>
        <v/>
      </c>
      <c r="P62">
        <f t="shared" si="6"/>
        <v>0</v>
      </c>
      <c r="Q62">
        <f t="shared" si="7"/>
        <v>-100</v>
      </c>
      <c r="R62">
        <f t="shared" si="8"/>
        <v>0</v>
      </c>
      <c r="S62">
        <f t="shared" si="9"/>
        <v>-100</v>
      </c>
      <c r="T62">
        <f t="shared" si="10"/>
        <v>-1.3927859032829835</v>
      </c>
    </row>
    <row r="63" spans="1:20" x14ac:dyDescent="0.25">
      <c r="A63" s="2">
        <v>37714</v>
      </c>
      <c r="B63" s="3">
        <f>VLOOKUP(A63,[1]Python_Input!A$2:C$2016,3,FALSE)</f>
        <v>-2.7471153846154897E-3</v>
      </c>
      <c r="C63">
        <v>3.831693669125507</v>
      </c>
      <c r="D63">
        <v>-3.1070059502582219</v>
      </c>
      <c r="E63">
        <v>1.285012070765027</v>
      </c>
      <c r="F63">
        <f t="shared" si="1"/>
        <v>100</v>
      </c>
      <c r="G63">
        <f t="shared" si="2"/>
        <v>-0.27471153846154894</v>
      </c>
      <c r="I63">
        <f t="shared" si="3"/>
        <v>-100</v>
      </c>
      <c r="J63">
        <f t="shared" si="4"/>
        <v>0.27471153846154894</v>
      </c>
      <c r="L63">
        <f t="shared" si="5"/>
        <v>100</v>
      </c>
      <c r="M63">
        <f t="shared" si="0"/>
        <v>-0.27471153846154894</v>
      </c>
      <c r="P63">
        <f t="shared" si="6"/>
        <v>100</v>
      </c>
      <c r="Q63">
        <f t="shared" si="7"/>
        <v>-100</v>
      </c>
      <c r="R63">
        <f t="shared" si="8"/>
        <v>100</v>
      </c>
      <c r="S63">
        <f t="shared" si="9"/>
        <v>100</v>
      </c>
      <c r="T63">
        <f t="shared" si="10"/>
        <v>-0.27471153846154894</v>
      </c>
    </row>
    <row r="64" spans="1:20" x14ac:dyDescent="0.25">
      <c r="A64" s="2">
        <v>37715</v>
      </c>
      <c r="B64" s="3">
        <f>VLOOKUP(A64,[1]Python_Input!A$2:C$2016,3,FALSE)</f>
        <v>2.2726856373711253E-2</v>
      </c>
      <c r="C64">
        <v>1.519247643159336</v>
      </c>
      <c r="D64">
        <v>-2.9962982080017722</v>
      </c>
      <c r="E64">
        <v>-1.630238829344556</v>
      </c>
      <c r="F64">
        <f t="shared" si="1"/>
        <v>100</v>
      </c>
      <c r="G64">
        <f t="shared" si="2"/>
        <v>2.2726856373711253</v>
      </c>
      <c r="I64">
        <f t="shared" si="3"/>
        <v>-100</v>
      </c>
      <c r="J64">
        <f t="shared" si="4"/>
        <v>-2.2726856373711253</v>
      </c>
      <c r="L64">
        <f t="shared" si="5"/>
        <v>-100</v>
      </c>
      <c r="M64">
        <f t="shared" si="0"/>
        <v>-2.2726856373711253</v>
      </c>
      <c r="P64">
        <f t="shared" si="6"/>
        <v>100</v>
      </c>
      <c r="Q64">
        <f t="shared" si="7"/>
        <v>-100</v>
      </c>
      <c r="R64">
        <f t="shared" si="8"/>
        <v>-100</v>
      </c>
      <c r="S64">
        <f t="shared" si="9"/>
        <v>-100</v>
      </c>
      <c r="T64">
        <f t="shared" si="10"/>
        <v>-2.2726856373711253</v>
      </c>
    </row>
    <row r="65" spans="1:20" x14ac:dyDescent="0.25">
      <c r="A65" s="2">
        <v>37718</v>
      </c>
      <c r="B65" s="3">
        <f>VLOOKUP(A65,[1]Python_Input!A$2:C$2016,3,FALSE)</f>
        <v>-2.2894955661940816E-2</v>
      </c>
      <c r="C65">
        <v>3.5782089911071902</v>
      </c>
      <c r="D65">
        <v>-1.4439570574199529</v>
      </c>
      <c r="E65">
        <v>-0.76948776860460733</v>
      </c>
      <c r="F65">
        <f t="shared" si="1"/>
        <v>100</v>
      </c>
      <c r="G65">
        <f t="shared" si="2"/>
        <v>-2.2894955661940815</v>
      </c>
      <c r="I65">
        <f t="shared" si="3"/>
        <v>0</v>
      </c>
      <c r="J65" t="str">
        <f t="shared" si="4"/>
        <v/>
      </c>
      <c r="L65">
        <f t="shared" si="5"/>
        <v>0</v>
      </c>
      <c r="M65" t="str">
        <f t="shared" si="0"/>
        <v/>
      </c>
      <c r="P65">
        <f t="shared" si="6"/>
        <v>100</v>
      </c>
      <c r="Q65">
        <f t="shared" si="7"/>
        <v>0</v>
      </c>
      <c r="R65">
        <f t="shared" si="8"/>
        <v>0</v>
      </c>
      <c r="S65">
        <f t="shared" si="9"/>
        <v>100</v>
      </c>
      <c r="T65">
        <f t="shared" si="10"/>
        <v>-2.2894955661940815</v>
      </c>
    </row>
    <row r="66" spans="1:20" x14ac:dyDescent="0.25">
      <c r="A66" s="2">
        <v>37719</v>
      </c>
      <c r="B66" s="3">
        <f>VLOOKUP(A66,[1]Python_Input!A$2:C$2016,3,FALSE)</f>
        <v>6.8890391912989832E-4</v>
      </c>
      <c r="C66">
        <v>0.53621495361667948</v>
      </c>
      <c r="D66">
        <v>-0.98368582626648238</v>
      </c>
      <c r="E66">
        <v>-0.25257130821041868</v>
      </c>
      <c r="F66">
        <f t="shared" si="1"/>
        <v>0</v>
      </c>
      <c r="G66" t="str">
        <f t="shared" si="2"/>
        <v/>
      </c>
      <c r="I66">
        <f t="shared" si="3"/>
        <v>0</v>
      </c>
      <c r="J66" t="str">
        <f t="shared" si="4"/>
        <v/>
      </c>
      <c r="L66">
        <f t="shared" si="5"/>
        <v>0</v>
      </c>
      <c r="M66" t="str">
        <f t="shared" ref="M66:M129" si="11">IF(ABS(L66*$B66)&gt;0,L66*$B66,"")</f>
        <v/>
      </c>
      <c r="P66">
        <f t="shared" si="6"/>
        <v>0</v>
      </c>
      <c r="Q66">
        <f t="shared" si="7"/>
        <v>0</v>
      </c>
      <c r="R66">
        <f t="shared" si="8"/>
        <v>0</v>
      </c>
      <c r="S66" t="str">
        <f t="shared" si="9"/>
        <v/>
      </c>
      <c r="T66" t="str">
        <f t="shared" si="10"/>
        <v/>
      </c>
    </row>
    <row r="67" spans="1:20" x14ac:dyDescent="0.25">
      <c r="A67" s="2">
        <v>37720</v>
      </c>
      <c r="B67" s="3">
        <f>VLOOKUP(A67,[1]Python_Input!A$2:C$2016,3,FALSE)</f>
        <v>-2.203842671647006E-2</v>
      </c>
      <c r="C67">
        <v>0.55044831465471522</v>
      </c>
      <c r="D67">
        <v>-0.51760595496957673</v>
      </c>
      <c r="E67">
        <v>0.37350022188952109</v>
      </c>
      <c r="F67">
        <f t="shared" ref="F67:F130" si="12">IF(ABS(C67)&gt;1,100*SIGN(C67),0)</f>
        <v>0</v>
      </c>
      <c r="G67" t="str">
        <f t="shared" ref="G67:G130" si="13">IF(ABS(F67*$B67)&gt;0,F67*$B67,"")</f>
        <v/>
      </c>
      <c r="I67">
        <f t="shared" ref="I67:I130" si="14">IF(ABS(D67)&gt;1.5,100*SIGN(D67),0)</f>
        <v>0</v>
      </c>
      <c r="J67" t="str">
        <f t="shared" ref="J67:J130" si="15">IF(ABS(I67*$B67)&gt;0,I67*$B67,"")</f>
        <v/>
      </c>
      <c r="L67">
        <f t="shared" ref="L67:L130" si="16">IF(ABS(E67)&gt;1,100*SIGN(E67),0)</f>
        <v>0</v>
      </c>
      <c r="M67" t="str">
        <f t="shared" si="11"/>
        <v/>
      </c>
      <c r="P67">
        <f t="shared" ref="P67:P130" si="17">F67</f>
        <v>0</v>
      </c>
      <c r="Q67">
        <f t="shared" ref="Q67:Q130" si="18">I67</f>
        <v>0</v>
      </c>
      <c r="R67">
        <f t="shared" ref="R67:R130" si="19">L67</f>
        <v>0</v>
      </c>
      <c r="S67" t="str">
        <f t="shared" ref="S67:S130" si="20">IF(SUM(P67:R67)&gt;0,1*$P$1,IF(SUM(P67:R67)&lt;0,-1*$P$1,""))</f>
        <v/>
      </c>
      <c r="T67" t="str">
        <f t="shared" ref="T67:T130" si="21">IF(ISNUMBER(S67),B67*S67,"")</f>
        <v/>
      </c>
    </row>
    <row r="68" spans="1:20" x14ac:dyDescent="0.25">
      <c r="A68" s="2">
        <v>37721</v>
      </c>
      <c r="B68" s="3">
        <f>VLOOKUP(A68,[1]Python_Input!A$2:C$2016,3,FALSE)</f>
        <v>-1.0564081531244669E-2</v>
      </c>
      <c r="C68">
        <v>-1.978295698406598</v>
      </c>
      <c r="D68">
        <v>0.6348998261619293</v>
      </c>
      <c r="E68">
        <v>0.5970702822392947</v>
      </c>
      <c r="F68">
        <f t="shared" si="12"/>
        <v>-100</v>
      </c>
      <c r="G68">
        <f t="shared" si="13"/>
        <v>1.0564081531244669</v>
      </c>
      <c r="I68">
        <f t="shared" si="14"/>
        <v>0</v>
      </c>
      <c r="J68" t="str">
        <f t="shared" si="15"/>
        <v/>
      </c>
      <c r="L68">
        <f t="shared" si="16"/>
        <v>0</v>
      </c>
      <c r="M68" t="str">
        <f t="shared" si="11"/>
        <v/>
      </c>
      <c r="P68">
        <f t="shared" si="17"/>
        <v>-100</v>
      </c>
      <c r="Q68">
        <f t="shared" si="18"/>
        <v>0</v>
      </c>
      <c r="R68">
        <f t="shared" si="19"/>
        <v>0</v>
      </c>
      <c r="S68">
        <f t="shared" si="20"/>
        <v>-100</v>
      </c>
      <c r="T68">
        <f t="shared" si="21"/>
        <v>1.0564081531244669</v>
      </c>
    </row>
    <row r="69" spans="1:20" x14ac:dyDescent="0.25">
      <c r="A69" s="2">
        <v>37722</v>
      </c>
      <c r="B69" s="3">
        <f>VLOOKUP(A69,[1]Python_Input!A$2:C$2016,3,FALSE)</f>
        <v>-2.4198586846371609E-2</v>
      </c>
      <c r="C69">
        <v>-4.3220084886363441</v>
      </c>
      <c r="D69">
        <v>2.9874637411409548</v>
      </c>
      <c r="E69">
        <v>-3.82767631558752</v>
      </c>
      <c r="F69">
        <f t="shared" si="12"/>
        <v>-100</v>
      </c>
      <c r="G69">
        <f t="shared" si="13"/>
        <v>2.4198586846371608</v>
      </c>
      <c r="I69">
        <f t="shared" si="14"/>
        <v>100</v>
      </c>
      <c r="J69">
        <f t="shared" si="15"/>
        <v>-2.4198586846371608</v>
      </c>
      <c r="L69">
        <f t="shared" si="16"/>
        <v>-100</v>
      </c>
      <c r="M69">
        <f t="shared" si="11"/>
        <v>2.4198586846371608</v>
      </c>
      <c r="P69">
        <f t="shared" si="17"/>
        <v>-100</v>
      </c>
      <c r="Q69">
        <f t="shared" si="18"/>
        <v>100</v>
      </c>
      <c r="R69">
        <f t="shared" si="19"/>
        <v>-100</v>
      </c>
      <c r="S69">
        <f t="shared" si="20"/>
        <v>-100</v>
      </c>
      <c r="T69">
        <f t="shared" si="21"/>
        <v>2.4198586846371608</v>
      </c>
    </row>
    <row r="70" spans="1:20" x14ac:dyDescent="0.25">
      <c r="A70" s="2">
        <v>37725</v>
      </c>
      <c r="B70" s="3">
        <f>VLOOKUP(A70,[1]Python_Input!A$2:C$2016,3,FALSE)</f>
        <v>-8.7533161915926746E-3</v>
      </c>
      <c r="C70">
        <v>-3.7570719140009472</v>
      </c>
      <c r="D70">
        <v>2.4180991658584179</v>
      </c>
      <c r="E70">
        <v>-0.77667281240713271</v>
      </c>
      <c r="F70">
        <f t="shared" si="12"/>
        <v>-100</v>
      </c>
      <c r="G70">
        <f t="shared" si="13"/>
        <v>0.87533161915926749</v>
      </c>
      <c r="I70">
        <f t="shared" si="14"/>
        <v>100</v>
      </c>
      <c r="J70">
        <f t="shared" si="15"/>
        <v>-0.87533161915926749</v>
      </c>
      <c r="L70">
        <f t="shared" si="16"/>
        <v>0</v>
      </c>
      <c r="M70" t="str">
        <f t="shared" si="11"/>
        <v/>
      </c>
      <c r="P70">
        <f t="shared" si="17"/>
        <v>-100</v>
      </c>
      <c r="Q70">
        <f t="shared" si="18"/>
        <v>100</v>
      </c>
      <c r="R70">
        <f t="shared" si="19"/>
        <v>0</v>
      </c>
      <c r="S70" t="str">
        <f t="shared" si="20"/>
        <v/>
      </c>
      <c r="T70" t="str">
        <f t="shared" si="21"/>
        <v/>
      </c>
    </row>
    <row r="71" spans="1:20" x14ac:dyDescent="0.25">
      <c r="A71" s="2">
        <v>37726</v>
      </c>
      <c r="B71" s="3">
        <f>VLOOKUP(A71,[1]Python_Input!A$2:C$2016,3,FALSE)</f>
        <v>-4.4149976203083426E-2</v>
      </c>
      <c r="C71">
        <v>-2.5770626516928061</v>
      </c>
      <c r="D71">
        <v>1.414375052606063</v>
      </c>
      <c r="E71">
        <v>-0.57017772890128704</v>
      </c>
      <c r="F71">
        <f t="shared" si="12"/>
        <v>-100</v>
      </c>
      <c r="G71">
        <f t="shared" si="13"/>
        <v>4.414997620308343</v>
      </c>
      <c r="I71">
        <f t="shared" si="14"/>
        <v>0</v>
      </c>
      <c r="J71" t="str">
        <f t="shared" si="15"/>
        <v/>
      </c>
      <c r="L71">
        <f t="shared" si="16"/>
        <v>0</v>
      </c>
      <c r="M71" t="str">
        <f t="shared" si="11"/>
        <v/>
      </c>
      <c r="P71">
        <f t="shared" si="17"/>
        <v>-100</v>
      </c>
      <c r="Q71">
        <f t="shared" si="18"/>
        <v>0</v>
      </c>
      <c r="R71">
        <f t="shared" si="19"/>
        <v>0</v>
      </c>
      <c r="S71">
        <f t="shared" si="20"/>
        <v>-100</v>
      </c>
      <c r="T71">
        <f t="shared" si="21"/>
        <v>4.414997620308343</v>
      </c>
    </row>
    <row r="72" spans="1:20" x14ac:dyDescent="0.25">
      <c r="A72" s="2">
        <v>37727</v>
      </c>
      <c r="B72" s="3">
        <f>VLOOKUP(A72,[1]Python_Input!A$2:C$2016,3,FALSE)</f>
        <v>1.6166284244231496E-2</v>
      </c>
      <c r="C72">
        <v>-3.4713223649698199</v>
      </c>
      <c r="D72">
        <v>1.1928826641461081</v>
      </c>
      <c r="E72">
        <v>-3.8895764580870518E-2</v>
      </c>
      <c r="F72">
        <f t="shared" si="12"/>
        <v>-100</v>
      </c>
      <c r="G72">
        <f t="shared" si="13"/>
        <v>-1.6166284244231495</v>
      </c>
      <c r="I72">
        <f t="shared" si="14"/>
        <v>0</v>
      </c>
      <c r="J72" t="str">
        <f t="shared" si="15"/>
        <v/>
      </c>
      <c r="L72">
        <f t="shared" si="16"/>
        <v>0</v>
      </c>
      <c r="M72" t="str">
        <f t="shared" si="11"/>
        <v/>
      </c>
      <c r="P72">
        <f t="shared" si="17"/>
        <v>-100</v>
      </c>
      <c r="Q72">
        <f t="shared" si="18"/>
        <v>0</v>
      </c>
      <c r="R72">
        <f t="shared" si="19"/>
        <v>0</v>
      </c>
      <c r="S72">
        <f t="shared" si="20"/>
        <v>-100</v>
      </c>
      <c r="T72">
        <f t="shared" si="21"/>
        <v>-1.6166284244231495</v>
      </c>
    </row>
    <row r="73" spans="1:20" x14ac:dyDescent="0.25">
      <c r="A73" s="2">
        <v>37728</v>
      </c>
      <c r="B73" s="3">
        <f>VLOOKUP(A73,[1]Python_Input!A$2:C$2016,3,FALSE)</f>
        <v>-5.3030311065197519E-3</v>
      </c>
      <c r="C73">
        <v>-0.99325599272427167</v>
      </c>
      <c r="D73">
        <v>1.0561133138357579</v>
      </c>
      <c r="E73">
        <v>0.34116196322987641</v>
      </c>
      <c r="F73">
        <f t="shared" si="12"/>
        <v>0</v>
      </c>
      <c r="G73" t="str">
        <f t="shared" si="13"/>
        <v/>
      </c>
      <c r="I73">
        <f t="shared" si="14"/>
        <v>0</v>
      </c>
      <c r="J73" t="str">
        <f t="shared" si="15"/>
        <v/>
      </c>
      <c r="L73">
        <f t="shared" si="16"/>
        <v>0</v>
      </c>
      <c r="M73" t="str">
        <f t="shared" si="11"/>
        <v/>
      </c>
      <c r="P73">
        <f t="shared" si="17"/>
        <v>0</v>
      </c>
      <c r="Q73">
        <f t="shared" si="18"/>
        <v>0</v>
      </c>
      <c r="R73">
        <f t="shared" si="19"/>
        <v>0</v>
      </c>
      <c r="S73" t="str">
        <f t="shared" si="20"/>
        <v/>
      </c>
      <c r="T73" t="str">
        <f t="shared" si="21"/>
        <v/>
      </c>
    </row>
    <row r="74" spans="1:20" x14ac:dyDescent="0.25">
      <c r="A74" s="2">
        <v>37732</v>
      </c>
      <c r="B74" s="3">
        <f>VLOOKUP(A74,[1]Python_Input!A$2:C$2016,3,FALSE)</f>
        <v>3.8086829868518423E-3</v>
      </c>
      <c r="C74">
        <v>0.31107336729576579</v>
      </c>
      <c r="D74">
        <v>0.88737522888732734</v>
      </c>
      <c r="E74">
        <v>0.68335688735542577</v>
      </c>
      <c r="F74">
        <f t="shared" si="12"/>
        <v>0</v>
      </c>
      <c r="G74" t="str">
        <f t="shared" si="13"/>
        <v/>
      </c>
      <c r="I74">
        <f t="shared" si="14"/>
        <v>0</v>
      </c>
      <c r="J74" t="str">
        <f t="shared" si="15"/>
        <v/>
      </c>
      <c r="L74">
        <f t="shared" si="16"/>
        <v>0</v>
      </c>
      <c r="M74" t="str">
        <f t="shared" si="11"/>
        <v/>
      </c>
      <c r="P74">
        <f t="shared" si="17"/>
        <v>0</v>
      </c>
      <c r="Q74">
        <f t="shared" si="18"/>
        <v>0</v>
      </c>
      <c r="R74">
        <f t="shared" si="19"/>
        <v>0</v>
      </c>
      <c r="S74" t="str">
        <f t="shared" si="20"/>
        <v/>
      </c>
      <c r="T74" t="str">
        <f t="shared" si="21"/>
        <v/>
      </c>
    </row>
    <row r="75" spans="1:20" x14ac:dyDescent="0.25">
      <c r="A75" s="2">
        <v>37733</v>
      </c>
      <c r="B75" s="3">
        <f>VLOOKUP(A75,[1]Python_Input!A$2:C$2016,3,FALSE)</f>
        <v>2.6555374860982639E-2</v>
      </c>
      <c r="C75">
        <v>1.0466091886807101</v>
      </c>
      <c r="D75">
        <v>0.78818260052539091</v>
      </c>
      <c r="E75">
        <v>0.46165780866850931</v>
      </c>
      <c r="F75">
        <f t="shared" si="12"/>
        <v>100</v>
      </c>
      <c r="G75">
        <f t="shared" si="13"/>
        <v>2.6555374860982637</v>
      </c>
      <c r="I75">
        <f t="shared" si="14"/>
        <v>0</v>
      </c>
      <c r="J75" t="str">
        <f t="shared" si="15"/>
        <v/>
      </c>
      <c r="L75">
        <f t="shared" si="16"/>
        <v>0</v>
      </c>
      <c r="M75" t="str">
        <f t="shared" si="11"/>
        <v/>
      </c>
      <c r="P75">
        <f t="shared" si="17"/>
        <v>100</v>
      </c>
      <c r="Q75">
        <f t="shared" si="18"/>
        <v>0</v>
      </c>
      <c r="R75">
        <f t="shared" si="19"/>
        <v>0</v>
      </c>
      <c r="S75">
        <f t="shared" si="20"/>
        <v>100</v>
      </c>
      <c r="T75">
        <f t="shared" si="21"/>
        <v>2.6555374860982637</v>
      </c>
    </row>
    <row r="76" spans="1:20" x14ac:dyDescent="0.25">
      <c r="A76" s="2">
        <v>37734</v>
      </c>
      <c r="B76" s="3">
        <f>VLOOKUP(A76,[1]Python_Input!A$2:C$2016,3,FALSE)</f>
        <v>-7.3983707028661303E-4</v>
      </c>
      <c r="C76">
        <v>2.6583350528815308</v>
      </c>
      <c r="D76">
        <v>0.71163561625193772</v>
      </c>
      <c r="E76">
        <v>-0.1105769958736196</v>
      </c>
      <c r="F76">
        <f t="shared" si="12"/>
        <v>100</v>
      </c>
      <c r="G76">
        <f t="shared" si="13"/>
        <v>-7.3983707028661305E-2</v>
      </c>
      <c r="I76">
        <f t="shared" si="14"/>
        <v>0</v>
      </c>
      <c r="J76" t="str">
        <f t="shared" si="15"/>
        <v/>
      </c>
      <c r="L76">
        <f t="shared" si="16"/>
        <v>0</v>
      </c>
      <c r="M76" t="str">
        <f t="shared" si="11"/>
        <v/>
      </c>
      <c r="P76">
        <f t="shared" si="17"/>
        <v>100</v>
      </c>
      <c r="Q76">
        <f t="shared" si="18"/>
        <v>0</v>
      </c>
      <c r="R76">
        <f t="shared" si="19"/>
        <v>0</v>
      </c>
      <c r="S76">
        <f t="shared" si="20"/>
        <v>100</v>
      </c>
      <c r="T76">
        <f t="shared" si="21"/>
        <v>-7.3983707028661305E-2</v>
      </c>
    </row>
    <row r="77" spans="1:20" x14ac:dyDescent="0.25">
      <c r="A77" s="2">
        <v>37735</v>
      </c>
      <c r="B77" s="3">
        <f>VLOOKUP(A77,[1]Python_Input!A$2:C$2016,3,FALSE)</f>
        <v>-4.4371314902755714E-3</v>
      </c>
      <c r="C77">
        <v>2.0449622495858462</v>
      </c>
      <c r="D77">
        <v>0.76200058275939664</v>
      </c>
      <c r="E77">
        <v>-6.099532343471481E-2</v>
      </c>
      <c r="F77">
        <f t="shared" si="12"/>
        <v>100</v>
      </c>
      <c r="G77">
        <f t="shared" si="13"/>
        <v>-0.44371314902755715</v>
      </c>
      <c r="I77">
        <f t="shared" si="14"/>
        <v>0</v>
      </c>
      <c r="J77" t="str">
        <f t="shared" si="15"/>
        <v/>
      </c>
      <c r="L77">
        <f t="shared" si="16"/>
        <v>0</v>
      </c>
      <c r="M77" t="str">
        <f t="shared" si="11"/>
        <v/>
      </c>
      <c r="P77">
        <f t="shared" si="17"/>
        <v>100</v>
      </c>
      <c r="Q77">
        <f t="shared" si="18"/>
        <v>0</v>
      </c>
      <c r="R77">
        <f t="shared" si="19"/>
        <v>0</v>
      </c>
      <c r="S77">
        <f t="shared" si="20"/>
        <v>100</v>
      </c>
      <c r="T77">
        <f t="shared" si="21"/>
        <v>-0.44371314902755715</v>
      </c>
    </row>
    <row r="78" spans="1:20" x14ac:dyDescent="0.25">
      <c r="A78" s="2">
        <v>37736</v>
      </c>
      <c r="B78" s="3">
        <f>VLOOKUP(A78,[1]Python_Input!A$2:C$2016,3,FALSE)</f>
        <v>1.485289085309456E-3</v>
      </c>
      <c r="C78">
        <v>1.70457464315914</v>
      </c>
      <c r="D78">
        <v>1.8630336423535589</v>
      </c>
      <c r="E78">
        <v>0.477063608744005</v>
      </c>
      <c r="F78">
        <f t="shared" si="12"/>
        <v>100</v>
      </c>
      <c r="G78">
        <f t="shared" si="13"/>
        <v>0.14852890853094561</v>
      </c>
      <c r="I78">
        <f t="shared" si="14"/>
        <v>100</v>
      </c>
      <c r="J78">
        <f t="shared" si="15"/>
        <v>0.14852890853094561</v>
      </c>
      <c r="L78">
        <f t="shared" si="16"/>
        <v>0</v>
      </c>
      <c r="M78" t="str">
        <f t="shared" si="11"/>
        <v/>
      </c>
      <c r="P78">
        <f t="shared" si="17"/>
        <v>100</v>
      </c>
      <c r="Q78">
        <f t="shared" si="18"/>
        <v>100</v>
      </c>
      <c r="R78">
        <f t="shared" si="19"/>
        <v>0</v>
      </c>
      <c r="S78">
        <f t="shared" si="20"/>
        <v>100</v>
      </c>
      <c r="T78">
        <f t="shared" si="21"/>
        <v>0.14852890853094561</v>
      </c>
    </row>
    <row r="79" spans="1:20" x14ac:dyDescent="0.25">
      <c r="A79" s="2">
        <v>37739</v>
      </c>
      <c r="B79" s="3">
        <f>VLOOKUP(A79,[1]Python_Input!A$2:C$2016,3,FALSE)</f>
        <v>3.7091696897877904E-2</v>
      </c>
      <c r="C79">
        <v>1.8837537515041509</v>
      </c>
      <c r="D79">
        <v>1.686995079183842</v>
      </c>
      <c r="E79">
        <v>0.50277879272189496</v>
      </c>
      <c r="F79">
        <f t="shared" si="12"/>
        <v>100</v>
      </c>
      <c r="G79">
        <f t="shared" si="13"/>
        <v>3.7091696897877906</v>
      </c>
      <c r="I79">
        <f t="shared" si="14"/>
        <v>100</v>
      </c>
      <c r="J79">
        <f t="shared" si="15"/>
        <v>3.7091696897877906</v>
      </c>
      <c r="L79">
        <f t="shared" si="16"/>
        <v>0</v>
      </c>
      <c r="M79" t="str">
        <f t="shared" si="11"/>
        <v/>
      </c>
      <c r="P79">
        <f t="shared" si="17"/>
        <v>100</v>
      </c>
      <c r="Q79">
        <f t="shared" si="18"/>
        <v>100</v>
      </c>
      <c r="R79">
        <f t="shared" si="19"/>
        <v>0</v>
      </c>
      <c r="S79">
        <f t="shared" si="20"/>
        <v>100</v>
      </c>
      <c r="T79">
        <f t="shared" si="21"/>
        <v>3.7091696897877906</v>
      </c>
    </row>
    <row r="80" spans="1:20" x14ac:dyDescent="0.25">
      <c r="A80" s="2">
        <v>37740</v>
      </c>
      <c r="B80" s="3">
        <f>VLOOKUP(A80,[1]Python_Input!A$2:C$2016,3,FALSE)</f>
        <v>-3.5761102615637654E-3</v>
      </c>
      <c r="C80">
        <v>2.6475355320956142</v>
      </c>
      <c r="D80">
        <v>3.3878292618258219</v>
      </c>
      <c r="E80">
        <v>4.6540440313919129E-2</v>
      </c>
      <c r="F80">
        <f t="shared" si="12"/>
        <v>100</v>
      </c>
      <c r="G80">
        <f t="shared" si="13"/>
        <v>-0.35761102615637652</v>
      </c>
      <c r="I80">
        <f t="shared" si="14"/>
        <v>100</v>
      </c>
      <c r="J80">
        <f t="shared" si="15"/>
        <v>-0.35761102615637652</v>
      </c>
      <c r="L80">
        <f t="shared" si="16"/>
        <v>0</v>
      </c>
      <c r="M80" t="str">
        <f t="shared" si="11"/>
        <v/>
      </c>
      <c r="P80">
        <f t="shared" si="17"/>
        <v>100</v>
      </c>
      <c r="Q80">
        <f t="shared" si="18"/>
        <v>100</v>
      </c>
      <c r="R80">
        <f t="shared" si="19"/>
        <v>0</v>
      </c>
      <c r="S80">
        <f t="shared" si="20"/>
        <v>100</v>
      </c>
      <c r="T80">
        <f t="shared" si="21"/>
        <v>-0.35761102615637652</v>
      </c>
    </row>
    <row r="81" spans="1:20" x14ac:dyDescent="0.25">
      <c r="A81" s="2">
        <v>37741</v>
      </c>
      <c r="B81" s="3">
        <f>VLOOKUP(A81,[1]Python_Input!A$2:C$2016,3,FALSE)</f>
        <v>2.297185929648243E-2</v>
      </c>
      <c r="C81">
        <v>1.6778351431670411</v>
      </c>
      <c r="D81">
        <v>2.1750374049250891</v>
      </c>
      <c r="E81">
        <v>0.29504898858812029</v>
      </c>
      <c r="F81">
        <f t="shared" si="12"/>
        <v>100</v>
      </c>
      <c r="G81">
        <f t="shared" si="13"/>
        <v>2.2971859296482431</v>
      </c>
      <c r="I81">
        <f t="shared" si="14"/>
        <v>100</v>
      </c>
      <c r="J81">
        <f t="shared" si="15"/>
        <v>2.2971859296482431</v>
      </c>
      <c r="L81">
        <f t="shared" si="16"/>
        <v>0</v>
      </c>
      <c r="M81" t="str">
        <f t="shared" si="11"/>
        <v/>
      </c>
      <c r="P81">
        <f t="shared" si="17"/>
        <v>100</v>
      </c>
      <c r="Q81">
        <f t="shared" si="18"/>
        <v>100</v>
      </c>
      <c r="R81">
        <f t="shared" si="19"/>
        <v>0</v>
      </c>
      <c r="S81">
        <f t="shared" si="20"/>
        <v>100</v>
      </c>
      <c r="T81">
        <f t="shared" si="21"/>
        <v>2.2971859296482431</v>
      </c>
    </row>
    <row r="82" spans="1:20" x14ac:dyDescent="0.25">
      <c r="A82" s="2">
        <v>37742</v>
      </c>
      <c r="B82" s="3">
        <f>VLOOKUP(A82,[1]Python_Input!A$2:C$2016,3,FALSE)</f>
        <v>1.4736844173592068E-2</v>
      </c>
      <c r="C82">
        <v>2.049596640393974</v>
      </c>
      <c r="D82">
        <v>1.301577934033852</v>
      </c>
      <c r="E82">
        <v>0.1110527016891639</v>
      </c>
      <c r="F82">
        <f t="shared" si="12"/>
        <v>100</v>
      </c>
      <c r="G82">
        <f t="shared" si="13"/>
        <v>1.4736844173592067</v>
      </c>
      <c r="I82">
        <f t="shared" si="14"/>
        <v>0</v>
      </c>
      <c r="J82" t="str">
        <f t="shared" si="15"/>
        <v/>
      </c>
      <c r="L82">
        <f t="shared" si="16"/>
        <v>0</v>
      </c>
      <c r="M82" t="str">
        <f t="shared" si="11"/>
        <v/>
      </c>
      <c r="P82">
        <f t="shared" si="17"/>
        <v>100</v>
      </c>
      <c r="Q82">
        <f t="shared" si="18"/>
        <v>0</v>
      </c>
      <c r="R82">
        <f t="shared" si="19"/>
        <v>0</v>
      </c>
      <c r="S82">
        <f t="shared" si="20"/>
        <v>100</v>
      </c>
      <c r="T82">
        <f t="shared" si="21"/>
        <v>1.4736844173592067</v>
      </c>
    </row>
    <row r="83" spans="1:20" x14ac:dyDescent="0.25">
      <c r="A83" s="2">
        <v>37743</v>
      </c>
      <c r="B83" s="3">
        <f>VLOOKUP(A83,[1]Python_Input!A$2:C$2016,3,FALSE)</f>
        <v>2.1438592176845416E-2</v>
      </c>
      <c r="C83">
        <v>2.0326207192915549</v>
      </c>
      <c r="D83">
        <v>1.086588086560434</v>
      </c>
      <c r="E83">
        <v>5.7725844127660131E-2</v>
      </c>
      <c r="F83">
        <f t="shared" si="12"/>
        <v>100</v>
      </c>
      <c r="G83">
        <f t="shared" si="13"/>
        <v>2.1438592176845415</v>
      </c>
      <c r="I83">
        <f t="shared" si="14"/>
        <v>0</v>
      </c>
      <c r="J83" t="str">
        <f t="shared" si="15"/>
        <v/>
      </c>
      <c r="L83">
        <f t="shared" si="16"/>
        <v>0</v>
      </c>
      <c r="M83" t="str">
        <f t="shared" si="11"/>
        <v/>
      </c>
      <c r="P83">
        <f t="shared" si="17"/>
        <v>100</v>
      </c>
      <c r="Q83">
        <f t="shared" si="18"/>
        <v>0</v>
      </c>
      <c r="R83">
        <f t="shared" si="19"/>
        <v>0</v>
      </c>
      <c r="S83">
        <f t="shared" si="20"/>
        <v>100</v>
      </c>
      <c r="T83">
        <f t="shared" si="21"/>
        <v>2.1438592176845415</v>
      </c>
    </row>
    <row r="84" spans="1:20" x14ac:dyDescent="0.25">
      <c r="A84" s="2">
        <v>37746</v>
      </c>
      <c r="B84" s="3">
        <f>VLOOKUP(A84,[1]Python_Input!A$2:C$2016,3,FALSE)</f>
        <v>9.1401895734597255E-2</v>
      </c>
      <c r="C84">
        <v>1.489602572760327</v>
      </c>
      <c r="D84">
        <v>1.122333393864662</v>
      </c>
      <c r="E84">
        <v>-1.0409167699685531</v>
      </c>
      <c r="F84">
        <f t="shared" si="12"/>
        <v>100</v>
      </c>
      <c r="G84">
        <f t="shared" si="13"/>
        <v>9.1401895734597254</v>
      </c>
      <c r="I84">
        <f t="shared" si="14"/>
        <v>0</v>
      </c>
      <c r="J84" t="str">
        <f t="shared" si="15"/>
        <v/>
      </c>
      <c r="L84">
        <f t="shared" si="16"/>
        <v>-100</v>
      </c>
      <c r="M84">
        <f t="shared" si="11"/>
        <v>-9.1401895734597254</v>
      </c>
      <c r="P84">
        <f t="shared" si="17"/>
        <v>100</v>
      </c>
      <c r="Q84">
        <f t="shared" si="18"/>
        <v>0</v>
      </c>
      <c r="R84">
        <f t="shared" si="19"/>
        <v>-100</v>
      </c>
      <c r="S84" t="str">
        <f t="shared" si="20"/>
        <v/>
      </c>
      <c r="T84" t="str">
        <f t="shared" si="21"/>
        <v/>
      </c>
    </row>
    <row r="85" spans="1:20" x14ac:dyDescent="0.25">
      <c r="A85" s="2">
        <v>37747</v>
      </c>
      <c r="B85" s="3">
        <f>VLOOKUP(A85,[1]Python_Input!A$2:C$2016,3,FALSE)</f>
        <v>7.5061510523010924E-2</v>
      </c>
      <c r="C85">
        <v>5.7729431721384934</v>
      </c>
      <c r="D85">
        <v>1.0864160001633689</v>
      </c>
      <c r="E85">
        <v>-4.6068581826523811</v>
      </c>
      <c r="F85">
        <f t="shared" si="12"/>
        <v>100</v>
      </c>
      <c r="G85">
        <f t="shared" si="13"/>
        <v>7.5061510523010924</v>
      </c>
      <c r="I85">
        <f t="shared" si="14"/>
        <v>0</v>
      </c>
      <c r="J85" t="str">
        <f t="shared" si="15"/>
        <v/>
      </c>
      <c r="L85">
        <f t="shared" si="16"/>
        <v>-100</v>
      </c>
      <c r="M85">
        <f t="shared" si="11"/>
        <v>-7.5061510523010924</v>
      </c>
      <c r="P85">
        <f t="shared" si="17"/>
        <v>100</v>
      </c>
      <c r="Q85">
        <f t="shared" si="18"/>
        <v>0</v>
      </c>
      <c r="R85">
        <f t="shared" si="19"/>
        <v>-100</v>
      </c>
      <c r="S85" t="str">
        <f t="shared" si="20"/>
        <v/>
      </c>
      <c r="T85" t="str">
        <f t="shared" si="21"/>
        <v/>
      </c>
    </row>
    <row r="86" spans="1:20" x14ac:dyDescent="0.25">
      <c r="A86" s="2">
        <v>37748</v>
      </c>
      <c r="B86" s="3">
        <f>VLOOKUP(A86,[1]Python_Input!A$2:C$2016,3,FALSE)</f>
        <v>2.1350608349752869E-2</v>
      </c>
      <c r="C86">
        <v>3.8578946679029218</v>
      </c>
      <c r="D86">
        <v>0.82567590344844188</v>
      </c>
      <c r="E86">
        <v>-3.6986323192786461</v>
      </c>
      <c r="F86">
        <f t="shared" si="12"/>
        <v>100</v>
      </c>
      <c r="G86">
        <f t="shared" si="13"/>
        <v>2.1350608349752869</v>
      </c>
      <c r="I86">
        <f t="shared" si="14"/>
        <v>0</v>
      </c>
      <c r="J86" t="str">
        <f t="shared" si="15"/>
        <v/>
      </c>
      <c r="L86">
        <f t="shared" si="16"/>
        <v>-100</v>
      </c>
      <c r="M86">
        <f t="shared" si="11"/>
        <v>-2.1350608349752869</v>
      </c>
      <c r="P86">
        <f t="shared" si="17"/>
        <v>100</v>
      </c>
      <c r="Q86">
        <f t="shared" si="18"/>
        <v>0</v>
      </c>
      <c r="R86">
        <f t="shared" si="19"/>
        <v>-100</v>
      </c>
      <c r="S86" t="str">
        <f t="shared" si="20"/>
        <v/>
      </c>
      <c r="T86" t="str">
        <f t="shared" si="21"/>
        <v/>
      </c>
    </row>
    <row r="87" spans="1:20" x14ac:dyDescent="0.25">
      <c r="A87" s="2">
        <v>37749</v>
      </c>
      <c r="B87" s="3">
        <f>VLOOKUP(A87,[1]Python_Input!A$2:C$2016,3,FALSE)</f>
        <v>3.5593212295319199E-2</v>
      </c>
      <c r="C87">
        <v>1.920780616738307</v>
      </c>
      <c r="D87">
        <v>0.67180657021551693</v>
      </c>
      <c r="E87">
        <v>-2.011353755200838</v>
      </c>
      <c r="F87">
        <f t="shared" si="12"/>
        <v>100</v>
      </c>
      <c r="G87">
        <f t="shared" si="13"/>
        <v>3.5593212295319199</v>
      </c>
      <c r="I87">
        <f t="shared" si="14"/>
        <v>0</v>
      </c>
      <c r="J87" t="str">
        <f t="shared" si="15"/>
        <v/>
      </c>
      <c r="L87">
        <f t="shared" si="16"/>
        <v>-100</v>
      </c>
      <c r="M87">
        <f t="shared" si="11"/>
        <v>-3.5593212295319199</v>
      </c>
      <c r="P87">
        <f t="shared" si="17"/>
        <v>100</v>
      </c>
      <c r="Q87">
        <f t="shared" si="18"/>
        <v>0</v>
      </c>
      <c r="R87">
        <f t="shared" si="19"/>
        <v>-100</v>
      </c>
      <c r="S87" t="str">
        <f t="shared" si="20"/>
        <v/>
      </c>
      <c r="T87" t="str">
        <f t="shared" si="21"/>
        <v/>
      </c>
    </row>
    <row r="88" spans="1:20" x14ac:dyDescent="0.25">
      <c r="A88" s="2">
        <v>37750</v>
      </c>
      <c r="B88" s="3">
        <f>VLOOKUP(A88,[1]Python_Input!A$2:C$2016,3,FALSE)</f>
        <v>-9.8198560131246317E-3</v>
      </c>
      <c r="C88">
        <v>1.8392152249271549</v>
      </c>
      <c r="D88">
        <v>0.56822158919733268</v>
      </c>
      <c r="E88">
        <v>-0.96775090028791388</v>
      </c>
      <c r="F88">
        <f t="shared" si="12"/>
        <v>100</v>
      </c>
      <c r="G88">
        <f t="shared" si="13"/>
        <v>-0.98198560131246315</v>
      </c>
      <c r="I88">
        <f t="shared" si="14"/>
        <v>0</v>
      </c>
      <c r="J88" t="str">
        <f t="shared" si="15"/>
        <v/>
      </c>
      <c r="L88">
        <f t="shared" si="16"/>
        <v>0</v>
      </c>
      <c r="M88" t="str">
        <f t="shared" si="11"/>
        <v/>
      </c>
      <c r="P88">
        <f t="shared" si="17"/>
        <v>100</v>
      </c>
      <c r="Q88">
        <f t="shared" si="18"/>
        <v>0</v>
      </c>
      <c r="R88">
        <f t="shared" si="19"/>
        <v>0</v>
      </c>
      <c r="S88">
        <f t="shared" si="20"/>
        <v>100</v>
      </c>
      <c r="T88">
        <f t="shared" si="21"/>
        <v>-0.98198560131246315</v>
      </c>
    </row>
    <row r="89" spans="1:20" x14ac:dyDescent="0.25">
      <c r="A89" s="2">
        <v>37753</v>
      </c>
      <c r="B89" s="3">
        <f>VLOOKUP(A89,[1]Python_Input!A$2:C$2016,3,FALSE)</f>
        <v>1.5426992145346962E-2</v>
      </c>
      <c r="C89">
        <v>-8.181108719587793E-2</v>
      </c>
      <c r="D89">
        <v>0.4637228340678291</v>
      </c>
      <c r="E89">
        <v>-0.31522559283742518</v>
      </c>
      <c r="F89">
        <f t="shared" si="12"/>
        <v>0</v>
      </c>
      <c r="G89" t="str">
        <f t="shared" si="13"/>
        <v/>
      </c>
      <c r="I89">
        <f t="shared" si="14"/>
        <v>0</v>
      </c>
      <c r="J89" t="str">
        <f t="shared" si="15"/>
        <v/>
      </c>
      <c r="L89">
        <f t="shared" si="16"/>
        <v>0</v>
      </c>
      <c r="M89" t="str">
        <f t="shared" si="11"/>
        <v/>
      </c>
      <c r="P89">
        <f t="shared" si="17"/>
        <v>0</v>
      </c>
      <c r="Q89">
        <f t="shared" si="18"/>
        <v>0</v>
      </c>
      <c r="R89">
        <f t="shared" si="19"/>
        <v>0</v>
      </c>
      <c r="S89" t="str">
        <f t="shared" si="20"/>
        <v/>
      </c>
      <c r="T89" t="str">
        <f t="shared" si="21"/>
        <v/>
      </c>
    </row>
    <row r="90" spans="1:20" x14ac:dyDescent="0.25">
      <c r="A90" s="2">
        <v>37754</v>
      </c>
      <c r="B90" s="3">
        <f>VLOOKUP(A90,[1]Python_Input!A$2:C$2016,3,FALSE)</f>
        <v>2.1703411273984317E-2</v>
      </c>
      <c r="C90">
        <v>-8.1897090064186231E-2</v>
      </c>
      <c r="D90">
        <v>-1.947946787766462</v>
      </c>
      <c r="E90">
        <v>0.30194292449765658</v>
      </c>
      <c r="F90">
        <f t="shared" si="12"/>
        <v>0</v>
      </c>
      <c r="G90" t="str">
        <f t="shared" si="13"/>
        <v/>
      </c>
      <c r="I90">
        <f t="shared" si="14"/>
        <v>-100</v>
      </c>
      <c r="J90">
        <f t="shared" si="15"/>
        <v>-2.1703411273984319</v>
      </c>
      <c r="L90">
        <f t="shared" si="16"/>
        <v>0</v>
      </c>
      <c r="M90" t="str">
        <f t="shared" si="11"/>
        <v/>
      </c>
      <c r="P90">
        <f t="shared" si="17"/>
        <v>0</v>
      </c>
      <c r="Q90">
        <f t="shared" si="18"/>
        <v>-100</v>
      </c>
      <c r="R90">
        <f t="shared" si="19"/>
        <v>0</v>
      </c>
      <c r="S90">
        <f t="shared" si="20"/>
        <v>-100</v>
      </c>
      <c r="T90">
        <f t="shared" si="21"/>
        <v>-2.1703411273984319</v>
      </c>
    </row>
    <row r="91" spans="1:20" x14ac:dyDescent="0.25">
      <c r="A91" s="2">
        <v>37755</v>
      </c>
      <c r="B91" s="3">
        <f>VLOOKUP(A91,[1]Python_Input!A$2:C$2016,3,FALSE)</f>
        <v>-1.2214869888475857E-2</v>
      </c>
      <c r="C91">
        <v>-0.14384375525467391</v>
      </c>
      <c r="D91">
        <v>-5.0547060018540186</v>
      </c>
      <c r="E91">
        <v>0.25873575436829233</v>
      </c>
      <c r="F91">
        <f t="shared" si="12"/>
        <v>0</v>
      </c>
      <c r="G91" t="str">
        <f t="shared" si="13"/>
        <v/>
      </c>
      <c r="I91">
        <f t="shared" si="14"/>
        <v>-100</v>
      </c>
      <c r="J91">
        <f t="shared" si="15"/>
        <v>1.2214869888475857</v>
      </c>
      <c r="L91">
        <f t="shared" si="16"/>
        <v>0</v>
      </c>
      <c r="M91" t="str">
        <f t="shared" si="11"/>
        <v/>
      </c>
      <c r="P91">
        <f t="shared" si="17"/>
        <v>0</v>
      </c>
      <c r="Q91">
        <f t="shared" si="18"/>
        <v>-100</v>
      </c>
      <c r="R91">
        <f t="shared" si="19"/>
        <v>0</v>
      </c>
      <c r="S91">
        <f t="shared" si="20"/>
        <v>-100</v>
      </c>
      <c r="T91">
        <f t="shared" si="21"/>
        <v>1.2214869888475857</v>
      </c>
    </row>
    <row r="92" spans="1:20" x14ac:dyDescent="0.25">
      <c r="A92" s="2">
        <v>37756</v>
      </c>
      <c r="B92" s="3">
        <f>VLOOKUP(A92,[1]Python_Input!A$2:C$2016,3,FALSE)</f>
        <v>-5.3741952819975859E-4</v>
      </c>
      <c r="C92">
        <v>-0.97887330684077956</v>
      </c>
      <c r="D92">
        <v>-2.292947741956922</v>
      </c>
      <c r="E92">
        <v>1.5398486904728841</v>
      </c>
      <c r="F92">
        <f t="shared" si="12"/>
        <v>0</v>
      </c>
      <c r="G92" t="str">
        <f t="shared" si="13"/>
        <v/>
      </c>
      <c r="I92">
        <f t="shared" si="14"/>
        <v>-100</v>
      </c>
      <c r="J92">
        <f t="shared" si="15"/>
        <v>5.3741952819975861E-2</v>
      </c>
      <c r="L92">
        <f t="shared" si="16"/>
        <v>100</v>
      </c>
      <c r="M92">
        <f t="shared" si="11"/>
        <v>-5.3741952819975861E-2</v>
      </c>
      <c r="P92">
        <f t="shared" si="17"/>
        <v>0</v>
      </c>
      <c r="Q92">
        <f t="shared" si="18"/>
        <v>-100</v>
      </c>
      <c r="R92">
        <f t="shared" si="19"/>
        <v>100</v>
      </c>
      <c r="S92" t="str">
        <f t="shared" si="20"/>
        <v/>
      </c>
      <c r="T92" t="str">
        <f t="shared" si="21"/>
        <v/>
      </c>
    </row>
    <row r="93" spans="1:20" x14ac:dyDescent="0.25">
      <c r="A93" s="2">
        <v>37757</v>
      </c>
      <c r="B93" s="3">
        <f>VLOOKUP(A93,[1]Python_Input!A$2:C$2016,3,FALSE)</f>
        <v>-3.2277572057834631E-3</v>
      </c>
      <c r="C93">
        <v>-1.1635566547315861</v>
      </c>
      <c r="D93">
        <v>-1.6883345363145039</v>
      </c>
      <c r="E93">
        <v>1.4093387897354539</v>
      </c>
      <c r="F93">
        <f t="shared" si="12"/>
        <v>-100</v>
      </c>
      <c r="G93">
        <f t="shared" si="13"/>
        <v>0.3227757205783463</v>
      </c>
      <c r="I93">
        <f t="shared" si="14"/>
        <v>-100</v>
      </c>
      <c r="J93">
        <f t="shared" si="15"/>
        <v>0.3227757205783463</v>
      </c>
      <c r="L93">
        <f t="shared" si="16"/>
        <v>100</v>
      </c>
      <c r="M93">
        <f t="shared" si="11"/>
        <v>-0.3227757205783463</v>
      </c>
      <c r="P93">
        <f t="shared" si="17"/>
        <v>-100</v>
      </c>
      <c r="Q93">
        <f t="shared" si="18"/>
        <v>-100</v>
      </c>
      <c r="R93">
        <f t="shared" si="19"/>
        <v>100</v>
      </c>
      <c r="S93">
        <f t="shared" si="20"/>
        <v>-100</v>
      </c>
      <c r="T93">
        <f t="shared" si="21"/>
        <v>0.3227757205783463</v>
      </c>
    </row>
    <row r="94" spans="1:20" x14ac:dyDescent="0.25">
      <c r="A94" s="2">
        <v>37760</v>
      </c>
      <c r="B94" s="3">
        <f>VLOOKUP(A94,[1]Python_Input!A$2:C$2016,3,FALSE)</f>
        <v>-2.3205404167966907E-2</v>
      </c>
      <c r="C94">
        <v>-2.615795371550532</v>
      </c>
      <c r="D94">
        <v>-0.64191479631310489</v>
      </c>
      <c r="E94">
        <v>0.65326271855511631</v>
      </c>
      <c r="F94">
        <f t="shared" si="12"/>
        <v>-100</v>
      </c>
      <c r="G94">
        <f t="shared" si="13"/>
        <v>2.3205404167966908</v>
      </c>
      <c r="I94">
        <f t="shared" si="14"/>
        <v>0</v>
      </c>
      <c r="J94" t="str">
        <f t="shared" si="15"/>
        <v/>
      </c>
      <c r="L94">
        <f t="shared" si="16"/>
        <v>0</v>
      </c>
      <c r="M94" t="str">
        <f t="shared" si="11"/>
        <v/>
      </c>
      <c r="P94">
        <f t="shared" si="17"/>
        <v>-100</v>
      </c>
      <c r="Q94">
        <f t="shared" si="18"/>
        <v>0</v>
      </c>
      <c r="R94">
        <f t="shared" si="19"/>
        <v>0</v>
      </c>
      <c r="S94">
        <f t="shared" si="20"/>
        <v>-100</v>
      </c>
      <c r="T94">
        <f t="shared" si="21"/>
        <v>2.3205404167966908</v>
      </c>
    </row>
    <row r="95" spans="1:20" x14ac:dyDescent="0.25">
      <c r="A95" s="2">
        <v>37761</v>
      </c>
      <c r="B95" s="3">
        <f>VLOOKUP(A95,[1]Python_Input!A$2:C$2016,3,FALSE)</f>
        <v>-1.7127184212948551E-2</v>
      </c>
      <c r="C95">
        <v>-1.94556514650261</v>
      </c>
      <c r="D95">
        <v>-0.11946881907040741</v>
      </c>
      <c r="E95">
        <v>1.5170946862630541</v>
      </c>
      <c r="F95">
        <f t="shared" si="12"/>
        <v>-100</v>
      </c>
      <c r="G95">
        <f t="shared" si="13"/>
        <v>1.7127184212948552</v>
      </c>
      <c r="I95">
        <f t="shared" si="14"/>
        <v>0</v>
      </c>
      <c r="J95" t="str">
        <f t="shared" si="15"/>
        <v/>
      </c>
      <c r="L95">
        <f t="shared" si="16"/>
        <v>100</v>
      </c>
      <c r="M95">
        <f t="shared" si="11"/>
        <v>-1.7127184212948552</v>
      </c>
      <c r="P95">
        <f t="shared" si="17"/>
        <v>-100</v>
      </c>
      <c r="Q95">
        <f t="shared" si="18"/>
        <v>0</v>
      </c>
      <c r="R95">
        <f t="shared" si="19"/>
        <v>100</v>
      </c>
      <c r="S95" t="str">
        <f t="shared" si="20"/>
        <v/>
      </c>
      <c r="T95" t="str">
        <f t="shared" si="21"/>
        <v/>
      </c>
    </row>
    <row r="96" spans="1:20" x14ac:dyDescent="0.25">
      <c r="A96" s="2">
        <v>37762</v>
      </c>
      <c r="B96" s="3">
        <f>VLOOKUP(A96,[1]Python_Input!A$2:C$2016,3,FALSE)</f>
        <v>5.6212491559864157E-3</v>
      </c>
      <c r="C96">
        <v>-1.609222217905929</v>
      </c>
      <c r="D96">
        <v>8.9399825236778613E-2</v>
      </c>
      <c r="E96">
        <v>1.3073032663372599</v>
      </c>
      <c r="F96">
        <f t="shared" si="12"/>
        <v>-100</v>
      </c>
      <c r="G96">
        <f t="shared" si="13"/>
        <v>-0.56212491559864153</v>
      </c>
      <c r="I96">
        <f t="shared" si="14"/>
        <v>0</v>
      </c>
      <c r="J96" t="str">
        <f t="shared" si="15"/>
        <v/>
      </c>
      <c r="L96">
        <f t="shared" si="16"/>
        <v>100</v>
      </c>
      <c r="M96">
        <f t="shared" si="11"/>
        <v>0.56212491559864153</v>
      </c>
      <c r="P96">
        <f t="shared" si="17"/>
        <v>-100</v>
      </c>
      <c r="Q96">
        <f t="shared" si="18"/>
        <v>0</v>
      </c>
      <c r="R96">
        <f t="shared" si="19"/>
        <v>100</v>
      </c>
      <c r="S96" t="str">
        <f t="shared" si="20"/>
        <v/>
      </c>
      <c r="T96" t="str">
        <f t="shared" si="21"/>
        <v/>
      </c>
    </row>
    <row r="97" spans="1:20" x14ac:dyDescent="0.25">
      <c r="A97" s="2">
        <v>37763</v>
      </c>
      <c r="B97" s="3">
        <f>VLOOKUP(A97,[1]Python_Input!A$2:C$2016,3,FALSE)</f>
        <v>1.7886977963887902E-2</v>
      </c>
      <c r="C97">
        <v>-1.309787858705175</v>
      </c>
      <c r="D97">
        <v>0.3165426178762199</v>
      </c>
      <c r="E97">
        <v>0.16771144563707149</v>
      </c>
      <c r="F97">
        <f t="shared" si="12"/>
        <v>-100</v>
      </c>
      <c r="G97">
        <f t="shared" si="13"/>
        <v>-1.7886977963887902</v>
      </c>
      <c r="I97">
        <f t="shared" si="14"/>
        <v>0</v>
      </c>
      <c r="J97" t="str">
        <f t="shared" si="15"/>
        <v/>
      </c>
      <c r="L97">
        <f t="shared" si="16"/>
        <v>0</v>
      </c>
      <c r="M97" t="str">
        <f t="shared" si="11"/>
        <v/>
      </c>
      <c r="P97">
        <f t="shared" si="17"/>
        <v>-100</v>
      </c>
      <c r="Q97">
        <f t="shared" si="18"/>
        <v>0</v>
      </c>
      <c r="R97">
        <f t="shared" si="19"/>
        <v>0</v>
      </c>
      <c r="S97">
        <f t="shared" si="20"/>
        <v>-100</v>
      </c>
      <c r="T97">
        <f t="shared" si="21"/>
        <v>-1.7886977963887902</v>
      </c>
    </row>
    <row r="98" spans="1:20" x14ac:dyDescent="0.25">
      <c r="A98" s="2">
        <v>37764</v>
      </c>
      <c r="B98" s="3">
        <f>VLOOKUP(A98,[1]Python_Input!A$2:C$2016,3,FALSE)</f>
        <v>-1.37286136691079E-2</v>
      </c>
      <c r="C98">
        <v>-0.79722636293754356</v>
      </c>
      <c r="D98">
        <v>0.56153742259942341</v>
      </c>
      <c r="E98">
        <v>-0.44515315661580868</v>
      </c>
      <c r="F98">
        <f t="shared" si="12"/>
        <v>0</v>
      </c>
      <c r="G98" t="str">
        <f t="shared" si="13"/>
        <v/>
      </c>
      <c r="I98">
        <f t="shared" si="14"/>
        <v>0</v>
      </c>
      <c r="J98" t="str">
        <f t="shared" si="15"/>
        <v/>
      </c>
      <c r="L98">
        <f t="shared" si="16"/>
        <v>0</v>
      </c>
      <c r="M98" t="str">
        <f t="shared" si="11"/>
        <v/>
      </c>
      <c r="P98">
        <f t="shared" si="17"/>
        <v>0</v>
      </c>
      <c r="Q98">
        <f t="shared" si="18"/>
        <v>0</v>
      </c>
      <c r="R98">
        <f t="shared" si="19"/>
        <v>0</v>
      </c>
      <c r="S98" t="str">
        <f t="shared" si="20"/>
        <v/>
      </c>
      <c r="T98" t="str">
        <f t="shared" si="21"/>
        <v/>
      </c>
    </row>
    <row r="99" spans="1:20" x14ac:dyDescent="0.25">
      <c r="A99" s="2">
        <v>37768</v>
      </c>
      <c r="B99" s="3">
        <f>VLOOKUP(A99,[1]Python_Input!A$2:C$2016,3,FALSE)</f>
        <v>3.0067263927312283E-2</v>
      </c>
      <c r="C99">
        <v>-1.025040262847384</v>
      </c>
      <c r="D99">
        <v>1.315211749809778</v>
      </c>
      <c r="E99">
        <v>5.8028074058560697E-2</v>
      </c>
      <c r="F99">
        <f t="shared" si="12"/>
        <v>-100</v>
      </c>
      <c r="G99">
        <f t="shared" si="13"/>
        <v>-3.0067263927312284</v>
      </c>
      <c r="I99">
        <f t="shared" si="14"/>
        <v>0</v>
      </c>
      <c r="J99" t="str">
        <f t="shared" si="15"/>
        <v/>
      </c>
      <c r="L99">
        <f t="shared" si="16"/>
        <v>0</v>
      </c>
      <c r="M99" t="str">
        <f t="shared" si="11"/>
        <v/>
      </c>
      <c r="P99">
        <f t="shared" si="17"/>
        <v>-100</v>
      </c>
      <c r="Q99">
        <f t="shared" si="18"/>
        <v>0</v>
      </c>
      <c r="R99">
        <f t="shared" si="19"/>
        <v>0</v>
      </c>
      <c r="S99">
        <f t="shared" si="20"/>
        <v>-100</v>
      </c>
      <c r="T99">
        <f t="shared" si="21"/>
        <v>-3.0067263927312284</v>
      </c>
    </row>
    <row r="100" spans="1:20" x14ac:dyDescent="0.25">
      <c r="A100" s="2">
        <v>37769</v>
      </c>
      <c r="B100" s="3">
        <f>VLOOKUP(A100,[1]Python_Input!A$2:C$2016,3,FALSE)</f>
        <v>-1.1351347669833114E-2</v>
      </c>
      <c r="C100">
        <v>0.12739762974529861</v>
      </c>
      <c r="D100">
        <v>1.2015300436793319</v>
      </c>
      <c r="E100">
        <v>-2.7400647103054232</v>
      </c>
      <c r="F100">
        <f t="shared" si="12"/>
        <v>0</v>
      </c>
      <c r="G100" t="str">
        <f t="shared" si="13"/>
        <v/>
      </c>
      <c r="I100">
        <f t="shared" si="14"/>
        <v>0</v>
      </c>
      <c r="J100" t="str">
        <f t="shared" si="15"/>
        <v/>
      </c>
      <c r="L100">
        <f t="shared" si="16"/>
        <v>-100</v>
      </c>
      <c r="M100">
        <f t="shared" si="11"/>
        <v>1.1351347669833114</v>
      </c>
      <c r="P100">
        <f t="shared" si="17"/>
        <v>0</v>
      </c>
      <c r="Q100">
        <f t="shared" si="18"/>
        <v>0</v>
      </c>
      <c r="R100">
        <f t="shared" si="19"/>
        <v>-100</v>
      </c>
      <c r="S100">
        <f t="shared" si="20"/>
        <v>-100</v>
      </c>
      <c r="T100">
        <f t="shared" si="21"/>
        <v>1.1351347669833114</v>
      </c>
    </row>
    <row r="101" spans="1:20" x14ac:dyDescent="0.25">
      <c r="A101" s="2">
        <v>37770</v>
      </c>
      <c r="B101" s="3">
        <f>VLOOKUP(A101,[1]Python_Input!A$2:C$2016,3,FALSE)</f>
        <v>-9.2948028557235142E-3</v>
      </c>
      <c r="C101">
        <v>7.2433560866765334E-2</v>
      </c>
      <c r="D101">
        <v>1.3883148147293249</v>
      </c>
      <c r="E101">
        <v>-1.6077111231803409</v>
      </c>
      <c r="F101">
        <f t="shared" si="12"/>
        <v>0</v>
      </c>
      <c r="G101" t="str">
        <f t="shared" si="13"/>
        <v/>
      </c>
      <c r="I101">
        <f t="shared" si="14"/>
        <v>0</v>
      </c>
      <c r="J101" t="str">
        <f t="shared" si="15"/>
        <v/>
      </c>
      <c r="L101">
        <f t="shared" si="16"/>
        <v>-100</v>
      </c>
      <c r="M101">
        <f t="shared" si="11"/>
        <v>0.92948028557235141</v>
      </c>
      <c r="P101">
        <f t="shared" si="17"/>
        <v>0</v>
      </c>
      <c r="Q101">
        <f t="shared" si="18"/>
        <v>0</v>
      </c>
      <c r="R101">
        <f t="shared" si="19"/>
        <v>-100</v>
      </c>
      <c r="S101">
        <f t="shared" si="20"/>
        <v>-100</v>
      </c>
      <c r="T101">
        <f t="shared" si="21"/>
        <v>0.92948028557235141</v>
      </c>
    </row>
    <row r="102" spans="1:20" x14ac:dyDescent="0.25">
      <c r="A102" s="2">
        <v>37771</v>
      </c>
      <c r="B102" s="3">
        <f>VLOOKUP(A102,[1]Python_Input!A$2:C$2016,3,FALSE)</f>
        <v>-1.1040836414827361E-3</v>
      </c>
      <c r="C102">
        <v>2.3588531702690901E-2</v>
      </c>
      <c r="D102">
        <v>1.645027397889113</v>
      </c>
      <c r="E102">
        <v>-0.12120013271329801</v>
      </c>
      <c r="F102">
        <f t="shared" si="12"/>
        <v>0</v>
      </c>
      <c r="G102" t="str">
        <f t="shared" si="13"/>
        <v/>
      </c>
      <c r="I102">
        <f t="shared" si="14"/>
        <v>100</v>
      </c>
      <c r="J102">
        <f t="shared" si="15"/>
        <v>-0.11040836414827361</v>
      </c>
      <c r="L102">
        <f t="shared" si="16"/>
        <v>0</v>
      </c>
      <c r="M102" t="str">
        <f t="shared" si="11"/>
        <v/>
      </c>
      <c r="P102">
        <f t="shared" si="17"/>
        <v>0</v>
      </c>
      <c r="Q102">
        <f t="shared" si="18"/>
        <v>100</v>
      </c>
      <c r="R102">
        <f t="shared" si="19"/>
        <v>0</v>
      </c>
      <c r="S102">
        <f t="shared" si="20"/>
        <v>100</v>
      </c>
      <c r="T102">
        <f t="shared" si="21"/>
        <v>-0.11040836414827361</v>
      </c>
    </row>
    <row r="103" spans="1:20" x14ac:dyDescent="0.25">
      <c r="A103" s="2">
        <v>37774</v>
      </c>
      <c r="B103" s="3">
        <f>VLOOKUP(A103,[1]Python_Input!A$2:C$2016,3,FALSE)</f>
        <v>-3.646420292422127E-2</v>
      </c>
      <c r="C103">
        <v>-0.25041082912464269</v>
      </c>
      <c r="D103">
        <v>1.935960759666751</v>
      </c>
      <c r="E103">
        <v>-1.6497786622434021</v>
      </c>
      <c r="F103">
        <f t="shared" si="12"/>
        <v>0</v>
      </c>
      <c r="G103" t="str">
        <f t="shared" si="13"/>
        <v/>
      </c>
      <c r="I103">
        <f t="shared" si="14"/>
        <v>100</v>
      </c>
      <c r="J103">
        <f t="shared" si="15"/>
        <v>-3.646420292422127</v>
      </c>
      <c r="L103">
        <f t="shared" si="16"/>
        <v>-100</v>
      </c>
      <c r="M103">
        <f t="shared" si="11"/>
        <v>3.646420292422127</v>
      </c>
      <c r="P103">
        <f t="shared" si="17"/>
        <v>0</v>
      </c>
      <c r="Q103">
        <f t="shared" si="18"/>
        <v>100</v>
      </c>
      <c r="R103">
        <f t="shared" si="19"/>
        <v>-100</v>
      </c>
      <c r="S103" t="str">
        <f t="shared" si="20"/>
        <v/>
      </c>
      <c r="T103" t="str">
        <f t="shared" si="21"/>
        <v/>
      </c>
    </row>
    <row r="104" spans="1:20" x14ac:dyDescent="0.25">
      <c r="A104" s="2">
        <v>37775</v>
      </c>
      <c r="B104" s="3">
        <f>VLOOKUP(A104,[1]Python_Input!A$2:C$2016,3,FALSE)</f>
        <v>-8.0275247769552305E-3</v>
      </c>
      <c r="C104">
        <v>-2.678059465574063</v>
      </c>
      <c r="D104">
        <v>1.7841123598377151</v>
      </c>
      <c r="E104">
        <v>-1.4924925168604939</v>
      </c>
      <c r="F104">
        <f t="shared" si="12"/>
        <v>-100</v>
      </c>
      <c r="G104">
        <f t="shared" si="13"/>
        <v>0.80275247769552305</v>
      </c>
      <c r="I104">
        <f t="shared" si="14"/>
        <v>100</v>
      </c>
      <c r="J104">
        <f t="shared" si="15"/>
        <v>-0.80275247769552305</v>
      </c>
      <c r="L104">
        <f t="shared" si="16"/>
        <v>-100</v>
      </c>
      <c r="M104">
        <f t="shared" si="11"/>
        <v>0.80275247769552305</v>
      </c>
      <c r="P104">
        <f t="shared" si="17"/>
        <v>-100</v>
      </c>
      <c r="Q104">
        <f t="shared" si="18"/>
        <v>100</v>
      </c>
      <c r="R104">
        <f t="shared" si="19"/>
        <v>-100</v>
      </c>
      <c r="S104">
        <f t="shared" si="20"/>
        <v>-100</v>
      </c>
      <c r="T104">
        <f t="shared" si="21"/>
        <v>0.80275247769552305</v>
      </c>
    </row>
    <row r="105" spans="1:20" x14ac:dyDescent="0.25">
      <c r="A105" s="2">
        <v>37776</v>
      </c>
      <c r="B105" s="3">
        <f>VLOOKUP(A105,[1]Python_Input!A$2:C$2016,3,FALSE)</f>
        <v>8.6711002707746537E-3</v>
      </c>
      <c r="C105">
        <v>-1.984628805675648</v>
      </c>
      <c r="D105">
        <v>2.1076116318756721</v>
      </c>
      <c r="E105">
        <v>-7.2443892953699685E-4</v>
      </c>
      <c r="F105">
        <f t="shared" si="12"/>
        <v>-100</v>
      </c>
      <c r="G105">
        <f t="shared" si="13"/>
        <v>-0.86711002707746543</v>
      </c>
      <c r="I105">
        <f t="shared" si="14"/>
        <v>100</v>
      </c>
      <c r="J105">
        <f t="shared" si="15"/>
        <v>0.86711002707746543</v>
      </c>
      <c r="L105">
        <f t="shared" si="16"/>
        <v>0</v>
      </c>
      <c r="M105" t="str">
        <f t="shared" si="11"/>
        <v/>
      </c>
      <c r="P105">
        <f t="shared" si="17"/>
        <v>-100</v>
      </c>
      <c r="Q105">
        <f t="shared" si="18"/>
        <v>100</v>
      </c>
      <c r="R105">
        <f t="shared" si="19"/>
        <v>0</v>
      </c>
      <c r="S105" t="str">
        <f t="shared" si="20"/>
        <v/>
      </c>
      <c r="T105" t="str">
        <f t="shared" si="21"/>
        <v/>
      </c>
    </row>
    <row r="106" spans="1:20" x14ac:dyDescent="0.25">
      <c r="A106" s="2">
        <v>37777</v>
      </c>
      <c r="B106" s="3">
        <f>VLOOKUP(A106,[1]Python_Input!A$2:C$2016,3,FALSE)</f>
        <v>1.661867623426597E-2</v>
      </c>
      <c r="C106">
        <v>-1.0463385974320949</v>
      </c>
      <c r="D106">
        <v>1.78309112783373</v>
      </c>
      <c r="E106">
        <v>-0.5801577478237181</v>
      </c>
      <c r="F106">
        <f t="shared" si="12"/>
        <v>-100</v>
      </c>
      <c r="G106">
        <f t="shared" si="13"/>
        <v>-1.661867623426597</v>
      </c>
      <c r="I106">
        <f t="shared" si="14"/>
        <v>100</v>
      </c>
      <c r="J106">
        <f t="shared" si="15"/>
        <v>1.661867623426597</v>
      </c>
      <c r="L106">
        <f t="shared" si="16"/>
        <v>0</v>
      </c>
      <c r="M106" t="str">
        <f t="shared" si="11"/>
        <v/>
      </c>
      <c r="P106">
        <f t="shared" si="17"/>
        <v>-100</v>
      </c>
      <c r="Q106">
        <f t="shared" si="18"/>
        <v>100</v>
      </c>
      <c r="R106">
        <f t="shared" si="19"/>
        <v>0</v>
      </c>
      <c r="S106" t="str">
        <f t="shared" si="20"/>
        <v/>
      </c>
      <c r="T106" t="str">
        <f t="shared" si="21"/>
        <v/>
      </c>
    </row>
    <row r="107" spans="1:20" x14ac:dyDescent="0.25">
      <c r="A107" s="2">
        <v>37778</v>
      </c>
      <c r="B107" s="3">
        <f>VLOOKUP(A107,[1]Python_Input!A$2:C$2016,3,FALSE)</f>
        <v>-4.5095936291326195E-2</v>
      </c>
      <c r="C107">
        <v>5.7102280440521291E-2</v>
      </c>
      <c r="D107">
        <v>1.589180553430745</v>
      </c>
      <c r="E107">
        <v>-0.76222443108006865</v>
      </c>
      <c r="F107">
        <f t="shared" si="12"/>
        <v>0</v>
      </c>
      <c r="G107" t="str">
        <f t="shared" si="13"/>
        <v/>
      </c>
      <c r="I107">
        <f t="shared" si="14"/>
        <v>100</v>
      </c>
      <c r="J107">
        <f t="shared" si="15"/>
        <v>-4.5095936291326195</v>
      </c>
      <c r="L107">
        <f t="shared" si="16"/>
        <v>0</v>
      </c>
      <c r="M107" t="str">
        <f t="shared" si="11"/>
        <v/>
      </c>
      <c r="P107">
        <f t="shared" si="17"/>
        <v>0</v>
      </c>
      <c r="Q107">
        <f t="shared" si="18"/>
        <v>100</v>
      </c>
      <c r="R107">
        <f t="shared" si="19"/>
        <v>0</v>
      </c>
      <c r="S107">
        <f t="shared" si="20"/>
        <v>100</v>
      </c>
      <c r="T107">
        <f t="shared" si="21"/>
        <v>-4.5095936291326195</v>
      </c>
    </row>
    <row r="108" spans="1:20" x14ac:dyDescent="0.25">
      <c r="A108" s="2">
        <v>37781</v>
      </c>
      <c r="B108" s="3">
        <f>VLOOKUP(A108,[1]Python_Input!A$2:C$2016,3,FALSE)</f>
        <v>-2.9512396694214801E-3</v>
      </c>
      <c r="C108">
        <v>-2.2162792052438158</v>
      </c>
      <c r="D108">
        <v>1.351683435722334</v>
      </c>
      <c r="E108">
        <v>-0.16294851874236169</v>
      </c>
      <c r="F108">
        <f t="shared" si="12"/>
        <v>-100</v>
      </c>
      <c r="G108">
        <f t="shared" si="13"/>
        <v>0.29512396694214799</v>
      </c>
      <c r="I108">
        <f t="shared" si="14"/>
        <v>0</v>
      </c>
      <c r="J108" t="str">
        <f t="shared" si="15"/>
        <v/>
      </c>
      <c r="L108">
        <f t="shared" si="16"/>
        <v>0</v>
      </c>
      <c r="M108" t="str">
        <f t="shared" si="11"/>
        <v/>
      </c>
      <c r="P108">
        <f t="shared" si="17"/>
        <v>-100</v>
      </c>
      <c r="Q108">
        <f t="shared" si="18"/>
        <v>0</v>
      </c>
      <c r="R108">
        <f t="shared" si="19"/>
        <v>0</v>
      </c>
      <c r="S108">
        <f t="shared" si="20"/>
        <v>-100</v>
      </c>
      <c r="T108">
        <f t="shared" si="21"/>
        <v>0.29512396694214799</v>
      </c>
    </row>
    <row r="109" spans="1:20" x14ac:dyDescent="0.25">
      <c r="A109" s="2">
        <v>37782</v>
      </c>
      <c r="B109" s="3">
        <f>VLOOKUP(A109,[1]Python_Input!A$2:C$2016,3,FALSE)</f>
        <v>1.5393363388976986E-2</v>
      </c>
      <c r="C109">
        <v>-1.364157009960941</v>
      </c>
      <c r="D109">
        <v>1.3261523933478381</v>
      </c>
      <c r="E109">
        <v>1.449742271410775E-2</v>
      </c>
      <c r="F109">
        <f t="shared" si="12"/>
        <v>-100</v>
      </c>
      <c r="G109">
        <f t="shared" si="13"/>
        <v>-1.5393363388976986</v>
      </c>
      <c r="I109">
        <f t="shared" si="14"/>
        <v>0</v>
      </c>
      <c r="J109" t="str">
        <f t="shared" si="15"/>
        <v/>
      </c>
      <c r="L109">
        <f t="shared" si="16"/>
        <v>0</v>
      </c>
      <c r="M109" t="str">
        <f t="shared" si="11"/>
        <v/>
      </c>
      <c r="P109">
        <f t="shared" si="17"/>
        <v>-100</v>
      </c>
      <c r="Q109">
        <f t="shared" si="18"/>
        <v>0</v>
      </c>
      <c r="R109">
        <f t="shared" si="19"/>
        <v>0</v>
      </c>
      <c r="S109">
        <f t="shared" si="20"/>
        <v>-100</v>
      </c>
      <c r="T109">
        <f t="shared" si="21"/>
        <v>-1.5393363388976986</v>
      </c>
    </row>
    <row r="110" spans="1:20" x14ac:dyDescent="0.25">
      <c r="A110" s="2">
        <v>37783</v>
      </c>
      <c r="B110" s="3">
        <f>VLOOKUP(A110,[1]Python_Input!A$2:C$2016,3,FALSE)</f>
        <v>2.3323265306122366E-2</v>
      </c>
      <c r="C110">
        <v>0.42963249128260173</v>
      </c>
      <c r="D110">
        <v>1.173671840321721</v>
      </c>
      <c r="E110">
        <v>0.59274236532982194</v>
      </c>
      <c r="F110">
        <f t="shared" si="12"/>
        <v>0</v>
      </c>
      <c r="G110" t="str">
        <f t="shared" si="13"/>
        <v/>
      </c>
      <c r="I110">
        <f t="shared" si="14"/>
        <v>0</v>
      </c>
      <c r="J110" t="str">
        <f t="shared" si="15"/>
        <v/>
      </c>
      <c r="L110">
        <f t="shared" si="16"/>
        <v>0</v>
      </c>
      <c r="M110" t="str">
        <f t="shared" si="11"/>
        <v/>
      </c>
      <c r="P110">
        <f t="shared" si="17"/>
        <v>0</v>
      </c>
      <c r="Q110">
        <f t="shared" si="18"/>
        <v>0</v>
      </c>
      <c r="R110">
        <f t="shared" si="19"/>
        <v>0</v>
      </c>
      <c r="S110" t="str">
        <f t="shared" si="20"/>
        <v/>
      </c>
      <c r="T110" t="str">
        <f t="shared" si="21"/>
        <v/>
      </c>
    </row>
    <row r="111" spans="1:20" x14ac:dyDescent="0.25">
      <c r="A111" s="2">
        <v>37784</v>
      </c>
      <c r="B111" s="3">
        <f>VLOOKUP(A111,[1]Python_Input!A$2:C$2016,3,FALSE)</f>
        <v>1.1396243212390859E-2</v>
      </c>
      <c r="C111">
        <v>2.0663457612990022</v>
      </c>
      <c r="D111">
        <v>1.003380940622737</v>
      </c>
      <c r="E111">
        <v>-0.72119002577963565</v>
      </c>
      <c r="F111">
        <f t="shared" si="12"/>
        <v>100</v>
      </c>
      <c r="G111">
        <f t="shared" si="13"/>
        <v>1.139624321239086</v>
      </c>
      <c r="I111">
        <f t="shared" si="14"/>
        <v>0</v>
      </c>
      <c r="J111" t="str">
        <f t="shared" si="15"/>
        <v/>
      </c>
      <c r="L111">
        <f t="shared" si="16"/>
        <v>0</v>
      </c>
      <c r="M111" t="str">
        <f t="shared" si="11"/>
        <v/>
      </c>
      <c r="P111">
        <f t="shared" si="17"/>
        <v>100</v>
      </c>
      <c r="Q111">
        <f t="shared" si="18"/>
        <v>0</v>
      </c>
      <c r="R111">
        <f t="shared" si="19"/>
        <v>0</v>
      </c>
      <c r="S111">
        <f t="shared" si="20"/>
        <v>100</v>
      </c>
      <c r="T111">
        <f t="shared" si="21"/>
        <v>1.139624321239086</v>
      </c>
    </row>
    <row r="112" spans="1:20" x14ac:dyDescent="0.25">
      <c r="A112" s="2">
        <v>37785</v>
      </c>
      <c r="B112" s="3">
        <f>VLOOKUP(A112,[1]Python_Input!A$2:C$2016,3,FALSE)</f>
        <v>-8.4504798254062662E-3</v>
      </c>
      <c r="C112">
        <v>2.108828826189078</v>
      </c>
      <c r="D112">
        <v>1.0213601432253729</v>
      </c>
      <c r="E112">
        <v>-1.6002173864938321</v>
      </c>
      <c r="F112">
        <f t="shared" si="12"/>
        <v>100</v>
      </c>
      <c r="G112">
        <f t="shared" si="13"/>
        <v>-0.84504798254062663</v>
      </c>
      <c r="I112">
        <f t="shared" si="14"/>
        <v>0</v>
      </c>
      <c r="J112" t="str">
        <f t="shared" si="15"/>
        <v/>
      </c>
      <c r="L112">
        <f t="shared" si="16"/>
        <v>-100</v>
      </c>
      <c r="M112">
        <f t="shared" si="11"/>
        <v>0.84504798254062663</v>
      </c>
      <c r="P112">
        <f t="shared" si="17"/>
        <v>100</v>
      </c>
      <c r="Q112">
        <f t="shared" si="18"/>
        <v>0</v>
      </c>
      <c r="R112">
        <f t="shared" si="19"/>
        <v>-100</v>
      </c>
      <c r="S112" t="str">
        <f t="shared" si="20"/>
        <v/>
      </c>
      <c r="T112" t="str">
        <f t="shared" si="21"/>
        <v/>
      </c>
    </row>
    <row r="113" spans="1:20" x14ac:dyDescent="0.25">
      <c r="A113" s="2">
        <v>37788</v>
      </c>
      <c r="B113" s="3">
        <f>VLOOKUP(A113,[1]Python_Input!A$2:C$2016,3,FALSE)</f>
        <v>4.6022608406521816E-2</v>
      </c>
      <c r="C113">
        <v>3.0846912896141978</v>
      </c>
      <c r="D113">
        <v>1.2429837931342269</v>
      </c>
      <c r="E113">
        <v>2.6198545780939431</v>
      </c>
      <c r="F113">
        <f t="shared" si="12"/>
        <v>100</v>
      </c>
      <c r="G113">
        <f t="shared" si="13"/>
        <v>4.6022608406521819</v>
      </c>
      <c r="I113">
        <f t="shared" si="14"/>
        <v>0</v>
      </c>
      <c r="J113" t="str">
        <f t="shared" si="15"/>
        <v/>
      </c>
      <c r="L113">
        <f t="shared" si="16"/>
        <v>100</v>
      </c>
      <c r="M113">
        <f t="shared" si="11"/>
        <v>4.6022608406521819</v>
      </c>
      <c r="P113">
        <f t="shared" si="17"/>
        <v>100</v>
      </c>
      <c r="Q113">
        <f t="shared" si="18"/>
        <v>0</v>
      </c>
      <c r="R113">
        <f t="shared" si="19"/>
        <v>100</v>
      </c>
      <c r="S113">
        <f t="shared" si="20"/>
        <v>100</v>
      </c>
      <c r="T113">
        <f t="shared" si="21"/>
        <v>4.6022608406521819</v>
      </c>
    </row>
    <row r="114" spans="1:20" x14ac:dyDescent="0.25">
      <c r="A114" s="2">
        <v>37789</v>
      </c>
      <c r="B114" s="3">
        <f>VLOOKUP(A114,[1]Python_Input!A$2:C$2016,3,FALSE)</f>
        <v>2.1726235741445698E-3</v>
      </c>
      <c r="C114">
        <v>2.9388949418094898</v>
      </c>
      <c r="D114">
        <v>2.0215646353674228</v>
      </c>
      <c r="E114">
        <v>-1.5498790047124149</v>
      </c>
      <c r="F114">
        <f t="shared" si="12"/>
        <v>100</v>
      </c>
      <c r="G114">
        <f t="shared" si="13"/>
        <v>0.21726235741445699</v>
      </c>
      <c r="I114">
        <f t="shared" si="14"/>
        <v>100</v>
      </c>
      <c r="J114">
        <f t="shared" si="15"/>
        <v>0.21726235741445699</v>
      </c>
      <c r="L114">
        <f t="shared" si="16"/>
        <v>-100</v>
      </c>
      <c r="M114">
        <f t="shared" si="11"/>
        <v>-0.21726235741445699</v>
      </c>
      <c r="P114">
        <f t="shared" si="17"/>
        <v>100</v>
      </c>
      <c r="Q114">
        <f t="shared" si="18"/>
        <v>100</v>
      </c>
      <c r="R114">
        <f t="shared" si="19"/>
        <v>-100</v>
      </c>
      <c r="S114">
        <f t="shared" si="20"/>
        <v>100</v>
      </c>
      <c r="T114">
        <f t="shared" si="21"/>
        <v>0.21726235741445699</v>
      </c>
    </row>
    <row r="115" spans="1:20" x14ac:dyDescent="0.25">
      <c r="A115" s="2">
        <v>37790</v>
      </c>
      <c r="B115" s="3">
        <f>VLOOKUP(A115,[1]Python_Input!A$2:C$2016,3,FALSE)</f>
        <v>4.9322498571544519E-2</v>
      </c>
      <c r="C115">
        <v>1.4331966094108239</v>
      </c>
      <c r="D115">
        <v>1.881031504860508</v>
      </c>
      <c r="E115">
        <v>-1.423205691011564</v>
      </c>
      <c r="F115">
        <f t="shared" si="12"/>
        <v>100</v>
      </c>
      <c r="G115">
        <f t="shared" si="13"/>
        <v>4.932249857154452</v>
      </c>
      <c r="I115">
        <f t="shared" si="14"/>
        <v>100</v>
      </c>
      <c r="J115">
        <f t="shared" si="15"/>
        <v>4.932249857154452</v>
      </c>
      <c r="L115">
        <f t="shared" si="16"/>
        <v>-100</v>
      </c>
      <c r="M115">
        <f t="shared" si="11"/>
        <v>-4.932249857154452</v>
      </c>
      <c r="P115">
        <f t="shared" si="17"/>
        <v>100</v>
      </c>
      <c r="Q115">
        <f t="shared" si="18"/>
        <v>100</v>
      </c>
      <c r="R115">
        <f t="shared" si="19"/>
        <v>-100</v>
      </c>
      <c r="S115">
        <f t="shared" si="20"/>
        <v>100</v>
      </c>
      <c r="T115">
        <f t="shared" si="21"/>
        <v>4.932249857154452</v>
      </c>
    </row>
    <row r="116" spans="1:20" x14ac:dyDescent="0.25">
      <c r="A116" s="2">
        <v>37791</v>
      </c>
      <c r="B116" s="3">
        <f>VLOOKUP(A116,[1]Python_Input!A$2:C$2016,3,FALSE)</f>
        <v>-5.1632236738874914E-4</v>
      </c>
      <c r="C116">
        <v>2.4216369087784222</v>
      </c>
      <c r="D116">
        <v>1.6353336697704179</v>
      </c>
      <c r="E116">
        <v>-1.9299744774808221</v>
      </c>
      <c r="F116">
        <f t="shared" si="12"/>
        <v>100</v>
      </c>
      <c r="G116">
        <f t="shared" si="13"/>
        <v>-5.1632236738874911E-2</v>
      </c>
      <c r="I116">
        <f t="shared" si="14"/>
        <v>100</v>
      </c>
      <c r="J116">
        <f t="shared" si="15"/>
        <v>-5.1632236738874911E-2</v>
      </c>
      <c r="L116">
        <f t="shared" si="16"/>
        <v>-100</v>
      </c>
      <c r="M116">
        <f t="shared" si="11"/>
        <v>5.1632236738874911E-2</v>
      </c>
      <c r="P116">
        <f t="shared" si="17"/>
        <v>100</v>
      </c>
      <c r="Q116">
        <f t="shared" si="18"/>
        <v>100</v>
      </c>
      <c r="R116">
        <f t="shared" si="19"/>
        <v>-100</v>
      </c>
      <c r="S116">
        <f t="shared" si="20"/>
        <v>100</v>
      </c>
      <c r="T116">
        <f t="shared" si="21"/>
        <v>-5.1632236738874911E-2</v>
      </c>
    </row>
    <row r="117" spans="1:20" x14ac:dyDescent="0.25">
      <c r="A117" s="2">
        <v>37792</v>
      </c>
      <c r="B117" s="3">
        <f>VLOOKUP(A117,[1]Python_Input!A$2:C$2016,3,FALSE)</f>
        <v>-2.5843924977371436E-3</v>
      </c>
      <c r="C117">
        <v>2.3306961034084521</v>
      </c>
      <c r="D117">
        <v>1.405569929483556</v>
      </c>
      <c r="E117">
        <v>1.368847312262458</v>
      </c>
      <c r="F117">
        <f t="shared" si="12"/>
        <v>100</v>
      </c>
      <c r="G117">
        <f t="shared" si="13"/>
        <v>-0.25843924977371435</v>
      </c>
      <c r="I117">
        <f t="shared" si="14"/>
        <v>0</v>
      </c>
      <c r="J117" t="str">
        <f t="shared" si="15"/>
        <v/>
      </c>
      <c r="L117">
        <f t="shared" si="16"/>
        <v>100</v>
      </c>
      <c r="M117">
        <f t="shared" si="11"/>
        <v>-0.25843924977371435</v>
      </c>
      <c r="P117">
        <f t="shared" si="17"/>
        <v>100</v>
      </c>
      <c r="Q117">
        <f t="shared" si="18"/>
        <v>0</v>
      </c>
      <c r="R117">
        <f t="shared" si="19"/>
        <v>100</v>
      </c>
      <c r="S117">
        <f t="shared" si="20"/>
        <v>100</v>
      </c>
      <c r="T117">
        <f t="shared" si="21"/>
        <v>-0.25843924977371435</v>
      </c>
    </row>
    <row r="118" spans="1:20" x14ac:dyDescent="0.25">
      <c r="A118" s="2">
        <v>37795</v>
      </c>
      <c r="B118" s="3">
        <f>VLOOKUP(A118,[1]Python_Input!A$2:C$2016,3,FALSE)</f>
        <v>8.8083965207450439E-3</v>
      </c>
      <c r="C118">
        <v>0.57223573091398716</v>
      </c>
      <c r="D118">
        <v>1.3330722630953999</v>
      </c>
      <c r="E118">
        <v>0.45622878137118361</v>
      </c>
      <c r="F118">
        <f t="shared" si="12"/>
        <v>0</v>
      </c>
      <c r="G118" t="str">
        <f t="shared" si="13"/>
        <v/>
      </c>
      <c r="I118">
        <f t="shared" si="14"/>
        <v>0</v>
      </c>
      <c r="J118" t="str">
        <f t="shared" si="15"/>
        <v/>
      </c>
      <c r="L118">
        <f t="shared" si="16"/>
        <v>0</v>
      </c>
      <c r="M118" t="str">
        <f t="shared" si="11"/>
        <v/>
      </c>
      <c r="P118">
        <f t="shared" si="17"/>
        <v>0</v>
      </c>
      <c r="Q118">
        <f t="shared" si="18"/>
        <v>0</v>
      </c>
      <c r="R118">
        <f t="shared" si="19"/>
        <v>0</v>
      </c>
      <c r="S118" t="str">
        <f t="shared" si="20"/>
        <v/>
      </c>
      <c r="T118" t="str">
        <f t="shared" si="21"/>
        <v/>
      </c>
    </row>
    <row r="119" spans="1:20" x14ac:dyDescent="0.25">
      <c r="A119" s="2">
        <v>37796</v>
      </c>
      <c r="B119" s="3">
        <f>VLOOKUP(A119,[1]Python_Input!A$2:C$2016,3,FALSE)</f>
        <v>-3.1329949939383671E-2</v>
      </c>
      <c r="C119">
        <v>0.36708532069717142</v>
      </c>
      <c r="D119">
        <v>1.4057077052560749</v>
      </c>
      <c r="E119">
        <v>0.41681727670294327</v>
      </c>
      <c r="F119">
        <f t="shared" si="12"/>
        <v>0</v>
      </c>
      <c r="G119" t="str">
        <f t="shared" si="13"/>
        <v/>
      </c>
      <c r="I119">
        <f t="shared" si="14"/>
        <v>0</v>
      </c>
      <c r="J119" t="str">
        <f t="shared" si="15"/>
        <v/>
      </c>
      <c r="L119">
        <f t="shared" si="16"/>
        <v>0</v>
      </c>
      <c r="M119" t="str">
        <f t="shared" si="11"/>
        <v/>
      </c>
      <c r="P119">
        <f t="shared" si="17"/>
        <v>0</v>
      </c>
      <c r="Q119">
        <f t="shared" si="18"/>
        <v>0</v>
      </c>
      <c r="R119">
        <f t="shared" si="19"/>
        <v>0</v>
      </c>
      <c r="S119" t="str">
        <f t="shared" si="20"/>
        <v/>
      </c>
      <c r="T119" t="str">
        <f t="shared" si="21"/>
        <v/>
      </c>
    </row>
    <row r="120" spans="1:20" x14ac:dyDescent="0.25">
      <c r="A120" s="2">
        <v>37797</v>
      </c>
      <c r="B120" s="3">
        <f>VLOOKUP(A120,[1]Python_Input!A$2:C$2016,3,FALSE)</f>
        <v>-8.4838803304474065E-3</v>
      </c>
      <c r="C120">
        <v>-1.0094833700392249</v>
      </c>
      <c r="D120">
        <v>1.6352605006327861</v>
      </c>
      <c r="E120">
        <v>1.9826225766370309</v>
      </c>
      <c r="F120">
        <f t="shared" si="12"/>
        <v>-100</v>
      </c>
      <c r="G120">
        <f t="shared" si="13"/>
        <v>0.84838803304474064</v>
      </c>
      <c r="I120">
        <f t="shared" si="14"/>
        <v>100</v>
      </c>
      <c r="J120">
        <f t="shared" si="15"/>
        <v>-0.84838803304474064</v>
      </c>
      <c r="L120">
        <f t="shared" si="16"/>
        <v>100</v>
      </c>
      <c r="M120">
        <f t="shared" si="11"/>
        <v>-0.84838803304474064</v>
      </c>
      <c r="P120">
        <f t="shared" si="17"/>
        <v>-100</v>
      </c>
      <c r="Q120">
        <f t="shared" si="18"/>
        <v>100</v>
      </c>
      <c r="R120">
        <f t="shared" si="19"/>
        <v>100</v>
      </c>
      <c r="S120">
        <f t="shared" si="20"/>
        <v>100</v>
      </c>
      <c r="T120">
        <f t="shared" si="21"/>
        <v>-0.84838803304474064</v>
      </c>
    </row>
    <row r="121" spans="1:20" x14ac:dyDescent="0.25">
      <c r="A121" s="2">
        <v>37798</v>
      </c>
      <c r="B121" s="3">
        <f>VLOOKUP(A121,[1]Python_Input!A$2:C$2016,3,FALSE)</f>
        <v>3.2085461408654786E-2</v>
      </c>
      <c r="C121">
        <v>-2.0215295260108239</v>
      </c>
      <c r="D121">
        <v>0.4290228073343178</v>
      </c>
      <c r="E121">
        <v>2.0396926599621952</v>
      </c>
      <c r="F121">
        <f t="shared" si="12"/>
        <v>-100</v>
      </c>
      <c r="G121">
        <f t="shared" si="13"/>
        <v>-3.2085461408654785</v>
      </c>
      <c r="I121">
        <f t="shared" si="14"/>
        <v>0</v>
      </c>
      <c r="J121" t="str">
        <f t="shared" si="15"/>
        <v/>
      </c>
      <c r="L121">
        <f t="shared" si="16"/>
        <v>100</v>
      </c>
      <c r="M121">
        <f t="shared" si="11"/>
        <v>3.2085461408654785</v>
      </c>
      <c r="P121">
        <f t="shared" si="17"/>
        <v>-100</v>
      </c>
      <c r="Q121">
        <f t="shared" si="18"/>
        <v>0</v>
      </c>
      <c r="R121">
        <f t="shared" si="19"/>
        <v>100</v>
      </c>
      <c r="S121" t="str">
        <f t="shared" si="20"/>
        <v/>
      </c>
      <c r="T121" t="str">
        <f t="shared" si="21"/>
        <v/>
      </c>
    </row>
    <row r="122" spans="1:20" x14ac:dyDescent="0.25">
      <c r="A122" s="2">
        <v>37799</v>
      </c>
      <c r="B122" s="3">
        <f>VLOOKUP(A122,[1]Python_Input!A$2:C$2016,3,FALSE)</f>
        <v>-3.2123844183578436E-2</v>
      </c>
      <c r="C122">
        <v>-0.61904644584891522</v>
      </c>
      <c r="D122">
        <v>0.63368604122533212</v>
      </c>
      <c r="E122">
        <v>0.31367969213284258</v>
      </c>
      <c r="F122">
        <f t="shared" si="12"/>
        <v>0</v>
      </c>
      <c r="G122" t="str">
        <f t="shared" si="13"/>
        <v/>
      </c>
      <c r="I122">
        <f t="shared" si="14"/>
        <v>0</v>
      </c>
      <c r="J122" t="str">
        <f t="shared" si="15"/>
        <v/>
      </c>
      <c r="L122">
        <f t="shared" si="16"/>
        <v>0</v>
      </c>
      <c r="M122" t="str">
        <f t="shared" si="11"/>
        <v/>
      </c>
      <c r="P122">
        <f t="shared" si="17"/>
        <v>0</v>
      </c>
      <c r="Q122">
        <f t="shared" si="18"/>
        <v>0</v>
      </c>
      <c r="R122">
        <f t="shared" si="19"/>
        <v>0</v>
      </c>
      <c r="S122" t="str">
        <f t="shared" si="20"/>
        <v/>
      </c>
      <c r="T122" t="str">
        <f t="shared" si="21"/>
        <v/>
      </c>
    </row>
    <row r="123" spans="1:20" x14ac:dyDescent="0.25">
      <c r="A123" s="2">
        <v>37802</v>
      </c>
      <c r="B123" s="3">
        <f>VLOOKUP(A123,[1]Python_Input!A$2:C$2016,3,FALSE)</f>
        <v>1.0170982832765988E-2</v>
      </c>
      <c r="C123">
        <v>-1.840237484427274</v>
      </c>
      <c r="D123">
        <v>0.82406317848613941</v>
      </c>
      <c r="E123">
        <v>2.1231206617034721</v>
      </c>
      <c r="F123">
        <f t="shared" si="12"/>
        <v>-100</v>
      </c>
      <c r="G123">
        <f t="shared" si="13"/>
        <v>-1.0170982832765989</v>
      </c>
      <c r="I123">
        <f t="shared" si="14"/>
        <v>0</v>
      </c>
      <c r="J123" t="str">
        <f t="shared" si="15"/>
        <v/>
      </c>
      <c r="L123">
        <f t="shared" si="16"/>
        <v>100</v>
      </c>
      <c r="M123">
        <f t="shared" si="11"/>
        <v>1.0170982832765989</v>
      </c>
      <c r="P123">
        <f t="shared" si="17"/>
        <v>-100</v>
      </c>
      <c r="Q123">
        <f t="shared" si="18"/>
        <v>0</v>
      </c>
      <c r="R123">
        <f t="shared" si="19"/>
        <v>100</v>
      </c>
      <c r="S123" t="str">
        <f t="shared" si="20"/>
        <v/>
      </c>
      <c r="T123" t="str">
        <f t="shared" si="21"/>
        <v/>
      </c>
    </row>
    <row r="124" spans="1:20" x14ac:dyDescent="0.25">
      <c r="A124" s="2">
        <v>37803</v>
      </c>
      <c r="B124" s="3">
        <f>VLOOKUP(A124,[1]Python_Input!A$2:C$2016,3,FALSE)</f>
        <v>8.4793861663365697E-3</v>
      </c>
      <c r="C124">
        <v>-0.64590716152143901</v>
      </c>
      <c r="D124">
        <v>0.41670202796687822</v>
      </c>
      <c r="E124">
        <v>1.688200771559256</v>
      </c>
      <c r="F124">
        <f t="shared" si="12"/>
        <v>0</v>
      </c>
      <c r="G124" t="str">
        <f t="shared" si="13"/>
        <v/>
      </c>
      <c r="I124">
        <f t="shared" si="14"/>
        <v>0</v>
      </c>
      <c r="J124" t="str">
        <f t="shared" si="15"/>
        <v/>
      </c>
      <c r="L124">
        <f t="shared" si="16"/>
        <v>100</v>
      </c>
      <c r="M124">
        <f t="shared" si="11"/>
        <v>0.84793861663365699</v>
      </c>
      <c r="P124">
        <f t="shared" si="17"/>
        <v>0</v>
      </c>
      <c r="Q124">
        <f t="shared" si="18"/>
        <v>0</v>
      </c>
      <c r="R124">
        <f t="shared" si="19"/>
        <v>100</v>
      </c>
      <c r="S124">
        <f t="shared" si="20"/>
        <v>100</v>
      </c>
      <c r="T124">
        <f t="shared" si="21"/>
        <v>0.84793861663365699</v>
      </c>
    </row>
    <row r="125" spans="1:20" x14ac:dyDescent="0.25">
      <c r="A125" s="2">
        <v>37804</v>
      </c>
      <c r="B125" s="3">
        <f>VLOOKUP(A125,[1]Python_Input!A$2:C$2016,3,FALSE)</f>
        <v>-1.5765629896872372E-3</v>
      </c>
      <c r="C125">
        <v>-0.32205840787276568</v>
      </c>
      <c r="D125">
        <v>0.45094850252048663</v>
      </c>
      <c r="E125">
        <v>0.72774548325720445</v>
      </c>
      <c r="F125">
        <f t="shared" si="12"/>
        <v>0</v>
      </c>
      <c r="G125" t="str">
        <f t="shared" si="13"/>
        <v/>
      </c>
      <c r="I125">
        <f t="shared" si="14"/>
        <v>0</v>
      </c>
      <c r="J125" t="str">
        <f t="shared" si="15"/>
        <v/>
      </c>
      <c r="L125">
        <f t="shared" si="16"/>
        <v>0</v>
      </c>
      <c r="M125" t="str">
        <f t="shared" si="11"/>
        <v/>
      </c>
      <c r="P125">
        <f t="shared" si="17"/>
        <v>0</v>
      </c>
      <c r="Q125">
        <f t="shared" si="18"/>
        <v>0</v>
      </c>
      <c r="R125">
        <f t="shared" si="19"/>
        <v>0</v>
      </c>
      <c r="S125" t="str">
        <f t="shared" si="20"/>
        <v/>
      </c>
      <c r="T125" t="str">
        <f t="shared" si="21"/>
        <v/>
      </c>
    </row>
    <row r="126" spans="1:20" x14ac:dyDescent="0.25">
      <c r="A126" s="2">
        <v>37805</v>
      </c>
      <c r="B126" s="3">
        <f>VLOOKUP(A126,[1]Python_Input!A$2:C$2016,3,FALSE)</f>
        <v>1.4210735346238321E-2</v>
      </c>
      <c r="C126">
        <v>-0.31676749939559179</v>
      </c>
      <c r="D126">
        <v>1.7646938739622751</v>
      </c>
      <c r="E126">
        <v>0.34596207274752228</v>
      </c>
      <c r="F126">
        <f t="shared" si="12"/>
        <v>0</v>
      </c>
      <c r="G126" t="str">
        <f t="shared" si="13"/>
        <v/>
      </c>
      <c r="I126">
        <f t="shared" si="14"/>
        <v>100</v>
      </c>
      <c r="J126">
        <f t="shared" si="15"/>
        <v>1.4210735346238321</v>
      </c>
      <c r="L126">
        <f t="shared" si="16"/>
        <v>0</v>
      </c>
      <c r="M126" t="str">
        <f t="shared" si="11"/>
        <v/>
      </c>
      <c r="P126">
        <f t="shared" si="17"/>
        <v>0</v>
      </c>
      <c r="Q126">
        <f t="shared" si="18"/>
        <v>100</v>
      </c>
      <c r="R126">
        <f t="shared" si="19"/>
        <v>0</v>
      </c>
      <c r="S126">
        <f t="shared" si="20"/>
        <v>100</v>
      </c>
      <c r="T126">
        <f t="shared" si="21"/>
        <v>1.4210735346238321</v>
      </c>
    </row>
    <row r="127" spans="1:20" x14ac:dyDescent="0.25">
      <c r="A127" s="2">
        <v>37809</v>
      </c>
      <c r="B127" s="3">
        <f>VLOOKUP(A127,[1]Python_Input!A$2:C$2016,3,FALSE)</f>
        <v>1.2973426162918692E-2</v>
      </c>
      <c r="C127">
        <v>0.63510617358358668</v>
      </c>
      <c r="D127">
        <v>7.5565592920441909E-3</v>
      </c>
      <c r="E127">
        <v>-6.9932923118207202E-2</v>
      </c>
      <c r="F127">
        <f t="shared" si="12"/>
        <v>0</v>
      </c>
      <c r="G127" t="str">
        <f t="shared" si="13"/>
        <v/>
      </c>
      <c r="I127">
        <f t="shared" si="14"/>
        <v>0</v>
      </c>
      <c r="J127" t="str">
        <f t="shared" si="15"/>
        <v/>
      </c>
      <c r="L127">
        <f t="shared" si="16"/>
        <v>0</v>
      </c>
      <c r="M127" t="str">
        <f t="shared" si="11"/>
        <v/>
      </c>
      <c r="P127">
        <f t="shared" si="17"/>
        <v>0</v>
      </c>
      <c r="Q127">
        <f t="shared" si="18"/>
        <v>0</v>
      </c>
      <c r="R127">
        <f t="shared" si="19"/>
        <v>0</v>
      </c>
      <c r="S127" t="str">
        <f t="shared" si="20"/>
        <v/>
      </c>
      <c r="T127" t="str">
        <f t="shared" si="21"/>
        <v/>
      </c>
    </row>
    <row r="128" spans="1:20" x14ac:dyDescent="0.25">
      <c r="A128" s="2">
        <v>37810</v>
      </c>
      <c r="B128" s="3">
        <f>VLOOKUP(A128,[1]Python_Input!A$2:C$2016,3,FALSE)</f>
        <v>3.534784111724569E-2</v>
      </c>
      <c r="C128">
        <v>0.95608289451456829</v>
      </c>
      <c r="D128">
        <v>-0.86465243408706771</v>
      </c>
      <c r="E128">
        <v>-1.6074987509141629</v>
      </c>
      <c r="F128">
        <f t="shared" si="12"/>
        <v>0</v>
      </c>
      <c r="G128" t="str">
        <f t="shared" si="13"/>
        <v/>
      </c>
      <c r="I128">
        <f t="shared" si="14"/>
        <v>0</v>
      </c>
      <c r="J128" t="str">
        <f t="shared" si="15"/>
        <v/>
      </c>
      <c r="L128">
        <f t="shared" si="16"/>
        <v>-100</v>
      </c>
      <c r="M128">
        <f t="shared" si="11"/>
        <v>-3.5347841117245689</v>
      </c>
      <c r="P128">
        <f t="shared" si="17"/>
        <v>0</v>
      </c>
      <c r="Q128">
        <f t="shared" si="18"/>
        <v>0</v>
      </c>
      <c r="R128">
        <f t="shared" si="19"/>
        <v>-100</v>
      </c>
      <c r="S128">
        <f t="shared" si="20"/>
        <v>-100</v>
      </c>
      <c r="T128">
        <f t="shared" si="21"/>
        <v>-3.5347841117245689</v>
      </c>
    </row>
    <row r="129" spans="1:20" x14ac:dyDescent="0.25">
      <c r="A129" s="2">
        <v>37811</v>
      </c>
      <c r="B129" s="3">
        <f>VLOOKUP(A129,[1]Python_Input!A$2:C$2016,3,FALSE)</f>
        <v>-1.6328258187508621E-2</v>
      </c>
      <c r="C129">
        <v>3.320179824311662</v>
      </c>
      <c r="D129">
        <v>-1.598751232124964</v>
      </c>
      <c r="E129">
        <v>-1.9266576466065199</v>
      </c>
      <c r="F129">
        <f t="shared" si="12"/>
        <v>100</v>
      </c>
      <c r="G129">
        <f t="shared" si="13"/>
        <v>-1.6328258187508622</v>
      </c>
      <c r="I129">
        <f t="shared" si="14"/>
        <v>-100</v>
      </c>
      <c r="J129">
        <f t="shared" si="15"/>
        <v>1.6328258187508622</v>
      </c>
      <c r="L129">
        <f t="shared" si="16"/>
        <v>-100</v>
      </c>
      <c r="M129">
        <f t="shared" si="11"/>
        <v>1.6328258187508622</v>
      </c>
      <c r="P129">
        <f t="shared" si="17"/>
        <v>100</v>
      </c>
      <c r="Q129">
        <f t="shared" si="18"/>
        <v>-100</v>
      </c>
      <c r="R129">
        <f t="shared" si="19"/>
        <v>-100</v>
      </c>
      <c r="S129">
        <f t="shared" si="20"/>
        <v>-100</v>
      </c>
      <c r="T129">
        <f t="shared" si="21"/>
        <v>1.6328258187508622</v>
      </c>
    </row>
    <row r="130" spans="1:20" x14ac:dyDescent="0.25">
      <c r="A130" s="2">
        <v>37812</v>
      </c>
      <c r="B130" s="3">
        <f>VLOOKUP(A130,[1]Python_Input!A$2:C$2016,3,FALSE)</f>
        <v>-1.1066197183098597E-2</v>
      </c>
      <c r="C130">
        <v>0.76708947189083598</v>
      </c>
      <c r="D130">
        <v>-1.4107058329215929</v>
      </c>
      <c r="E130">
        <v>-1.0518069577478559</v>
      </c>
      <c r="F130">
        <f t="shared" si="12"/>
        <v>0</v>
      </c>
      <c r="G130" t="str">
        <f t="shared" si="13"/>
        <v/>
      </c>
      <c r="I130">
        <f t="shared" si="14"/>
        <v>0</v>
      </c>
      <c r="J130" t="str">
        <f t="shared" si="15"/>
        <v/>
      </c>
      <c r="L130">
        <f t="shared" si="16"/>
        <v>-100</v>
      </c>
      <c r="M130">
        <f t="shared" ref="M130:M193" si="22">IF(ABS(L130*$B130)&gt;0,L130*$B130,"")</f>
        <v>1.1066197183098596</v>
      </c>
      <c r="P130">
        <f t="shared" si="17"/>
        <v>0</v>
      </c>
      <c r="Q130">
        <f t="shared" si="18"/>
        <v>0</v>
      </c>
      <c r="R130">
        <f t="shared" si="19"/>
        <v>-100</v>
      </c>
      <c r="S130">
        <f t="shared" si="20"/>
        <v>-100</v>
      </c>
      <c r="T130">
        <f t="shared" si="21"/>
        <v>1.1066197183098596</v>
      </c>
    </row>
    <row r="131" spans="1:20" x14ac:dyDescent="0.25">
      <c r="A131" s="2">
        <v>37813</v>
      </c>
      <c r="B131" s="3">
        <f>VLOOKUP(A131,[1]Python_Input!A$2:C$2016,3,FALSE)</f>
        <v>1.780264134229077E-2</v>
      </c>
      <c r="C131">
        <v>0.40644147502807959</v>
      </c>
      <c r="D131">
        <v>-1.5617090076380089</v>
      </c>
      <c r="E131">
        <v>0.91179473716621073</v>
      </c>
      <c r="F131">
        <f t="shared" ref="F131:F194" si="23">IF(ABS(C131)&gt;1,100*SIGN(C131),0)</f>
        <v>0</v>
      </c>
      <c r="G131" t="str">
        <f t="shared" ref="G131:G194" si="24">IF(ABS(F131*$B131)&gt;0,F131*$B131,"")</f>
        <v/>
      </c>
      <c r="I131">
        <f t="shared" ref="I131:I194" si="25">IF(ABS(D131)&gt;1.5,100*SIGN(D131),0)</f>
        <v>-100</v>
      </c>
      <c r="J131">
        <f t="shared" ref="J131:J194" si="26">IF(ABS(I131*$B131)&gt;0,I131*$B131,"")</f>
        <v>-1.780264134229077</v>
      </c>
      <c r="L131">
        <f t="shared" ref="L131:L194" si="27">IF(ABS(E131)&gt;1,100*SIGN(E131),0)</f>
        <v>0</v>
      </c>
      <c r="M131" t="str">
        <f t="shared" si="22"/>
        <v/>
      </c>
      <c r="P131">
        <f t="shared" ref="P131:P194" si="28">F131</f>
        <v>0</v>
      </c>
      <c r="Q131">
        <f t="shared" ref="Q131:Q194" si="29">I131</f>
        <v>-100</v>
      </c>
      <c r="R131">
        <f t="shared" ref="R131:R194" si="30">L131</f>
        <v>0</v>
      </c>
      <c r="S131">
        <f t="shared" ref="S131:S194" si="31">IF(SUM(P131:R131)&gt;0,1*$P$1,IF(SUM(P131:R131)&lt;0,-1*$P$1,""))</f>
        <v>-100</v>
      </c>
      <c r="T131">
        <f t="shared" ref="T131:T194" si="32">IF(ISNUMBER(S131),B131*S131,"")</f>
        <v>-1.780264134229077</v>
      </c>
    </row>
    <row r="132" spans="1:20" x14ac:dyDescent="0.25">
      <c r="A132" s="2">
        <v>37816</v>
      </c>
      <c r="B132" s="3">
        <f>VLOOKUP(A132,[1]Python_Input!A$2:C$2016,3,FALSE)</f>
        <v>4.9955012502737829E-4</v>
      </c>
      <c r="C132">
        <v>-0.79753864097692806</v>
      </c>
      <c r="D132">
        <v>-0.70416712773494439</v>
      </c>
      <c r="E132">
        <v>-3.0979304336488811</v>
      </c>
      <c r="F132">
        <f t="shared" si="23"/>
        <v>0</v>
      </c>
      <c r="G132" t="str">
        <f t="shared" si="24"/>
        <v/>
      </c>
      <c r="I132">
        <f t="shared" si="25"/>
        <v>0</v>
      </c>
      <c r="J132" t="str">
        <f t="shared" si="26"/>
        <v/>
      </c>
      <c r="L132">
        <f t="shared" si="27"/>
        <v>-100</v>
      </c>
      <c r="M132">
        <f t="shared" si="22"/>
        <v>-4.9955012502737831E-2</v>
      </c>
      <c r="P132">
        <f t="shared" si="28"/>
        <v>0</v>
      </c>
      <c r="Q132">
        <f t="shared" si="29"/>
        <v>0</v>
      </c>
      <c r="R132">
        <f t="shared" si="30"/>
        <v>-100</v>
      </c>
      <c r="S132">
        <f t="shared" si="31"/>
        <v>-100</v>
      </c>
      <c r="T132">
        <f t="shared" si="32"/>
        <v>-4.9955012502737831E-2</v>
      </c>
    </row>
    <row r="133" spans="1:20" x14ac:dyDescent="0.25">
      <c r="A133" s="2">
        <v>37817</v>
      </c>
      <c r="B133" s="3">
        <f>VLOOKUP(A133,[1]Python_Input!A$2:C$2016,3,FALSE)</f>
        <v>-2.4972027972027908E-3</v>
      </c>
      <c r="C133">
        <v>-1.0303249361688369</v>
      </c>
      <c r="D133">
        <v>1.462754339289871</v>
      </c>
      <c r="E133">
        <v>-2.061491601242472</v>
      </c>
      <c r="F133">
        <f t="shared" si="23"/>
        <v>-100</v>
      </c>
      <c r="G133">
        <f t="shared" si="24"/>
        <v>0.24972027972027908</v>
      </c>
      <c r="I133">
        <f t="shared" si="25"/>
        <v>0</v>
      </c>
      <c r="J133" t="str">
        <f t="shared" si="26"/>
        <v/>
      </c>
      <c r="L133">
        <f t="shared" si="27"/>
        <v>-100</v>
      </c>
      <c r="M133">
        <f t="shared" si="22"/>
        <v>0.24972027972027908</v>
      </c>
      <c r="P133">
        <f t="shared" si="28"/>
        <v>-100</v>
      </c>
      <c r="Q133">
        <f t="shared" si="29"/>
        <v>0</v>
      </c>
      <c r="R133">
        <f t="shared" si="30"/>
        <v>-100</v>
      </c>
      <c r="S133">
        <f t="shared" si="31"/>
        <v>-100</v>
      </c>
      <c r="T133">
        <f t="shared" si="32"/>
        <v>0.24972027972027908</v>
      </c>
    </row>
    <row r="134" spans="1:20" x14ac:dyDescent="0.25">
      <c r="A134" s="2">
        <v>37818</v>
      </c>
      <c r="B134" s="3">
        <f>VLOOKUP(A134,[1]Python_Input!A$2:C$2016,3,FALSE)</f>
        <v>1.1016321176868954E-2</v>
      </c>
      <c r="C134">
        <v>-1.1844770584910289</v>
      </c>
      <c r="D134">
        <v>0.23243258352730631</v>
      </c>
      <c r="E134">
        <v>-1.226583488712474</v>
      </c>
      <c r="F134">
        <f t="shared" si="23"/>
        <v>-100</v>
      </c>
      <c r="G134">
        <f t="shared" si="24"/>
        <v>-1.1016321176868955</v>
      </c>
      <c r="I134">
        <f t="shared" si="25"/>
        <v>0</v>
      </c>
      <c r="J134" t="str">
        <f t="shared" si="26"/>
        <v/>
      </c>
      <c r="L134">
        <f t="shared" si="27"/>
        <v>-100</v>
      </c>
      <c r="M134">
        <f t="shared" si="22"/>
        <v>-1.1016321176868955</v>
      </c>
      <c r="P134">
        <f t="shared" si="28"/>
        <v>-100</v>
      </c>
      <c r="Q134">
        <f t="shared" si="29"/>
        <v>0</v>
      </c>
      <c r="R134">
        <f t="shared" si="30"/>
        <v>-100</v>
      </c>
      <c r="S134">
        <f t="shared" si="31"/>
        <v>-100</v>
      </c>
      <c r="T134">
        <f t="shared" si="32"/>
        <v>-1.1016321176868955</v>
      </c>
    </row>
    <row r="135" spans="1:20" x14ac:dyDescent="0.25">
      <c r="A135" s="2">
        <v>37819</v>
      </c>
      <c r="B135" s="3">
        <f>VLOOKUP(A135,[1]Python_Input!A$2:C$2016,3,FALSE)</f>
        <v>3.516572212325695E-2</v>
      </c>
      <c r="C135">
        <v>0.62782659035836197</v>
      </c>
      <c r="D135">
        <v>0.51801583772356763</v>
      </c>
      <c r="E135">
        <v>1.433918895486461</v>
      </c>
      <c r="F135">
        <f t="shared" si="23"/>
        <v>0</v>
      </c>
      <c r="G135" t="str">
        <f t="shared" si="24"/>
        <v/>
      </c>
      <c r="I135">
        <f t="shared" si="25"/>
        <v>0</v>
      </c>
      <c r="J135" t="str">
        <f t="shared" si="26"/>
        <v/>
      </c>
      <c r="L135">
        <f t="shared" si="27"/>
        <v>100</v>
      </c>
      <c r="M135">
        <f t="shared" si="22"/>
        <v>3.5165722123256948</v>
      </c>
      <c r="P135">
        <f t="shared" si="28"/>
        <v>0</v>
      </c>
      <c r="Q135">
        <f t="shared" si="29"/>
        <v>0</v>
      </c>
      <c r="R135">
        <f t="shared" si="30"/>
        <v>100</v>
      </c>
      <c r="S135">
        <f t="shared" si="31"/>
        <v>100</v>
      </c>
      <c r="T135">
        <f t="shared" si="32"/>
        <v>3.5165722123256948</v>
      </c>
    </row>
    <row r="136" spans="1:20" x14ac:dyDescent="0.25">
      <c r="A136" s="2">
        <v>37820</v>
      </c>
      <c r="B136" s="3">
        <f>VLOOKUP(A136,[1]Python_Input!A$2:C$2016,3,FALSE)</f>
        <v>-1.0047847851468776E-2</v>
      </c>
      <c r="C136">
        <v>3.136349736815458</v>
      </c>
      <c r="D136">
        <v>0.26694019649125078</v>
      </c>
      <c r="E136">
        <v>1.103785792446603</v>
      </c>
      <c r="F136">
        <f t="shared" si="23"/>
        <v>100</v>
      </c>
      <c r="G136">
        <f t="shared" si="24"/>
        <v>-1.0047847851468776</v>
      </c>
      <c r="I136">
        <f t="shared" si="25"/>
        <v>0</v>
      </c>
      <c r="J136" t="str">
        <f t="shared" si="26"/>
        <v/>
      </c>
      <c r="L136">
        <f t="shared" si="27"/>
        <v>100</v>
      </c>
      <c r="M136">
        <f t="shared" si="22"/>
        <v>-1.0047847851468776</v>
      </c>
      <c r="P136">
        <f t="shared" si="28"/>
        <v>100</v>
      </c>
      <c r="Q136">
        <f t="shared" si="29"/>
        <v>0</v>
      </c>
      <c r="R136">
        <f t="shared" si="30"/>
        <v>100</v>
      </c>
      <c r="S136">
        <f t="shared" si="31"/>
        <v>100</v>
      </c>
      <c r="T136">
        <f t="shared" si="32"/>
        <v>-1.0047847851468776</v>
      </c>
    </row>
    <row r="137" spans="1:20" x14ac:dyDescent="0.25">
      <c r="A137" s="2">
        <v>37823</v>
      </c>
      <c r="B137" s="3">
        <f>VLOOKUP(A137,[1]Python_Input!A$2:C$2016,3,FALSE)</f>
        <v>8.6997591783238293E-3</v>
      </c>
      <c r="C137">
        <v>0.48210904870133092</v>
      </c>
      <c r="D137">
        <v>-0.65542801391014327</v>
      </c>
      <c r="E137">
        <v>1.5273088349975199</v>
      </c>
      <c r="F137">
        <f t="shared" si="23"/>
        <v>0</v>
      </c>
      <c r="G137" t="str">
        <f t="shared" si="24"/>
        <v/>
      </c>
      <c r="I137">
        <f t="shared" si="25"/>
        <v>0</v>
      </c>
      <c r="J137" t="str">
        <f t="shared" si="26"/>
        <v/>
      </c>
      <c r="L137">
        <f t="shared" si="27"/>
        <v>100</v>
      </c>
      <c r="M137">
        <f t="shared" si="22"/>
        <v>0.86997591783238293</v>
      </c>
      <c r="P137">
        <f t="shared" si="28"/>
        <v>0</v>
      </c>
      <c r="Q137">
        <f t="shared" si="29"/>
        <v>0</v>
      </c>
      <c r="R137">
        <f t="shared" si="30"/>
        <v>100</v>
      </c>
      <c r="S137">
        <f t="shared" si="31"/>
        <v>100</v>
      </c>
      <c r="T137">
        <f t="shared" si="32"/>
        <v>0.86997591783238293</v>
      </c>
    </row>
    <row r="138" spans="1:20" x14ac:dyDescent="0.25">
      <c r="A138" s="2">
        <v>37824</v>
      </c>
      <c r="B138" s="3">
        <f>VLOOKUP(A138,[1]Python_Input!A$2:C$2016,3,FALSE)</f>
        <v>3.8337333653537258E-3</v>
      </c>
      <c r="C138">
        <v>1.013349069327246</v>
      </c>
      <c r="D138">
        <v>-1.077880679066777</v>
      </c>
      <c r="E138">
        <v>1.7333215534431099</v>
      </c>
      <c r="F138">
        <f t="shared" si="23"/>
        <v>100</v>
      </c>
      <c r="G138">
        <f t="shared" si="24"/>
        <v>0.38337333653537259</v>
      </c>
      <c r="I138">
        <f t="shared" si="25"/>
        <v>0</v>
      </c>
      <c r="J138" t="str">
        <f t="shared" si="26"/>
        <v/>
      </c>
      <c r="L138">
        <f t="shared" si="27"/>
        <v>100</v>
      </c>
      <c r="M138">
        <f t="shared" si="22"/>
        <v>0.38337333653537259</v>
      </c>
      <c r="P138">
        <f t="shared" si="28"/>
        <v>100</v>
      </c>
      <c r="Q138">
        <f t="shared" si="29"/>
        <v>0</v>
      </c>
      <c r="R138">
        <f t="shared" si="30"/>
        <v>100</v>
      </c>
      <c r="S138">
        <f t="shared" si="31"/>
        <v>100</v>
      </c>
      <c r="T138">
        <f t="shared" si="32"/>
        <v>0.38337333653537259</v>
      </c>
    </row>
    <row r="139" spans="1:20" x14ac:dyDescent="0.25">
      <c r="A139" s="2">
        <v>37825</v>
      </c>
      <c r="B139" s="3">
        <f>VLOOKUP(A139,[1]Python_Input!A$2:C$2016,3,FALSE)</f>
        <v>4.2955596289567365E-3</v>
      </c>
      <c r="C139">
        <v>0.61080154395424857</v>
      </c>
      <c r="D139">
        <v>-1.78400386726926</v>
      </c>
      <c r="E139">
        <v>1.036992375162844</v>
      </c>
      <c r="F139">
        <f t="shared" si="23"/>
        <v>0</v>
      </c>
      <c r="G139" t="str">
        <f t="shared" si="24"/>
        <v/>
      </c>
      <c r="I139">
        <f t="shared" si="25"/>
        <v>-100</v>
      </c>
      <c r="J139">
        <f t="shared" si="26"/>
        <v>-0.42955596289567366</v>
      </c>
      <c r="L139">
        <f t="shared" si="27"/>
        <v>100</v>
      </c>
      <c r="M139">
        <f t="shared" si="22"/>
        <v>0.42955596289567366</v>
      </c>
      <c r="P139">
        <f t="shared" si="28"/>
        <v>0</v>
      </c>
      <c r="Q139">
        <f t="shared" si="29"/>
        <v>-100</v>
      </c>
      <c r="R139">
        <f t="shared" si="30"/>
        <v>100</v>
      </c>
      <c r="S139" t="str">
        <f t="shared" si="31"/>
        <v/>
      </c>
      <c r="T139" t="str">
        <f t="shared" si="32"/>
        <v/>
      </c>
    </row>
    <row r="140" spans="1:20" x14ac:dyDescent="0.25">
      <c r="A140" s="2">
        <v>37826</v>
      </c>
      <c r="B140" s="3">
        <f>VLOOKUP(A140,[1]Python_Input!A$2:C$2016,3,FALSE)</f>
        <v>-2.9942968625757571E-2</v>
      </c>
      <c r="C140">
        <v>0.51538539255738458</v>
      </c>
      <c r="D140">
        <v>-1.5242638134872379</v>
      </c>
      <c r="E140">
        <v>0.72915014397560185</v>
      </c>
      <c r="F140">
        <f t="shared" si="23"/>
        <v>0</v>
      </c>
      <c r="G140" t="str">
        <f t="shared" si="24"/>
        <v/>
      </c>
      <c r="I140">
        <f t="shared" si="25"/>
        <v>-100</v>
      </c>
      <c r="J140">
        <f t="shared" si="26"/>
        <v>2.9942968625757569</v>
      </c>
      <c r="L140">
        <f t="shared" si="27"/>
        <v>0</v>
      </c>
      <c r="M140" t="str">
        <f t="shared" si="22"/>
        <v/>
      </c>
      <c r="P140">
        <f t="shared" si="28"/>
        <v>0</v>
      </c>
      <c r="Q140">
        <f t="shared" si="29"/>
        <v>-100</v>
      </c>
      <c r="R140">
        <f t="shared" si="30"/>
        <v>0</v>
      </c>
      <c r="S140">
        <f t="shared" si="31"/>
        <v>-100</v>
      </c>
      <c r="T140">
        <f t="shared" si="32"/>
        <v>2.9942968625757569</v>
      </c>
    </row>
    <row r="141" spans="1:20" x14ac:dyDescent="0.25">
      <c r="A141" s="2">
        <v>37827</v>
      </c>
      <c r="B141" s="3">
        <f>VLOOKUP(A141,[1]Python_Input!A$2:C$2016,3,FALSE)</f>
        <v>5.3405100774630204E-2</v>
      </c>
      <c r="C141">
        <v>-2.0345214758074861</v>
      </c>
      <c r="D141">
        <v>-0.67567179940068001</v>
      </c>
      <c r="E141">
        <v>1.7824651484322871</v>
      </c>
      <c r="F141">
        <f t="shared" si="23"/>
        <v>-100</v>
      </c>
      <c r="G141">
        <f t="shared" si="24"/>
        <v>-5.3405100774630201</v>
      </c>
      <c r="I141">
        <f t="shared" si="25"/>
        <v>0</v>
      </c>
      <c r="J141" t="str">
        <f t="shared" si="26"/>
        <v/>
      </c>
      <c r="L141">
        <f t="shared" si="27"/>
        <v>100</v>
      </c>
      <c r="M141">
        <f t="shared" si="22"/>
        <v>5.3405100774630201</v>
      </c>
      <c r="P141">
        <f t="shared" si="28"/>
        <v>-100</v>
      </c>
      <c r="Q141">
        <f t="shared" si="29"/>
        <v>0</v>
      </c>
      <c r="R141">
        <f t="shared" si="30"/>
        <v>100</v>
      </c>
      <c r="S141" t="str">
        <f t="shared" si="31"/>
        <v/>
      </c>
      <c r="T141" t="str">
        <f t="shared" si="32"/>
        <v/>
      </c>
    </row>
    <row r="142" spans="1:20" x14ac:dyDescent="0.25">
      <c r="A142" s="2">
        <v>37830</v>
      </c>
      <c r="B142" s="3">
        <f>VLOOKUP(A142,[1]Python_Input!A$2:C$2016,3,FALSE)</f>
        <v>-2.3720562552662881E-2</v>
      </c>
      <c r="C142">
        <v>1.3443699913296561</v>
      </c>
      <c r="D142">
        <v>-1.024571181094226</v>
      </c>
      <c r="E142">
        <v>-0.2934356958520194</v>
      </c>
      <c r="F142">
        <f t="shared" si="23"/>
        <v>100</v>
      </c>
      <c r="G142">
        <f t="shared" si="24"/>
        <v>-2.3720562552662883</v>
      </c>
      <c r="I142">
        <f t="shared" si="25"/>
        <v>0</v>
      </c>
      <c r="J142" t="str">
        <f t="shared" si="26"/>
        <v/>
      </c>
      <c r="L142">
        <f t="shared" si="27"/>
        <v>0</v>
      </c>
      <c r="M142" t="str">
        <f t="shared" si="22"/>
        <v/>
      </c>
      <c r="P142">
        <f t="shared" si="28"/>
        <v>100</v>
      </c>
      <c r="Q142">
        <f t="shared" si="29"/>
        <v>0</v>
      </c>
      <c r="R142">
        <f t="shared" si="30"/>
        <v>0</v>
      </c>
      <c r="S142">
        <f t="shared" si="31"/>
        <v>100</v>
      </c>
      <c r="T142">
        <f t="shared" si="32"/>
        <v>-2.3720562552662883</v>
      </c>
    </row>
    <row r="143" spans="1:20" x14ac:dyDescent="0.25">
      <c r="A143" s="2">
        <v>37831</v>
      </c>
      <c r="B143" s="3">
        <f>VLOOKUP(A143,[1]Python_Input!A$2:C$2016,3,FALSE)</f>
        <v>-1.0481655934891625E-2</v>
      </c>
      <c r="C143">
        <v>-1.3285892752503099</v>
      </c>
      <c r="D143">
        <v>-3.751222572831209</v>
      </c>
      <c r="E143">
        <v>0.21772323149374401</v>
      </c>
      <c r="F143">
        <f t="shared" si="23"/>
        <v>-100</v>
      </c>
      <c r="G143">
        <f t="shared" si="24"/>
        <v>1.0481655934891625</v>
      </c>
      <c r="I143">
        <f t="shared" si="25"/>
        <v>-100</v>
      </c>
      <c r="J143">
        <f t="shared" si="26"/>
        <v>1.0481655934891625</v>
      </c>
      <c r="L143">
        <f t="shared" si="27"/>
        <v>0</v>
      </c>
      <c r="M143" t="str">
        <f t="shared" si="22"/>
        <v/>
      </c>
      <c r="P143">
        <f t="shared" si="28"/>
        <v>-100</v>
      </c>
      <c r="Q143">
        <f t="shared" si="29"/>
        <v>-100</v>
      </c>
      <c r="R143">
        <f t="shared" si="30"/>
        <v>0</v>
      </c>
      <c r="S143">
        <f t="shared" si="31"/>
        <v>-100</v>
      </c>
      <c r="T143">
        <f t="shared" si="32"/>
        <v>1.0481655934891625</v>
      </c>
    </row>
    <row r="144" spans="1:20" x14ac:dyDescent="0.25">
      <c r="A144" s="2">
        <v>37832</v>
      </c>
      <c r="B144" s="3">
        <f>VLOOKUP(A144,[1]Python_Input!A$2:C$2016,3,FALSE)</f>
        <v>-1.4438136091901677E-3</v>
      </c>
      <c r="C144">
        <v>-2.0280276695693971</v>
      </c>
      <c r="D144">
        <v>-2.239571798747336</v>
      </c>
      <c r="E144">
        <v>0.47841965507633533</v>
      </c>
      <c r="F144">
        <f t="shared" si="23"/>
        <v>-100</v>
      </c>
      <c r="G144">
        <f t="shared" si="24"/>
        <v>0.14438136091901677</v>
      </c>
      <c r="I144">
        <f t="shared" si="25"/>
        <v>-100</v>
      </c>
      <c r="J144">
        <f t="shared" si="26"/>
        <v>0.14438136091901677</v>
      </c>
      <c r="L144">
        <f t="shared" si="27"/>
        <v>0</v>
      </c>
      <c r="M144" t="str">
        <f t="shared" si="22"/>
        <v/>
      </c>
      <c r="P144">
        <f t="shared" si="28"/>
        <v>-100</v>
      </c>
      <c r="Q144">
        <f t="shared" si="29"/>
        <v>-100</v>
      </c>
      <c r="R144">
        <f t="shared" si="30"/>
        <v>0</v>
      </c>
      <c r="S144">
        <f t="shared" si="31"/>
        <v>-100</v>
      </c>
      <c r="T144">
        <f t="shared" si="32"/>
        <v>0.14438136091901677</v>
      </c>
    </row>
    <row r="145" spans="1:20" x14ac:dyDescent="0.25">
      <c r="A145" s="2">
        <v>37833</v>
      </c>
      <c r="B145" s="3">
        <f>VLOOKUP(A145,[1]Python_Input!A$2:C$2016,3,FALSE)</f>
        <v>1.2535869083162197E-2</v>
      </c>
      <c r="C145">
        <v>-1.911167977741463</v>
      </c>
      <c r="D145">
        <v>0.84062320313963079</v>
      </c>
      <c r="E145">
        <v>-0.38690525379118262</v>
      </c>
      <c r="F145">
        <f t="shared" si="23"/>
        <v>-100</v>
      </c>
      <c r="G145">
        <f t="shared" si="24"/>
        <v>-1.2535869083162197</v>
      </c>
      <c r="I145">
        <f t="shared" si="25"/>
        <v>0</v>
      </c>
      <c r="J145" t="str">
        <f t="shared" si="26"/>
        <v/>
      </c>
      <c r="L145">
        <f t="shared" si="27"/>
        <v>0</v>
      </c>
      <c r="M145" t="str">
        <f t="shared" si="22"/>
        <v/>
      </c>
      <c r="P145">
        <f t="shared" si="28"/>
        <v>-100</v>
      </c>
      <c r="Q145">
        <f t="shared" si="29"/>
        <v>0</v>
      </c>
      <c r="R145">
        <f t="shared" si="30"/>
        <v>0</v>
      </c>
      <c r="S145">
        <f t="shared" si="31"/>
        <v>-100</v>
      </c>
      <c r="T145">
        <f t="shared" si="32"/>
        <v>-1.2535869083162197</v>
      </c>
    </row>
    <row r="146" spans="1:20" x14ac:dyDescent="0.25">
      <c r="A146" s="2">
        <v>37834</v>
      </c>
      <c r="B146" s="3">
        <f>VLOOKUP(A146,[1]Python_Input!A$2:C$2016,3,FALSE)</f>
        <v>-2.2380666666666677E-2</v>
      </c>
      <c r="C146">
        <v>-0.73855105022192158</v>
      </c>
      <c r="D146">
        <v>0.36894067252025559</v>
      </c>
      <c r="E146">
        <v>-0.52259245200960713</v>
      </c>
      <c r="F146">
        <f t="shared" si="23"/>
        <v>0</v>
      </c>
      <c r="G146" t="str">
        <f t="shared" si="24"/>
        <v/>
      </c>
      <c r="I146">
        <f t="shared" si="25"/>
        <v>0</v>
      </c>
      <c r="J146" t="str">
        <f t="shared" si="26"/>
        <v/>
      </c>
      <c r="L146">
        <f t="shared" si="27"/>
        <v>0</v>
      </c>
      <c r="M146" t="str">
        <f t="shared" si="22"/>
        <v/>
      </c>
      <c r="P146">
        <f t="shared" si="28"/>
        <v>0</v>
      </c>
      <c r="Q146">
        <f t="shared" si="29"/>
        <v>0</v>
      </c>
      <c r="R146">
        <f t="shared" si="30"/>
        <v>0</v>
      </c>
      <c r="S146" t="str">
        <f t="shared" si="31"/>
        <v/>
      </c>
      <c r="T146" t="str">
        <f t="shared" si="32"/>
        <v/>
      </c>
    </row>
    <row r="147" spans="1:20" x14ac:dyDescent="0.25">
      <c r="A147" s="2">
        <v>37837</v>
      </c>
      <c r="B147" s="3">
        <f>VLOOKUP(A147,[1]Python_Input!A$2:C$2016,3,FALSE)</f>
        <v>3.9941245024477781E-2</v>
      </c>
      <c r="C147">
        <v>-2.358858365208091</v>
      </c>
      <c r="D147">
        <v>0.5736737657063361</v>
      </c>
      <c r="E147">
        <v>-0.35335746364734089</v>
      </c>
      <c r="F147">
        <f t="shared" si="23"/>
        <v>-100</v>
      </c>
      <c r="G147">
        <f t="shared" si="24"/>
        <v>-3.9941245024477783</v>
      </c>
      <c r="I147">
        <f t="shared" si="25"/>
        <v>0</v>
      </c>
      <c r="J147" t="str">
        <f t="shared" si="26"/>
        <v/>
      </c>
      <c r="L147">
        <f t="shared" si="27"/>
        <v>0</v>
      </c>
      <c r="M147" t="str">
        <f t="shared" si="22"/>
        <v/>
      </c>
      <c r="P147">
        <f t="shared" si="28"/>
        <v>-100</v>
      </c>
      <c r="Q147">
        <f t="shared" si="29"/>
        <v>0</v>
      </c>
      <c r="R147">
        <f t="shared" si="30"/>
        <v>0</v>
      </c>
      <c r="S147">
        <f t="shared" si="31"/>
        <v>-100</v>
      </c>
      <c r="T147">
        <f t="shared" si="32"/>
        <v>-3.9941245024477783</v>
      </c>
    </row>
    <row r="148" spans="1:20" x14ac:dyDescent="0.25">
      <c r="A148" s="2">
        <v>37838</v>
      </c>
      <c r="B148" s="3">
        <f>VLOOKUP(A148,[1]Python_Input!A$2:C$2016,3,FALSE)</f>
        <v>-6.0421639344262208E-2</v>
      </c>
      <c r="C148">
        <v>0.86734736995820982</v>
      </c>
      <c r="D148">
        <v>2.702170521224855</v>
      </c>
      <c r="E148">
        <v>-0.95487256627516803</v>
      </c>
      <c r="F148">
        <f t="shared" si="23"/>
        <v>0</v>
      </c>
      <c r="G148" t="str">
        <f t="shared" si="24"/>
        <v/>
      </c>
      <c r="I148">
        <f t="shared" si="25"/>
        <v>100</v>
      </c>
      <c r="J148">
        <f t="shared" si="26"/>
        <v>-6.0421639344262212</v>
      </c>
      <c r="L148">
        <f t="shared" si="27"/>
        <v>0</v>
      </c>
      <c r="M148" t="str">
        <f t="shared" si="22"/>
        <v/>
      </c>
      <c r="P148">
        <f t="shared" si="28"/>
        <v>0</v>
      </c>
      <c r="Q148">
        <f t="shared" si="29"/>
        <v>100</v>
      </c>
      <c r="R148">
        <f t="shared" si="30"/>
        <v>0</v>
      </c>
      <c r="S148">
        <f t="shared" si="31"/>
        <v>100</v>
      </c>
      <c r="T148">
        <f t="shared" si="32"/>
        <v>-6.0421639344262212</v>
      </c>
    </row>
    <row r="149" spans="1:20" x14ac:dyDescent="0.25">
      <c r="A149" s="2">
        <v>37839</v>
      </c>
      <c r="B149" s="3">
        <f>VLOOKUP(A149,[1]Python_Input!A$2:C$2016,3,FALSE)</f>
        <v>-1.6450350593255298E-2</v>
      </c>
      <c r="C149">
        <v>-3.145860762109721</v>
      </c>
      <c r="D149">
        <v>2.0249447218534891</v>
      </c>
      <c r="E149">
        <v>0.35011594606208812</v>
      </c>
      <c r="F149">
        <f t="shared" si="23"/>
        <v>-100</v>
      </c>
      <c r="G149">
        <f t="shared" si="24"/>
        <v>1.6450350593255298</v>
      </c>
      <c r="I149">
        <f t="shared" si="25"/>
        <v>100</v>
      </c>
      <c r="J149">
        <f t="shared" si="26"/>
        <v>-1.6450350593255298</v>
      </c>
      <c r="L149">
        <f t="shared" si="27"/>
        <v>0</v>
      </c>
      <c r="M149" t="str">
        <f t="shared" si="22"/>
        <v/>
      </c>
      <c r="P149">
        <f t="shared" si="28"/>
        <v>-100</v>
      </c>
      <c r="Q149">
        <f t="shared" si="29"/>
        <v>100</v>
      </c>
      <c r="R149">
        <f t="shared" si="30"/>
        <v>0</v>
      </c>
      <c r="S149" t="str">
        <f t="shared" si="31"/>
        <v/>
      </c>
      <c r="T149" t="str">
        <f t="shared" si="32"/>
        <v/>
      </c>
    </row>
    <row r="150" spans="1:20" x14ac:dyDescent="0.25">
      <c r="A150" s="2">
        <v>37840</v>
      </c>
      <c r="B150" s="3">
        <f>VLOOKUP(A150,[1]Python_Input!A$2:C$2016,3,FALSE)</f>
        <v>1.9260107600586336E-2</v>
      </c>
      <c r="C150">
        <v>-2.8515452000381831</v>
      </c>
      <c r="D150">
        <v>1.6843915208650839</v>
      </c>
      <c r="E150">
        <v>-0.10299410401578329</v>
      </c>
      <c r="F150">
        <f t="shared" si="23"/>
        <v>-100</v>
      </c>
      <c r="G150">
        <f t="shared" si="24"/>
        <v>-1.9260107600586336</v>
      </c>
      <c r="I150">
        <f t="shared" si="25"/>
        <v>100</v>
      </c>
      <c r="J150">
        <f t="shared" si="26"/>
        <v>1.9260107600586336</v>
      </c>
      <c r="L150">
        <f t="shared" si="27"/>
        <v>0</v>
      </c>
      <c r="M150" t="str">
        <f t="shared" si="22"/>
        <v/>
      </c>
      <c r="P150">
        <f t="shared" si="28"/>
        <v>-100</v>
      </c>
      <c r="Q150">
        <f t="shared" si="29"/>
        <v>100</v>
      </c>
      <c r="R150">
        <f t="shared" si="30"/>
        <v>0</v>
      </c>
      <c r="S150" t="str">
        <f t="shared" si="31"/>
        <v/>
      </c>
      <c r="T150" t="str">
        <f t="shared" si="32"/>
        <v/>
      </c>
    </row>
    <row r="151" spans="1:20" x14ac:dyDescent="0.25">
      <c r="A151" s="2">
        <v>37841</v>
      </c>
      <c r="B151" s="3">
        <f>VLOOKUP(A151,[1]Python_Input!A$2:C$2016,3,FALSE)</f>
        <v>-1.4421179188111657E-2</v>
      </c>
      <c r="C151">
        <v>-0.91311926400888332</v>
      </c>
      <c r="D151">
        <v>1.50645860682424</v>
      </c>
      <c r="E151">
        <v>-0.43276520414071412</v>
      </c>
      <c r="F151">
        <f t="shared" si="23"/>
        <v>0</v>
      </c>
      <c r="G151" t="str">
        <f t="shared" si="24"/>
        <v/>
      </c>
      <c r="I151">
        <f t="shared" si="25"/>
        <v>100</v>
      </c>
      <c r="J151">
        <f t="shared" si="26"/>
        <v>-1.4421179188111657</v>
      </c>
      <c r="L151">
        <f t="shared" si="27"/>
        <v>0</v>
      </c>
      <c r="M151" t="str">
        <f t="shared" si="22"/>
        <v/>
      </c>
      <c r="P151">
        <f t="shared" si="28"/>
        <v>0</v>
      </c>
      <c r="Q151">
        <f t="shared" si="29"/>
        <v>100</v>
      </c>
      <c r="R151">
        <f t="shared" si="30"/>
        <v>0</v>
      </c>
      <c r="S151">
        <f t="shared" si="31"/>
        <v>100</v>
      </c>
      <c r="T151">
        <f t="shared" si="32"/>
        <v>-1.4421179188111657</v>
      </c>
    </row>
    <row r="152" spans="1:20" x14ac:dyDescent="0.25">
      <c r="A152" s="2">
        <v>37844</v>
      </c>
      <c r="B152" s="3">
        <f>VLOOKUP(A152,[1]Python_Input!A$2:C$2016,3,FALSE)</f>
        <v>-3.0267412768397238E-3</v>
      </c>
      <c r="C152">
        <v>0.68550612425236768</v>
      </c>
      <c r="D152">
        <v>1.740791937163946</v>
      </c>
      <c r="E152">
        <v>3.7388407201792142</v>
      </c>
      <c r="F152">
        <f t="shared" si="23"/>
        <v>0</v>
      </c>
      <c r="G152" t="str">
        <f t="shared" si="24"/>
        <v/>
      </c>
      <c r="I152">
        <f t="shared" si="25"/>
        <v>100</v>
      </c>
      <c r="J152">
        <f t="shared" si="26"/>
        <v>-0.30267412768397239</v>
      </c>
      <c r="L152">
        <f t="shared" si="27"/>
        <v>100</v>
      </c>
      <c r="M152">
        <f t="shared" si="22"/>
        <v>-0.30267412768397239</v>
      </c>
      <c r="P152">
        <f t="shared" si="28"/>
        <v>0</v>
      </c>
      <c r="Q152">
        <f t="shared" si="29"/>
        <v>100</v>
      </c>
      <c r="R152">
        <f t="shared" si="30"/>
        <v>100</v>
      </c>
      <c r="S152">
        <f t="shared" si="31"/>
        <v>100</v>
      </c>
      <c r="T152">
        <f t="shared" si="32"/>
        <v>-0.30267412768397239</v>
      </c>
    </row>
    <row r="153" spans="1:20" x14ac:dyDescent="0.25">
      <c r="A153" s="2">
        <v>37845</v>
      </c>
      <c r="B153" s="3">
        <f>VLOOKUP(A153,[1]Python_Input!A$2:C$2016,3,FALSE)</f>
        <v>5.0601199210162052E-3</v>
      </c>
      <c r="C153">
        <v>8.9539966338506916E-2</v>
      </c>
      <c r="D153">
        <v>1.382986965685389</v>
      </c>
      <c r="E153">
        <v>1.435870890921142</v>
      </c>
      <c r="F153">
        <f t="shared" si="23"/>
        <v>0</v>
      </c>
      <c r="G153" t="str">
        <f t="shared" si="24"/>
        <v/>
      </c>
      <c r="I153">
        <f t="shared" si="25"/>
        <v>0</v>
      </c>
      <c r="J153" t="str">
        <f t="shared" si="26"/>
        <v/>
      </c>
      <c r="L153">
        <f t="shared" si="27"/>
        <v>100</v>
      </c>
      <c r="M153">
        <f t="shared" si="22"/>
        <v>0.50601199210162051</v>
      </c>
      <c r="P153">
        <f t="shared" si="28"/>
        <v>0</v>
      </c>
      <c r="Q153">
        <f t="shared" si="29"/>
        <v>0</v>
      </c>
      <c r="R153">
        <f t="shared" si="30"/>
        <v>100</v>
      </c>
      <c r="S153">
        <f t="shared" si="31"/>
        <v>100</v>
      </c>
      <c r="T153">
        <f t="shared" si="32"/>
        <v>0.50601199210162051</v>
      </c>
    </row>
    <row r="154" spans="1:20" x14ac:dyDescent="0.25">
      <c r="A154" s="2">
        <v>37846</v>
      </c>
      <c r="B154" s="3">
        <f>VLOOKUP(A154,[1]Python_Input!A$2:C$2016,3,FALSE)</f>
        <v>1.7623368869094259E-2</v>
      </c>
      <c r="C154">
        <v>0.80361846788695046</v>
      </c>
      <c r="D154">
        <v>1.361266748762304</v>
      </c>
      <c r="E154">
        <v>1.7214531058585101</v>
      </c>
      <c r="F154">
        <f t="shared" si="23"/>
        <v>0</v>
      </c>
      <c r="G154" t="str">
        <f t="shared" si="24"/>
        <v/>
      </c>
      <c r="I154">
        <f t="shared" si="25"/>
        <v>0</v>
      </c>
      <c r="J154" t="str">
        <f t="shared" si="26"/>
        <v/>
      </c>
      <c r="L154">
        <f t="shared" si="27"/>
        <v>100</v>
      </c>
      <c r="M154">
        <f t="shared" si="22"/>
        <v>1.7623368869094258</v>
      </c>
      <c r="P154">
        <f t="shared" si="28"/>
        <v>0</v>
      </c>
      <c r="Q154">
        <f t="shared" si="29"/>
        <v>0</v>
      </c>
      <c r="R154">
        <f t="shared" si="30"/>
        <v>100</v>
      </c>
      <c r="S154">
        <f t="shared" si="31"/>
        <v>100</v>
      </c>
      <c r="T154">
        <f t="shared" si="32"/>
        <v>1.7623368869094258</v>
      </c>
    </row>
    <row r="155" spans="1:20" x14ac:dyDescent="0.25">
      <c r="A155" s="2">
        <v>37847</v>
      </c>
      <c r="B155" s="3">
        <f>VLOOKUP(A155,[1]Python_Input!A$2:C$2016,3,FALSE)</f>
        <v>-9.4009924000967044E-3</v>
      </c>
      <c r="C155">
        <v>1.593621307200674</v>
      </c>
      <c r="D155">
        <v>1.874749642309911</v>
      </c>
      <c r="E155">
        <v>-0.5750562966009547</v>
      </c>
      <c r="F155">
        <f t="shared" si="23"/>
        <v>100</v>
      </c>
      <c r="G155">
        <f t="shared" si="24"/>
        <v>-0.94009924000967049</v>
      </c>
      <c r="I155">
        <f t="shared" si="25"/>
        <v>100</v>
      </c>
      <c r="J155">
        <f t="shared" si="26"/>
        <v>-0.94009924000967049</v>
      </c>
      <c r="L155">
        <f t="shared" si="27"/>
        <v>0</v>
      </c>
      <c r="M155" t="str">
        <f t="shared" si="22"/>
        <v/>
      </c>
      <c r="P155">
        <f t="shared" si="28"/>
        <v>100</v>
      </c>
      <c r="Q155">
        <f t="shared" si="29"/>
        <v>100</v>
      </c>
      <c r="R155">
        <f t="shared" si="30"/>
        <v>0</v>
      </c>
      <c r="S155">
        <f t="shared" si="31"/>
        <v>100</v>
      </c>
      <c r="T155">
        <f t="shared" si="32"/>
        <v>-0.94009924000967049</v>
      </c>
    </row>
    <row r="156" spans="1:20" x14ac:dyDescent="0.25">
      <c r="A156" s="2">
        <v>37848</v>
      </c>
      <c r="B156" s="3">
        <f>VLOOKUP(A156,[1]Python_Input!A$2:C$2016,3,FALSE)</f>
        <v>-7.9923076923076302E-3</v>
      </c>
      <c r="C156">
        <v>0.64371030992709244</v>
      </c>
      <c r="D156">
        <v>1.8014561863629139</v>
      </c>
      <c r="E156">
        <v>-0.53280945196521623</v>
      </c>
      <c r="F156">
        <f t="shared" si="23"/>
        <v>0</v>
      </c>
      <c r="G156" t="str">
        <f t="shared" si="24"/>
        <v/>
      </c>
      <c r="I156">
        <f t="shared" si="25"/>
        <v>100</v>
      </c>
      <c r="J156">
        <f t="shared" si="26"/>
        <v>-0.79923076923076297</v>
      </c>
      <c r="L156">
        <f t="shared" si="27"/>
        <v>0</v>
      </c>
      <c r="M156" t="str">
        <f t="shared" si="22"/>
        <v/>
      </c>
      <c r="P156">
        <f t="shared" si="28"/>
        <v>0</v>
      </c>
      <c r="Q156">
        <f t="shared" si="29"/>
        <v>100</v>
      </c>
      <c r="R156">
        <f t="shared" si="30"/>
        <v>0</v>
      </c>
      <c r="S156">
        <f t="shared" si="31"/>
        <v>100</v>
      </c>
      <c r="T156">
        <f t="shared" si="32"/>
        <v>-0.79923076923076297</v>
      </c>
    </row>
    <row r="157" spans="1:20" x14ac:dyDescent="0.25">
      <c r="A157" s="2">
        <v>37851</v>
      </c>
      <c r="B157" s="3">
        <f>VLOOKUP(A157,[1]Python_Input!A$2:C$2016,3,FALSE)</f>
        <v>2.5680068181289512E-2</v>
      </c>
      <c r="C157">
        <v>0.87597745626074763</v>
      </c>
      <c r="D157">
        <v>1.504114075902738</v>
      </c>
      <c r="E157">
        <v>0.31721698164152529</v>
      </c>
      <c r="F157">
        <f t="shared" si="23"/>
        <v>0</v>
      </c>
      <c r="G157" t="str">
        <f t="shared" si="24"/>
        <v/>
      </c>
      <c r="I157">
        <f t="shared" si="25"/>
        <v>100</v>
      </c>
      <c r="J157">
        <f t="shared" si="26"/>
        <v>2.5680068181289513</v>
      </c>
      <c r="L157">
        <f t="shared" si="27"/>
        <v>0</v>
      </c>
      <c r="M157" t="str">
        <f t="shared" si="22"/>
        <v/>
      </c>
      <c r="P157">
        <f t="shared" si="28"/>
        <v>0</v>
      </c>
      <c r="Q157">
        <f t="shared" si="29"/>
        <v>100</v>
      </c>
      <c r="R157">
        <f t="shared" si="30"/>
        <v>0</v>
      </c>
      <c r="S157">
        <f t="shared" si="31"/>
        <v>100</v>
      </c>
      <c r="T157">
        <f t="shared" si="32"/>
        <v>2.5680068181289513</v>
      </c>
    </row>
    <row r="158" spans="1:20" x14ac:dyDescent="0.25">
      <c r="A158" s="2">
        <v>37852</v>
      </c>
      <c r="B158" s="3">
        <f>VLOOKUP(A158,[1]Python_Input!A$2:C$2016,3,FALSE)</f>
        <v>-9.3271477663230233E-3</v>
      </c>
      <c r="C158">
        <v>2.1396502195484182</v>
      </c>
      <c r="D158">
        <v>1.317869074347672</v>
      </c>
      <c r="E158">
        <v>5.3004318967979747E-2</v>
      </c>
      <c r="F158">
        <f t="shared" si="23"/>
        <v>100</v>
      </c>
      <c r="G158">
        <f t="shared" si="24"/>
        <v>-0.93271477663230229</v>
      </c>
      <c r="I158">
        <f t="shared" si="25"/>
        <v>0</v>
      </c>
      <c r="J158" t="str">
        <f t="shared" si="26"/>
        <v/>
      </c>
      <c r="L158">
        <f t="shared" si="27"/>
        <v>0</v>
      </c>
      <c r="M158" t="str">
        <f t="shared" si="22"/>
        <v/>
      </c>
      <c r="P158">
        <f t="shared" si="28"/>
        <v>100</v>
      </c>
      <c r="Q158">
        <f t="shared" si="29"/>
        <v>0</v>
      </c>
      <c r="R158">
        <f t="shared" si="30"/>
        <v>0</v>
      </c>
      <c r="S158">
        <f t="shared" si="31"/>
        <v>100</v>
      </c>
      <c r="T158">
        <f t="shared" si="32"/>
        <v>-0.93271477663230229</v>
      </c>
    </row>
    <row r="159" spans="1:20" x14ac:dyDescent="0.25">
      <c r="A159" s="2">
        <v>37853</v>
      </c>
      <c r="B159" s="3">
        <f>VLOOKUP(A159,[1]Python_Input!A$2:C$2016,3,FALSE)</f>
        <v>4.2120701054300928E-2</v>
      </c>
      <c r="C159">
        <v>0.91495937759450574</v>
      </c>
      <c r="D159">
        <v>1.1171321899707181</v>
      </c>
      <c r="E159">
        <v>-0.24082024684376391</v>
      </c>
      <c r="F159">
        <f t="shared" si="23"/>
        <v>0</v>
      </c>
      <c r="G159" t="str">
        <f t="shared" si="24"/>
        <v/>
      </c>
      <c r="I159">
        <f t="shared" si="25"/>
        <v>0</v>
      </c>
      <c r="J159" t="str">
        <f t="shared" si="26"/>
        <v/>
      </c>
      <c r="L159">
        <f t="shared" si="27"/>
        <v>0</v>
      </c>
      <c r="M159" t="str">
        <f t="shared" si="22"/>
        <v/>
      </c>
      <c r="P159">
        <f t="shared" si="28"/>
        <v>0</v>
      </c>
      <c r="Q159">
        <f t="shared" si="29"/>
        <v>0</v>
      </c>
      <c r="R159">
        <f t="shared" si="30"/>
        <v>0</v>
      </c>
      <c r="S159" t="str">
        <f t="shared" si="31"/>
        <v/>
      </c>
      <c r="T159" t="str">
        <f t="shared" si="32"/>
        <v/>
      </c>
    </row>
    <row r="160" spans="1:20" x14ac:dyDescent="0.25">
      <c r="A160" s="2">
        <v>37854</v>
      </c>
      <c r="B160" s="3">
        <f>VLOOKUP(A160,[1]Python_Input!A$2:C$2016,3,FALSE)</f>
        <v>3.7089677880201843E-2</v>
      </c>
      <c r="C160">
        <v>3.2326856278459779</v>
      </c>
      <c r="D160">
        <v>1.4035458730271331</v>
      </c>
      <c r="E160">
        <v>1.1404618858439139</v>
      </c>
      <c r="F160">
        <f t="shared" si="23"/>
        <v>100</v>
      </c>
      <c r="G160">
        <f t="shared" si="24"/>
        <v>3.7089677880201846</v>
      </c>
      <c r="I160">
        <f t="shared" si="25"/>
        <v>0</v>
      </c>
      <c r="J160" t="str">
        <f t="shared" si="26"/>
        <v/>
      </c>
      <c r="L160">
        <f t="shared" si="27"/>
        <v>100</v>
      </c>
      <c r="M160">
        <f t="shared" si="22"/>
        <v>3.7089677880201846</v>
      </c>
      <c r="P160">
        <f t="shared" si="28"/>
        <v>100</v>
      </c>
      <c r="Q160">
        <f t="shared" si="29"/>
        <v>0</v>
      </c>
      <c r="R160">
        <f t="shared" si="30"/>
        <v>100</v>
      </c>
      <c r="S160">
        <f t="shared" si="31"/>
        <v>100</v>
      </c>
      <c r="T160">
        <f t="shared" si="32"/>
        <v>3.7089677880201846</v>
      </c>
    </row>
    <row r="161" spans="1:20" x14ac:dyDescent="0.25">
      <c r="A161" s="2">
        <v>37855</v>
      </c>
      <c r="B161" s="3">
        <f>VLOOKUP(A161,[1]Python_Input!A$2:C$2016,3,FALSE)</f>
        <v>-4.7225772326985119E-2</v>
      </c>
      <c r="C161">
        <v>2.3586669624775669</v>
      </c>
      <c r="D161">
        <v>1.241368509357301</v>
      </c>
      <c r="E161">
        <v>-2.3616705412325709</v>
      </c>
      <c r="F161">
        <f t="shared" si="23"/>
        <v>100</v>
      </c>
      <c r="G161">
        <f t="shared" si="24"/>
        <v>-4.7225772326985123</v>
      </c>
      <c r="I161">
        <f t="shared" si="25"/>
        <v>0</v>
      </c>
      <c r="J161" t="str">
        <f t="shared" si="26"/>
        <v/>
      </c>
      <c r="L161">
        <f t="shared" si="27"/>
        <v>-100</v>
      </c>
      <c r="M161">
        <f t="shared" si="22"/>
        <v>4.7225772326985123</v>
      </c>
      <c r="P161">
        <f t="shared" si="28"/>
        <v>100</v>
      </c>
      <c r="Q161">
        <f t="shared" si="29"/>
        <v>0</v>
      </c>
      <c r="R161">
        <f t="shared" si="30"/>
        <v>-100</v>
      </c>
      <c r="S161" t="str">
        <f t="shared" si="31"/>
        <v/>
      </c>
      <c r="T161" t="str">
        <f t="shared" si="32"/>
        <v/>
      </c>
    </row>
    <row r="162" spans="1:20" x14ac:dyDescent="0.25">
      <c r="A162" s="2">
        <v>37858</v>
      </c>
      <c r="B162" s="3">
        <f>VLOOKUP(A162,[1]Python_Input!A$2:C$2016,3,FALSE)</f>
        <v>-1.4437918298764564E-3</v>
      </c>
      <c r="C162">
        <v>-0.84193144077363635</v>
      </c>
      <c r="D162">
        <v>0.85080706296511921</v>
      </c>
      <c r="E162">
        <v>-0.89177826866034238</v>
      </c>
      <c r="F162">
        <f t="shared" si="23"/>
        <v>0</v>
      </c>
      <c r="G162" t="str">
        <f t="shared" si="24"/>
        <v/>
      </c>
      <c r="I162">
        <f t="shared" si="25"/>
        <v>0</v>
      </c>
      <c r="J162" t="str">
        <f t="shared" si="26"/>
        <v/>
      </c>
      <c r="L162">
        <f t="shared" si="27"/>
        <v>0</v>
      </c>
      <c r="M162" t="str">
        <f t="shared" si="22"/>
        <v/>
      </c>
      <c r="P162">
        <f t="shared" si="28"/>
        <v>0</v>
      </c>
      <c r="Q162">
        <f t="shared" si="29"/>
        <v>0</v>
      </c>
      <c r="R162">
        <f t="shared" si="30"/>
        <v>0</v>
      </c>
      <c r="S162" t="str">
        <f t="shared" si="31"/>
        <v/>
      </c>
      <c r="T162" t="str">
        <f t="shared" si="32"/>
        <v/>
      </c>
    </row>
    <row r="163" spans="1:20" x14ac:dyDescent="0.25">
      <c r="A163" s="2">
        <v>37859</v>
      </c>
      <c r="B163" s="3">
        <f>VLOOKUP(A163,[1]Python_Input!A$2:C$2016,3,FALSE)</f>
        <v>7.7104570881487101E-3</v>
      </c>
      <c r="C163">
        <v>-1.0724307520290259</v>
      </c>
      <c r="D163">
        <v>0.86925991965299343</v>
      </c>
      <c r="E163">
        <v>-0.69393604459393976</v>
      </c>
      <c r="F163">
        <f t="shared" si="23"/>
        <v>-100</v>
      </c>
      <c r="G163">
        <f t="shared" si="24"/>
        <v>-0.771045708814871</v>
      </c>
      <c r="I163">
        <f t="shared" si="25"/>
        <v>0</v>
      </c>
      <c r="J163" t="str">
        <f t="shared" si="26"/>
        <v/>
      </c>
      <c r="L163">
        <f t="shared" si="27"/>
        <v>0</v>
      </c>
      <c r="M163" t="str">
        <f t="shared" si="22"/>
        <v/>
      </c>
      <c r="P163">
        <f t="shared" si="28"/>
        <v>-100</v>
      </c>
      <c r="Q163">
        <f t="shared" si="29"/>
        <v>0</v>
      </c>
      <c r="R163">
        <f t="shared" si="30"/>
        <v>0</v>
      </c>
      <c r="S163">
        <f t="shared" si="31"/>
        <v>-100</v>
      </c>
      <c r="T163">
        <f t="shared" si="32"/>
        <v>-0.771045708814871</v>
      </c>
    </row>
    <row r="164" spans="1:20" x14ac:dyDescent="0.25">
      <c r="A164" s="2">
        <v>37860</v>
      </c>
      <c r="B164" s="3">
        <f>VLOOKUP(A164,[1]Python_Input!A$2:C$2016,3,FALSE)</f>
        <v>2.0086088977356972E-2</v>
      </c>
      <c r="C164">
        <v>-9.3625442367314404E-3</v>
      </c>
      <c r="D164">
        <v>0.63033068212464771</v>
      </c>
      <c r="E164">
        <v>0.98725466236113357</v>
      </c>
      <c r="F164">
        <f t="shared" si="23"/>
        <v>0</v>
      </c>
      <c r="G164" t="str">
        <f t="shared" si="24"/>
        <v/>
      </c>
      <c r="I164">
        <f t="shared" si="25"/>
        <v>0</v>
      </c>
      <c r="J164" t="str">
        <f t="shared" si="26"/>
        <v/>
      </c>
      <c r="L164">
        <f t="shared" si="27"/>
        <v>0</v>
      </c>
      <c r="M164" t="str">
        <f t="shared" si="22"/>
        <v/>
      </c>
      <c r="P164">
        <f t="shared" si="28"/>
        <v>0</v>
      </c>
      <c r="Q164">
        <f t="shared" si="29"/>
        <v>0</v>
      </c>
      <c r="R164">
        <f t="shared" si="30"/>
        <v>0</v>
      </c>
      <c r="S164" t="str">
        <f t="shared" si="31"/>
        <v/>
      </c>
      <c r="T164" t="str">
        <f t="shared" si="32"/>
        <v/>
      </c>
    </row>
    <row r="165" spans="1:20" x14ac:dyDescent="0.25">
      <c r="A165" s="2">
        <v>37861</v>
      </c>
      <c r="B165" s="3">
        <f>VLOOKUP(A165,[1]Python_Input!A$2:C$2016,3,FALSE)</f>
        <v>4.0787728304096139E-2</v>
      </c>
      <c r="C165">
        <v>-0.1650192215575593</v>
      </c>
      <c r="D165">
        <v>0.95450711984200176</v>
      </c>
      <c r="E165">
        <v>-1.2225970851883541</v>
      </c>
      <c r="F165">
        <f t="shared" si="23"/>
        <v>0</v>
      </c>
      <c r="G165" t="str">
        <f t="shared" si="24"/>
        <v/>
      </c>
      <c r="I165">
        <f t="shared" si="25"/>
        <v>0</v>
      </c>
      <c r="J165" t="str">
        <f t="shared" si="26"/>
        <v/>
      </c>
      <c r="L165">
        <f t="shared" si="27"/>
        <v>-100</v>
      </c>
      <c r="M165">
        <f t="shared" si="22"/>
        <v>-4.0787728304096138</v>
      </c>
      <c r="P165">
        <f t="shared" si="28"/>
        <v>0</v>
      </c>
      <c r="Q165">
        <f t="shared" si="29"/>
        <v>0</v>
      </c>
      <c r="R165">
        <f t="shared" si="30"/>
        <v>-100</v>
      </c>
      <c r="S165">
        <f t="shared" si="31"/>
        <v>-100</v>
      </c>
      <c r="T165">
        <f t="shared" si="32"/>
        <v>-4.0787728304096138</v>
      </c>
    </row>
    <row r="166" spans="1:20" x14ac:dyDescent="0.25">
      <c r="A166" s="2">
        <v>37862</v>
      </c>
      <c r="B166" s="3">
        <f>VLOOKUP(A166,[1]Python_Input!A$2:C$2016,3,FALSE)</f>
        <v>2.072063436407821E-2</v>
      </c>
      <c r="C166">
        <v>1.6939835326391171</v>
      </c>
      <c r="D166">
        <v>1.337152145486084</v>
      </c>
      <c r="E166">
        <v>-1.217276401953993</v>
      </c>
      <c r="F166">
        <f t="shared" si="23"/>
        <v>100</v>
      </c>
      <c r="G166">
        <f t="shared" si="24"/>
        <v>2.072063436407821</v>
      </c>
      <c r="I166">
        <f t="shared" si="25"/>
        <v>0</v>
      </c>
      <c r="J166" t="str">
        <f t="shared" si="26"/>
        <v/>
      </c>
      <c r="L166">
        <f t="shared" si="27"/>
        <v>-100</v>
      </c>
      <c r="M166">
        <f t="shared" si="22"/>
        <v>-2.072063436407821</v>
      </c>
      <c r="P166">
        <f t="shared" si="28"/>
        <v>100</v>
      </c>
      <c r="Q166">
        <f t="shared" si="29"/>
        <v>0</v>
      </c>
      <c r="R166">
        <f t="shared" si="30"/>
        <v>-100</v>
      </c>
      <c r="S166" t="str">
        <f t="shared" si="31"/>
        <v/>
      </c>
      <c r="T166" t="str">
        <f t="shared" si="32"/>
        <v/>
      </c>
    </row>
    <row r="167" spans="1:20" x14ac:dyDescent="0.25">
      <c r="A167" s="2">
        <v>37866</v>
      </c>
      <c r="B167" s="3">
        <f>VLOOKUP(A167,[1]Python_Input!A$2:C$2016,3,FALSE)</f>
        <v>6.1782893675964845E-3</v>
      </c>
      <c r="C167">
        <v>1.1217511372023581</v>
      </c>
      <c r="D167">
        <v>1.294186488788216</v>
      </c>
      <c r="E167">
        <v>-1.04207866515171</v>
      </c>
      <c r="F167">
        <f t="shared" si="23"/>
        <v>100</v>
      </c>
      <c r="G167">
        <f t="shared" si="24"/>
        <v>0.61782893675964845</v>
      </c>
      <c r="I167">
        <f t="shared" si="25"/>
        <v>0</v>
      </c>
      <c r="J167" t="str">
        <f t="shared" si="26"/>
        <v/>
      </c>
      <c r="L167">
        <f t="shared" si="27"/>
        <v>-100</v>
      </c>
      <c r="M167">
        <f t="shared" si="22"/>
        <v>-0.61782893675964845</v>
      </c>
      <c r="P167">
        <f t="shared" si="28"/>
        <v>100</v>
      </c>
      <c r="Q167">
        <f t="shared" si="29"/>
        <v>0</v>
      </c>
      <c r="R167">
        <f t="shared" si="30"/>
        <v>-100</v>
      </c>
      <c r="S167" t="str">
        <f t="shared" si="31"/>
        <v/>
      </c>
      <c r="T167" t="str">
        <f t="shared" si="32"/>
        <v/>
      </c>
    </row>
    <row r="168" spans="1:20" x14ac:dyDescent="0.25">
      <c r="A168" s="2">
        <v>37867</v>
      </c>
      <c r="B168" s="3">
        <f>VLOOKUP(A168,[1]Python_Input!A$2:C$2016,3,FALSE)</f>
        <v>1.578991643594288E-2</v>
      </c>
      <c r="C168">
        <v>0.38726159192262022</v>
      </c>
      <c r="D168">
        <v>0.99617560695542318</v>
      </c>
      <c r="E168">
        <v>-1.4573983653928571</v>
      </c>
      <c r="F168">
        <f t="shared" si="23"/>
        <v>0</v>
      </c>
      <c r="G168" t="str">
        <f t="shared" si="24"/>
        <v/>
      </c>
      <c r="I168">
        <f t="shared" si="25"/>
        <v>0</v>
      </c>
      <c r="J168" t="str">
        <f t="shared" si="26"/>
        <v/>
      </c>
      <c r="L168">
        <f t="shared" si="27"/>
        <v>-100</v>
      </c>
      <c r="M168">
        <f t="shared" si="22"/>
        <v>-1.5789916435942879</v>
      </c>
      <c r="P168">
        <f t="shared" si="28"/>
        <v>0</v>
      </c>
      <c r="Q168">
        <f t="shared" si="29"/>
        <v>0</v>
      </c>
      <c r="R168">
        <f t="shared" si="30"/>
        <v>-100</v>
      </c>
      <c r="S168">
        <f t="shared" si="31"/>
        <v>-100</v>
      </c>
      <c r="T168">
        <f t="shared" si="32"/>
        <v>-1.5789916435942879</v>
      </c>
    </row>
    <row r="169" spans="1:20" x14ac:dyDescent="0.25">
      <c r="A169" s="2">
        <v>37868</v>
      </c>
      <c r="B169" s="3">
        <f>VLOOKUP(A169,[1]Python_Input!A$2:C$2016,3,FALSE)</f>
        <v>-1.8566922527301705E-2</v>
      </c>
      <c r="C169">
        <v>0.38887190693518642</v>
      </c>
      <c r="D169">
        <v>2.2487473054821749</v>
      </c>
      <c r="E169">
        <v>-1.444995474492486</v>
      </c>
      <c r="F169">
        <f t="shared" si="23"/>
        <v>0</v>
      </c>
      <c r="G169" t="str">
        <f t="shared" si="24"/>
        <v/>
      </c>
      <c r="I169">
        <f t="shared" si="25"/>
        <v>100</v>
      </c>
      <c r="J169">
        <f t="shared" si="26"/>
        <v>-1.8566922527301706</v>
      </c>
      <c r="L169">
        <f t="shared" si="27"/>
        <v>-100</v>
      </c>
      <c r="M169">
        <f t="shared" si="22"/>
        <v>1.8566922527301706</v>
      </c>
      <c r="P169">
        <f t="shared" si="28"/>
        <v>0</v>
      </c>
      <c r="Q169">
        <f t="shared" si="29"/>
        <v>100</v>
      </c>
      <c r="R169">
        <f t="shared" si="30"/>
        <v>-100</v>
      </c>
      <c r="S169" t="str">
        <f t="shared" si="31"/>
        <v/>
      </c>
      <c r="T169" t="str">
        <f t="shared" si="32"/>
        <v/>
      </c>
    </row>
    <row r="170" spans="1:20" x14ac:dyDescent="0.25">
      <c r="A170" s="2">
        <v>37869</v>
      </c>
      <c r="B170" s="3">
        <f>VLOOKUP(A170,[1]Python_Input!A$2:C$2016,3,FALSE)</f>
        <v>-1.099859507222044E-2</v>
      </c>
      <c r="C170">
        <v>-0.49326963835408039</v>
      </c>
      <c r="D170">
        <v>-1.1478075150634219</v>
      </c>
      <c r="E170">
        <v>0.24721310732921681</v>
      </c>
      <c r="F170">
        <f t="shared" si="23"/>
        <v>0</v>
      </c>
      <c r="G170" t="str">
        <f t="shared" si="24"/>
        <v/>
      </c>
      <c r="I170">
        <f t="shared" si="25"/>
        <v>0</v>
      </c>
      <c r="J170" t="str">
        <f t="shared" si="26"/>
        <v/>
      </c>
      <c r="L170">
        <f t="shared" si="27"/>
        <v>0</v>
      </c>
      <c r="M170" t="str">
        <f t="shared" si="22"/>
        <v/>
      </c>
      <c r="P170">
        <f t="shared" si="28"/>
        <v>0</v>
      </c>
      <c r="Q170">
        <f t="shared" si="29"/>
        <v>0</v>
      </c>
      <c r="R170">
        <f t="shared" si="30"/>
        <v>0</v>
      </c>
      <c r="S170" t="str">
        <f t="shared" si="31"/>
        <v/>
      </c>
      <c r="T170" t="str">
        <f t="shared" si="32"/>
        <v/>
      </c>
    </row>
    <row r="171" spans="1:20" x14ac:dyDescent="0.25">
      <c r="A171" s="2">
        <v>37872</v>
      </c>
      <c r="B171" s="3">
        <f>VLOOKUP(A171,[1]Python_Input!A$2:C$2016,3,FALSE)</f>
        <v>2.2245555559706823E-3</v>
      </c>
      <c r="C171">
        <v>-1.76954915804782</v>
      </c>
      <c r="D171">
        <v>-1.5928011794744521</v>
      </c>
      <c r="E171">
        <v>0.2433313651981113</v>
      </c>
      <c r="F171">
        <f t="shared" si="23"/>
        <v>-100</v>
      </c>
      <c r="G171">
        <f t="shared" si="24"/>
        <v>-0.22245555559706823</v>
      </c>
      <c r="I171">
        <f t="shared" si="25"/>
        <v>-100</v>
      </c>
      <c r="J171">
        <f t="shared" si="26"/>
        <v>-0.22245555559706823</v>
      </c>
      <c r="L171">
        <f t="shared" si="27"/>
        <v>0</v>
      </c>
      <c r="M171" t="str">
        <f t="shared" si="22"/>
        <v/>
      </c>
      <c r="P171">
        <f t="shared" si="28"/>
        <v>-100</v>
      </c>
      <c r="Q171">
        <f t="shared" si="29"/>
        <v>-100</v>
      </c>
      <c r="R171">
        <f t="shared" si="30"/>
        <v>0</v>
      </c>
      <c r="S171">
        <f t="shared" si="31"/>
        <v>-100</v>
      </c>
      <c r="T171">
        <f t="shared" si="32"/>
        <v>-0.22245555559706823</v>
      </c>
    </row>
    <row r="172" spans="1:20" x14ac:dyDescent="0.25">
      <c r="A172" s="2">
        <v>37873</v>
      </c>
      <c r="B172" s="3">
        <f>VLOOKUP(A172,[1]Python_Input!A$2:C$2016,3,FALSE)</f>
        <v>-1.2427871739392513E-2</v>
      </c>
      <c r="C172">
        <v>-0.96986026300190542</v>
      </c>
      <c r="D172">
        <v>-1.694406064787336</v>
      </c>
      <c r="E172">
        <v>0.92196294206278118</v>
      </c>
      <c r="F172">
        <f t="shared" si="23"/>
        <v>0</v>
      </c>
      <c r="G172" t="str">
        <f t="shared" si="24"/>
        <v/>
      </c>
      <c r="I172">
        <f t="shared" si="25"/>
        <v>-100</v>
      </c>
      <c r="J172">
        <f t="shared" si="26"/>
        <v>1.2427871739392513</v>
      </c>
      <c r="L172">
        <f t="shared" si="27"/>
        <v>0</v>
      </c>
      <c r="M172" t="str">
        <f t="shared" si="22"/>
        <v/>
      </c>
      <c r="P172">
        <f t="shared" si="28"/>
        <v>0</v>
      </c>
      <c r="Q172">
        <f t="shared" si="29"/>
        <v>-100</v>
      </c>
      <c r="R172">
        <f t="shared" si="30"/>
        <v>0</v>
      </c>
      <c r="S172">
        <f t="shared" si="31"/>
        <v>-100</v>
      </c>
      <c r="T172">
        <f t="shared" si="32"/>
        <v>1.2427871739392513</v>
      </c>
    </row>
    <row r="173" spans="1:20" x14ac:dyDescent="0.25">
      <c r="A173" s="2">
        <v>37874</v>
      </c>
      <c r="B173" s="3">
        <f>VLOOKUP(A173,[1]Python_Input!A$2:C$2016,3,FALSE)</f>
        <v>0</v>
      </c>
      <c r="C173">
        <v>-2.121827990157422</v>
      </c>
      <c r="D173">
        <v>-1.5446818283772401</v>
      </c>
      <c r="E173">
        <v>-1.3050576610647151</v>
      </c>
      <c r="F173">
        <f t="shared" si="23"/>
        <v>-100</v>
      </c>
      <c r="G173" t="str">
        <f t="shared" si="24"/>
        <v/>
      </c>
      <c r="I173">
        <f t="shared" si="25"/>
        <v>-100</v>
      </c>
      <c r="J173" t="str">
        <f t="shared" si="26"/>
        <v/>
      </c>
      <c r="L173">
        <f t="shared" si="27"/>
        <v>-100</v>
      </c>
      <c r="M173" t="str">
        <f t="shared" si="22"/>
        <v/>
      </c>
      <c r="P173">
        <f t="shared" si="28"/>
        <v>-100</v>
      </c>
      <c r="Q173">
        <f t="shared" si="29"/>
        <v>-100</v>
      </c>
      <c r="R173">
        <f t="shared" si="30"/>
        <v>-100</v>
      </c>
      <c r="S173">
        <f t="shared" si="31"/>
        <v>-100</v>
      </c>
      <c r="T173">
        <f t="shared" si="32"/>
        <v>0</v>
      </c>
    </row>
    <row r="174" spans="1:20" x14ac:dyDescent="0.25">
      <c r="A174" s="2">
        <v>37875</v>
      </c>
      <c r="B174" s="3">
        <f>VLOOKUP(A174,[1]Python_Input!A$2:C$2016,3,FALSE)</f>
        <v>1.1685121494809691E-2</v>
      </c>
      <c r="C174">
        <v>-1.488963755424455</v>
      </c>
      <c r="D174">
        <v>-1.240127254787869</v>
      </c>
      <c r="E174">
        <v>-0.46812337747057159</v>
      </c>
      <c r="F174">
        <f t="shared" si="23"/>
        <v>-100</v>
      </c>
      <c r="G174">
        <f t="shared" si="24"/>
        <v>-1.1685121494809692</v>
      </c>
      <c r="I174">
        <f t="shared" si="25"/>
        <v>0</v>
      </c>
      <c r="J174" t="str">
        <f t="shared" si="26"/>
        <v/>
      </c>
      <c r="L174">
        <f t="shared" si="27"/>
        <v>0</v>
      </c>
      <c r="M174" t="str">
        <f t="shared" si="22"/>
        <v/>
      </c>
      <c r="P174">
        <f t="shared" si="28"/>
        <v>-100</v>
      </c>
      <c r="Q174">
        <f t="shared" si="29"/>
        <v>0</v>
      </c>
      <c r="R174">
        <f t="shared" si="30"/>
        <v>0</v>
      </c>
      <c r="S174">
        <f t="shared" si="31"/>
        <v>-100</v>
      </c>
      <c r="T174">
        <f t="shared" si="32"/>
        <v>-1.1685121494809692</v>
      </c>
    </row>
    <row r="175" spans="1:20" x14ac:dyDescent="0.25">
      <c r="A175" s="2">
        <v>37876</v>
      </c>
      <c r="B175" s="3">
        <f>VLOOKUP(A175,[1]Python_Input!A$2:C$2016,3,FALSE)</f>
        <v>1.3327677772339156E-2</v>
      </c>
      <c r="C175">
        <v>-0.9637104910797536</v>
      </c>
      <c r="D175">
        <v>-1.9714849229640601</v>
      </c>
      <c r="E175">
        <v>-0.18918475975925739</v>
      </c>
      <c r="F175">
        <f t="shared" si="23"/>
        <v>0</v>
      </c>
      <c r="G175" t="str">
        <f t="shared" si="24"/>
        <v/>
      </c>
      <c r="I175">
        <f t="shared" si="25"/>
        <v>-100</v>
      </c>
      <c r="J175">
        <f t="shared" si="26"/>
        <v>-1.3327677772339155</v>
      </c>
      <c r="L175">
        <f t="shared" si="27"/>
        <v>0</v>
      </c>
      <c r="M175" t="str">
        <f t="shared" si="22"/>
        <v/>
      </c>
      <c r="P175">
        <f t="shared" si="28"/>
        <v>0</v>
      </c>
      <c r="Q175">
        <f t="shared" si="29"/>
        <v>-100</v>
      </c>
      <c r="R175">
        <f t="shared" si="30"/>
        <v>0</v>
      </c>
      <c r="S175">
        <f t="shared" si="31"/>
        <v>-100</v>
      </c>
      <c r="T175">
        <f t="shared" si="32"/>
        <v>-1.3327677772339155</v>
      </c>
    </row>
    <row r="176" spans="1:20" x14ac:dyDescent="0.25">
      <c r="A176" s="2">
        <v>37879</v>
      </c>
      <c r="B176" s="3">
        <f>VLOOKUP(A176,[1]Python_Input!A$2:C$2016,3,FALSE)</f>
        <v>-2.6304160227240598E-2</v>
      </c>
      <c r="C176">
        <v>-0.89438783422332246</v>
      </c>
      <c r="D176">
        <v>-2.279349100145879</v>
      </c>
      <c r="E176">
        <v>-1.0304497165679629</v>
      </c>
      <c r="F176">
        <f t="shared" si="23"/>
        <v>0</v>
      </c>
      <c r="G176" t="str">
        <f t="shared" si="24"/>
        <v/>
      </c>
      <c r="I176">
        <f t="shared" si="25"/>
        <v>-100</v>
      </c>
      <c r="J176">
        <f t="shared" si="26"/>
        <v>2.6304160227240598</v>
      </c>
      <c r="L176">
        <f t="shared" si="27"/>
        <v>-100</v>
      </c>
      <c r="M176">
        <f t="shared" si="22"/>
        <v>2.6304160227240598</v>
      </c>
      <c r="P176">
        <f t="shared" si="28"/>
        <v>0</v>
      </c>
      <c r="Q176">
        <f t="shared" si="29"/>
        <v>-100</v>
      </c>
      <c r="R176">
        <f t="shared" si="30"/>
        <v>-100</v>
      </c>
      <c r="S176">
        <f t="shared" si="31"/>
        <v>-100</v>
      </c>
      <c r="T176">
        <f t="shared" si="32"/>
        <v>2.6304160227240598</v>
      </c>
    </row>
    <row r="177" spans="1:20" x14ac:dyDescent="0.25">
      <c r="A177" s="2">
        <v>37880</v>
      </c>
      <c r="B177" s="3">
        <f>VLOOKUP(A177,[1]Python_Input!A$2:C$2016,3,FALSE)</f>
        <v>7.2036000350472621E-3</v>
      </c>
      <c r="C177">
        <v>-1.6926465210155499</v>
      </c>
      <c r="D177">
        <v>-2.184280991250565</v>
      </c>
      <c r="E177">
        <v>-0.51913839615012269</v>
      </c>
      <c r="F177">
        <f t="shared" si="23"/>
        <v>-100</v>
      </c>
      <c r="G177">
        <f t="shared" si="24"/>
        <v>-0.72036000350472618</v>
      </c>
      <c r="I177">
        <f t="shared" si="25"/>
        <v>-100</v>
      </c>
      <c r="J177">
        <f t="shared" si="26"/>
        <v>-0.72036000350472618</v>
      </c>
      <c r="L177">
        <f t="shared" si="27"/>
        <v>0</v>
      </c>
      <c r="M177" t="str">
        <f t="shared" si="22"/>
        <v/>
      </c>
      <c r="P177">
        <f t="shared" si="28"/>
        <v>-100</v>
      </c>
      <c r="Q177">
        <f t="shared" si="29"/>
        <v>-100</v>
      </c>
      <c r="R177">
        <f t="shared" si="30"/>
        <v>0</v>
      </c>
      <c r="S177">
        <f t="shared" si="31"/>
        <v>-100</v>
      </c>
      <c r="T177">
        <f t="shared" si="32"/>
        <v>-0.72036000350472618</v>
      </c>
    </row>
    <row r="178" spans="1:20" x14ac:dyDescent="0.25">
      <c r="A178" s="2">
        <v>37881</v>
      </c>
      <c r="B178" s="3">
        <f>VLOOKUP(A178,[1]Python_Input!A$2:C$2016,3,FALSE)</f>
        <v>-1.2069916143935369E-2</v>
      </c>
      <c r="C178">
        <v>-0.64110706456395172</v>
      </c>
      <c r="D178">
        <v>-1.711551940278039</v>
      </c>
      <c r="E178">
        <v>-4.1657658045539357E-2</v>
      </c>
      <c r="F178">
        <f t="shared" si="23"/>
        <v>0</v>
      </c>
      <c r="G178" t="str">
        <f t="shared" si="24"/>
        <v/>
      </c>
      <c r="I178">
        <f t="shared" si="25"/>
        <v>-100</v>
      </c>
      <c r="J178">
        <f t="shared" si="26"/>
        <v>1.2069916143935369</v>
      </c>
      <c r="L178">
        <f t="shared" si="27"/>
        <v>0</v>
      </c>
      <c r="M178" t="str">
        <f t="shared" si="22"/>
        <v/>
      </c>
      <c r="P178">
        <f t="shared" si="28"/>
        <v>0</v>
      </c>
      <c r="Q178">
        <f t="shared" si="29"/>
        <v>-100</v>
      </c>
      <c r="R178">
        <f t="shared" si="30"/>
        <v>0</v>
      </c>
      <c r="S178">
        <f t="shared" si="31"/>
        <v>-100</v>
      </c>
      <c r="T178">
        <f t="shared" si="32"/>
        <v>1.2069916143935369</v>
      </c>
    </row>
    <row r="179" spans="1:20" x14ac:dyDescent="0.25">
      <c r="A179" s="2">
        <v>37882</v>
      </c>
      <c r="B179" s="3">
        <f>VLOOKUP(A179,[1]Python_Input!A$2:C$2016,3,FALSE)</f>
        <v>3.5294579717985421E-2</v>
      </c>
      <c r="C179">
        <v>-1.0044051330750019</v>
      </c>
      <c r="D179">
        <v>-1.5869878221136211</v>
      </c>
      <c r="E179">
        <v>0.2475829032447722</v>
      </c>
      <c r="F179">
        <f t="shared" si="23"/>
        <v>-100</v>
      </c>
      <c r="G179">
        <f t="shared" si="24"/>
        <v>-3.5294579717985419</v>
      </c>
      <c r="I179">
        <f t="shared" si="25"/>
        <v>-100</v>
      </c>
      <c r="J179">
        <f t="shared" si="26"/>
        <v>-3.5294579717985419</v>
      </c>
      <c r="L179">
        <f t="shared" si="27"/>
        <v>0</v>
      </c>
      <c r="M179" t="str">
        <f t="shared" si="22"/>
        <v/>
      </c>
      <c r="P179">
        <f t="shared" si="28"/>
        <v>-100</v>
      </c>
      <c r="Q179">
        <f t="shared" si="29"/>
        <v>-100</v>
      </c>
      <c r="R179">
        <f t="shared" si="30"/>
        <v>0</v>
      </c>
      <c r="S179">
        <f t="shared" si="31"/>
        <v>-100</v>
      </c>
      <c r="T179">
        <f t="shared" si="32"/>
        <v>-3.5294579717985419</v>
      </c>
    </row>
    <row r="180" spans="1:20" x14ac:dyDescent="0.25">
      <c r="A180" s="2">
        <v>37883</v>
      </c>
      <c r="B180" s="3">
        <f>VLOOKUP(A180,[1]Python_Input!A$2:C$2016,3,FALSE)</f>
        <v>-3.0594400245734114E-2</v>
      </c>
      <c r="C180">
        <v>3.711163083623759</v>
      </c>
      <c r="D180">
        <v>-1.321974672888099</v>
      </c>
      <c r="E180">
        <v>1.377120060237645</v>
      </c>
      <c r="F180">
        <f t="shared" si="23"/>
        <v>100</v>
      </c>
      <c r="G180">
        <f t="shared" si="24"/>
        <v>-3.0594400245734112</v>
      </c>
      <c r="I180">
        <f t="shared" si="25"/>
        <v>0</v>
      </c>
      <c r="J180" t="str">
        <f t="shared" si="26"/>
        <v/>
      </c>
      <c r="L180">
        <f t="shared" si="27"/>
        <v>100</v>
      </c>
      <c r="M180">
        <f t="shared" si="22"/>
        <v>-3.0594400245734112</v>
      </c>
      <c r="P180">
        <f t="shared" si="28"/>
        <v>100</v>
      </c>
      <c r="Q180">
        <f t="shared" si="29"/>
        <v>0</v>
      </c>
      <c r="R180">
        <f t="shared" si="30"/>
        <v>100</v>
      </c>
      <c r="S180">
        <f t="shared" si="31"/>
        <v>100</v>
      </c>
      <c r="T180">
        <f t="shared" si="32"/>
        <v>-3.0594400245734112</v>
      </c>
    </row>
    <row r="181" spans="1:20" x14ac:dyDescent="0.25">
      <c r="A181" s="2">
        <v>37886</v>
      </c>
      <c r="B181" s="3">
        <f>VLOOKUP(A181,[1]Python_Input!A$2:C$2016,3,FALSE)</f>
        <v>-7.2139752544680275E-3</v>
      </c>
      <c r="C181">
        <v>0.1955658344189298</v>
      </c>
      <c r="D181">
        <v>-1.2665812453971741</v>
      </c>
      <c r="E181">
        <v>1.229843792403124</v>
      </c>
      <c r="F181">
        <f t="shared" si="23"/>
        <v>0</v>
      </c>
      <c r="G181" t="str">
        <f t="shared" si="24"/>
        <v/>
      </c>
      <c r="I181">
        <f t="shared" si="25"/>
        <v>0</v>
      </c>
      <c r="J181" t="str">
        <f t="shared" si="26"/>
        <v/>
      </c>
      <c r="L181">
        <f t="shared" si="27"/>
        <v>100</v>
      </c>
      <c r="M181">
        <f t="shared" si="22"/>
        <v>-0.7213975254468028</v>
      </c>
      <c r="P181">
        <f t="shared" si="28"/>
        <v>0</v>
      </c>
      <c r="Q181">
        <f t="shared" si="29"/>
        <v>0</v>
      </c>
      <c r="R181">
        <f t="shared" si="30"/>
        <v>100</v>
      </c>
      <c r="S181">
        <f t="shared" si="31"/>
        <v>100</v>
      </c>
      <c r="T181">
        <f t="shared" si="32"/>
        <v>-0.7213975254468028</v>
      </c>
    </row>
    <row r="182" spans="1:20" x14ac:dyDescent="0.25">
      <c r="A182" s="2">
        <v>37887</v>
      </c>
      <c r="B182" s="3">
        <f>VLOOKUP(A182,[1]Python_Input!A$2:C$2016,3,FALSE)</f>
        <v>8.6288836175190363E-3</v>
      </c>
      <c r="C182">
        <v>-0.16143654569543889</v>
      </c>
      <c r="D182">
        <v>-1.065891948748156</v>
      </c>
      <c r="E182">
        <v>1.3763447880344011</v>
      </c>
      <c r="F182">
        <f t="shared" si="23"/>
        <v>0</v>
      </c>
      <c r="G182" t="str">
        <f t="shared" si="24"/>
        <v/>
      </c>
      <c r="I182">
        <f t="shared" si="25"/>
        <v>0</v>
      </c>
      <c r="J182" t="str">
        <f t="shared" si="26"/>
        <v/>
      </c>
      <c r="L182">
        <f t="shared" si="27"/>
        <v>100</v>
      </c>
      <c r="M182">
        <f t="shared" si="22"/>
        <v>0.86288836175190364</v>
      </c>
      <c r="P182">
        <f t="shared" si="28"/>
        <v>0</v>
      </c>
      <c r="Q182">
        <f t="shared" si="29"/>
        <v>0</v>
      </c>
      <c r="R182">
        <f t="shared" si="30"/>
        <v>100</v>
      </c>
      <c r="S182">
        <f t="shared" si="31"/>
        <v>100</v>
      </c>
      <c r="T182">
        <f t="shared" si="32"/>
        <v>0.86288836175190364</v>
      </c>
    </row>
    <row r="183" spans="1:20" x14ac:dyDescent="0.25">
      <c r="A183" s="2">
        <v>37888</v>
      </c>
      <c r="B183" s="3">
        <f>VLOOKUP(A183,[1]Python_Input!A$2:C$2016,3,FALSE)</f>
        <v>-3.9171623816760821E-2</v>
      </c>
      <c r="C183">
        <v>0.29872281216152102</v>
      </c>
      <c r="D183">
        <v>-0.96020189717921123</v>
      </c>
      <c r="E183">
        <v>0.74233516063692007</v>
      </c>
      <c r="F183">
        <f t="shared" si="23"/>
        <v>0</v>
      </c>
      <c r="G183" t="str">
        <f t="shared" si="24"/>
        <v/>
      </c>
      <c r="I183">
        <f t="shared" si="25"/>
        <v>0</v>
      </c>
      <c r="J183" t="str">
        <f t="shared" si="26"/>
        <v/>
      </c>
      <c r="L183">
        <f t="shared" si="27"/>
        <v>0</v>
      </c>
      <c r="M183" t="str">
        <f t="shared" si="22"/>
        <v/>
      </c>
      <c r="P183">
        <f t="shared" si="28"/>
        <v>0</v>
      </c>
      <c r="Q183">
        <f t="shared" si="29"/>
        <v>0</v>
      </c>
      <c r="R183">
        <f t="shared" si="30"/>
        <v>0</v>
      </c>
      <c r="S183" t="str">
        <f t="shared" si="31"/>
        <v/>
      </c>
      <c r="T183" t="str">
        <f t="shared" si="32"/>
        <v/>
      </c>
    </row>
    <row r="184" spans="1:20" x14ac:dyDescent="0.25">
      <c r="A184" s="2">
        <v>37889</v>
      </c>
      <c r="B184" s="3">
        <f>VLOOKUP(A184,[1]Python_Input!A$2:C$2016,3,FALSE)</f>
        <v>-4.8734948690731313E-2</v>
      </c>
      <c r="C184">
        <v>-3.3131852034707769</v>
      </c>
      <c r="D184">
        <v>-0.91784683069691875</v>
      </c>
      <c r="E184">
        <v>0.86053278823356349</v>
      </c>
      <c r="F184">
        <f t="shared" si="23"/>
        <v>-100</v>
      </c>
      <c r="G184">
        <f t="shared" si="24"/>
        <v>4.8734948690731317</v>
      </c>
      <c r="I184">
        <f t="shared" si="25"/>
        <v>0</v>
      </c>
      <c r="J184" t="str">
        <f t="shared" si="26"/>
        <v/>
      </c>
      <c r="L184">
        <f t="shared" si="27"/>
        <v>0</v>
      </c>
      <c r="M184" t="str">
        <f t="shared" si="22"/>
        <v/>
      </c>
      <c r="P184">
        <f t="shared" si="28"/>
        <v>-100</v>
      </c>
      <c r="Q184">
        <f t="shared" si="29"/>
        <v>0</v>
      </c>
      <c r="R184">
        <f t="shared" si="30"/>
        <v>0</v>
      </c>
      <c r="S184">
        <f t="shared" si="31"/>
        <v>-100</v>
      </c>
      <c r="T184">
        <f t="shared" si="32"/>
        <v>4.8734948690731317</v>
      </c>
    </row>
    <row r="185" spans="1:20" x14ac:dyDescent="0.25">
      <c r="A185" s="2">
        <v>37890</v>
      </c>
      <c r="B185" s="3">
        <f>VLOOKUP(A185,[1]Python_Input!A$2:C$2016,3,FALSE)</f>
        <v>5.8620689655172392E-2</v>
      </c>
      <c r="C185">
        <v>-4.9582131553762174</v>
      </c>
      <c r="D185">
        <v>-0.31598865335965332</v>
      </c>
      <c r="E185">
        <v>0.53610066399953649</v>
      </c>
      <c r="F185">
        <f t="shared" si="23"/>
        <v>-100</v>
      </c>
      <c r="G185">
        <f t="shared" si="24"/>
        <v>-5.8620689655172393</v>
      </c>
      <c r="I185">
        <f t="shared" si="25"/>
        <v>0</v>
      </c>
      <c r="J185" t="str">
        <f t="shared" si="26"/>
        <v/>
      </c>
      <c r="L185">
        <f t="shared" si="27"/>
        <v>0</v>
      </c>
      <c r="M185" t="str">
        <f t="shared" si="22"/>
        <v/>
      </c>
      <c r="P185">
        <f t="shared" si="28"/>
        <v>-100</v>
      </c>
      <c r="Q185">
        <f t="shared" si="29"/>
        <v>0</v>
      </c>
      <c r="R185">
        <f t="shared" si="30"/>
        <v>0</v>
      </c>
      <c r="S185">
        <f t="shared" si="31"/>
        <v>-100</v>
      </c>
      <c r="T185">
        <f t="shared" si="32"/>
        <v>-5.8620689655172393</v>
      </c>
    </row>
    <row r="186" spans="1:20" x14ac:dyDescent="0.25">
      <c r="A186" s="2">
        <v>37893</v>
      </c>
      <c r="B186" s="3">
        <f>VLOOKUP(A186,[1]Python_Input!A$2:C$2016,3,FALSE)</f>
        <v>-1.8613029315960851E-2</v>
      </c>
      <c r="C186">
        <v>4.6569237212768733E-2</v>
      </c>
      <c r="D186">
        <v>-0.28357522492601611</v>
      </c>
      <c r="E186">
        <v>-0.67454682917688391</v>
      </c>
      <c r="F186">
        <f t="shared" si="23"/>
        <v>0</v>
      </c>
      <c r="G186" t="str">
        <f t="shared" si="24"/>
        <v/>
      </c>
      <c r="I186">
        <f t="shared" si="25"/>
        <v>0</v>
      </c>
      <c r="J186" t="str">
        <f t="shared" si="26"/>
        <v/>
      </c>
      <c r="L186">
        <f t="shared" si="27"/>
        <v>0</v>
      </c>
      <c r="M186" t="str">
        <f t="shared" si="22"/>
        <v/>
      </c>
      <c r="P186">
        <f t="shared" si="28"/>
        <v>0</v>
      </c>
      <c r="Q186">
        <f t="shared" si="29"/>
        <v>0</v>
      </c>
      <c r="R186">
        <f t="shared" si="30"/>
        <v>0</v>
      </c>
      <c r="S186" t="str">
        <f t="shared" si="31"/>
        <v/>
      </c>
      <c r="T186" t="str">
        <f t="shared" si="32"/>
        <v/>
      </c>
    </row>
    <row r="187" spans="1:20" x14ac:dyDescent="0.25">
      <c r="A187" s="2">
        <v>37894</v>
      </c>
      <c r="B187" s="3">
        <f>VLOOKUP(A187,[1]Python_Input!A$2:C$2016,3,FALSE)</f>
        <v>-1.80181077236298E-2</v>
      </c>
      <c r="C187">
        <v>-0.64289173560510471</v>
      </c>
      <c r="D187">
        <v>-4.3553537909854789</v>
      </c>
      <c r="E187">
        <v>-1.180227250263352</v>
      </c>
      <c r="F187">
        <f t="shared" si="23"/>
        <v>0</v>
      </c>
      <c r="G187" t="str">
        <f t="shared" si="24"/>
        <v/>
      </c>
      <c r="I187">
        <f t="shared" si="25"/>
        <v>-100</v>
      </c>
      <c r="J187">
        <f t="shared" si="26"/>
        <v>1.8018107723629799</v>
      </c>
      <c r="L187">
        <f t="shared" si="27"/>
        <v>-100</v>
      </c>
      <c r="M187">
        <f t="shared" si="22"/>
        <v>1.8018107723629799</v>
      </c>
      <c r="P187">
        <f t="shared" si="28"/>
        <v>0</v>
      </c>
      <c r="Q187">
        <f t="shared" si="29"/>
        <v>-100</v>
      </c>
      <c r="R187">
        <f t="shared" si="30"/>
        <v>-100</v>
      </c>
      <c r="S187">
        <f t="shared" si="31"/>
        <v>-100</v>
      </c>
      <c r="T187">
        <f t="shared" si="32"/>
        <v>1.8018107723629799</v>
      </c>
    </row>
    <row r="188" spans="1:20" x14ac:dyDescent="0.25">
      <c r="A188" s="2">
        <v>37895</v>
      </c>
      <c r="B188" s="3">
        <f>VLOOKUP(A188,[1]Python_Input!A$2:C$2016,3,FALSE)</f>
        <v>4.3453395759845475E-3</v>
      </c>
      <c r="C188">
        <v>-0.94290746475074805</v>
      </c>
      <c r="D188">
        <v>-3.2324566067421818</v>
      </c>
      <c r="E188">
        <v>-0.96994162167076725</v>
      </c>
      <c r="F188">
        <f t="shared" si="23"/>
        <v>0</v>
      </c>
      <c r="G188" t="str">
        <f t="shared" si="24"/>
        <v/>
      </c>
      <c r="I188">
        <f t="shared" si="25"/>
        <v>-100</v>
      </c>
      <c r="J188">
        <f t="shared" si="26"/>
        <v>-0.43453395759845476</v>
      </c>
      <c r="L188">
        <f t="shared" si="27"/>
        <v>0</v>
      </c>
      <c r="M188" t="str">
        <f t="shared" si="22"/>
        <v/>
      </c>
      <c r="P188">
        <f t="shared" si="28"/>
        <v>0</v>
      </c>
      <c r="Q188">
        <f t="shared" si="29"/>
        <v>-100</v>
      </c>
      <c r="R188">
        <f t="shared" si="30"/>
        <v>0</v>
      </c>
      <c r="S188">
        <f t="shared" si="31"/>
        <v>-100</v>
      </c>
      <c r="T188">
        <f t="shared" si="32"/>
        <v>-0.43453395759845476</v>
      </c>
    </row>
    <row r="189" spans="1:20" x14ac:dyDescent="0.25">
      <c r="A189" s="2">
        <v>37896</v>
      </c>
      <c r="B189" s="3">
        <f>VLOOKUP(A189,[1]Python_Input!A$2:C$2016,3,FALSE)</f>
        <v>9.1350017567310513E-3</v>
      </c>
      <c r="C189">
        <v>-0.15231397175328379</v>
      </c>
      <c r="D189">
        <v>-2.180221174938779</v>
      </c>
      <c r="E189">
        <v>-0.82296430921707375</v>
      </c>
      <c r="F189">
        <f t="shared" si="23"/>
        <v>0</v>
      </c>
      <c r="G189" t="str">
        <f t="shared" si="24"/>
        <v/>
      </c>
      <c r="I189">
        <f t="shared" si="25"/>
        <v>-100</v>
      </c>
      <c r="J189">
        <f t="shared" si="26"/>
        <v>-0.91350017567310515</v>
      </c>
      <c r="L189">
        <f t="shared" si="27"/>
        <v>0</v>
      </c>
      <c r="M189" t="str">
        <f t="shared" si="22"/>
        <v/>
      </c>
      <c r="P189">
        <f t="shared" si="28"/>
        <v>0</v>
      </c>
      <c r="Q189">
        <f t="shared" si="29"/>
        <v>-100</v>
      </c>
      <c r="R189">
        <f t="shared" si="30"/>
        <v>0</v>
      </c>
      <c r="S189">
        <f t="shared" si="31"/>
        <v>-100</v>
      </c>
      <c r="T189">
        <f t="shared" si="32"/>
        <v>-0.91350017567310515</v>
      </c>
    </row>
    <row r="190" spans="1:20" x14ac:dyDescent="0.25">
      <c r="A190" s="2">
        <v>37897</v>
      </c>
      <c r="B190" s="3">
        <f>VLOOKUP(A190,[1]Python_Input!A$2:C$2016,3,FALSE)</f>
        <v>3.2396087204175951E-2</v>
      </c>
      <c r="C190">
        <v>0.39108482377280251</v>
      </c>
      <c r="D190">
        <v>-0.34947377631957999</v>
      </c>
      <c r="E190">
        <v>-0.89779298887654302</v>
      </c>
      <c r="F190">
        <f t="shared" si="23"/>
        <v>0</v>
      </c>
      <c r="G190" t="str">
        <f t="shared" si="24"/>
        <v/>
      </c>
      <c r="I190">
        <f t="shared" si="25"/>
        <v>0</v>
      </c>
      <c r="J190" t="str">
        <f t="shared" si="26"/>
        <v/>
      </c>
      <c r="L190">
        <f t="shared" si="27"/>
        <v>0</v>
      </c>
      <c r="M190" t="str">
        <f t="shared" si="22"/>
        <v/>
      </c>
      <c r="P190">
        <f t="shared" si="28"/>
        <v>0</v>
      </c>
      <c r="Q190">
        <f t="shared" si="29"/>
        <v>0</v>
      </c>
      <c r="R190">
        <f t="shared" si="30"/>
        <v>0</v>
      </c>
      <c r="S190" t="str">
        <f t="shared" si="31"/>
        <v/>
      </c>
      <c r="T190" t="str">
        <f t="shared" si="32"/>
        <v/>
      </c>
    </row>
    <row r="191" spans="1:20" x14ac:dyDescent="0.25">
      <c r="A191" s="2">
        <v>37900</v>
      </c>
      <c r="B191" s="3">
        <f>VLOOKUP(A191,[1]Python_Input!A$2:C$2016,3,FALSE)</f>
        <v>1.7535857640595943E-2</v>
      </c>
      <c r="C191">
        <v>2.389143215995758</v>
      </c>
      <c r="D191">
        <v>-0.37680742906153419</v>
      </c>
      <c r="E191">
        <v>-1.470381157481913</v>
      </c>
      <c r="F191">
        <f t="shared" si="23"/>
        <v>100</v>
      </c>
      <c r="G191">
        <f t="shared" si="24"/>
        <v>1.7535857640595942</v>
      </c>
      <c r="I191">
        <f t="shared" si="25"/>
        <v>0</v>
      </c>
      <c r="J191" t="str">
        <f t="shared" si="26"/>
        <v/>
      </c>
      <c r="L191">
        <f t="shared" si="27"/>
        <v>-100</v>
      </c>
      <c r="M191">
        <f t="shared" si="22"/>
        <v>-1.7535857640595942</v>
      </c>
      <c r="P191">
        <f t="shared" si="28"/>
        <v>100</v>
      </c>
      <c r="Q191">
        <f t="shared" si="29"/>
        <v>0</v>
      </c>
      <c r="R191">
        <f t="shared" si="30"/>
        <v>-100</v>
      </c>
      <c r="S191" t="str">
        <f t="shared" si="31"/>
        <v/>
      </c>
      <c r="T191" t="str">
        <f t="shared" si="32"/>
        <v/>
      </c>
    </row>
    <row r="192" spans="1:20" x14ac:dyDescent="0.25">
      <c r="A192" s="2">
        <v>37901</v>
      </c>
      <c r="B192" s="3">
        <f>VLOOKUP(A192,[1]Python_Input!A$2:C$2016,3,FALSE)</f>
        <v>5.4421587301587346E-2</v>
      </c>
      <c r="C192">
        <v>2.452126026465117</v>
      </c>
      <c r="D192">
        <v>-0.38899164065160441</v>
      </c>
      <c r="E192">
        <v>-0.37061382811148919</v>
      </c>
      <c r="F192">
        <f t="shared" si="23"/>
        <v>100</v>
      </c>
      <c r="G192">
        <f t="shared" si="24"/>
        <v>5.4421587301587344</v>
      </c>
      <c r="I192">
        <f t="shared" si="25"/>
        <v>0</v>
      </c>
      <c r="J192" t="str">
        <f t="shared" si="26"/>
        <v/>
      </c>
      <c r="L192">
        <f t="shared" si="27"/>
        <v>0</v>
      </c>
      <c r="M192" t="str">
        <f t="shared" si="22"/>
        <v/>
      </c>
      <c r="P192">
        <f t="shared" si="28"/>
        <v>100</v>
      </c>
      <c r="Q192">
        <f t="shared" si="29"/>
        <v>0</v>
      </c>
      <c r="R192">
        <f t="shared" si="30"/>
        <v>0</v>
      </c>
      <c r="S192">
        <f t="shared" si="31"/>
        <v>100</v>
      </c>
      <c r="T192">
        <f t="shared" si="32"/>
        <v>5.4421587301587344</v>
      </c>
    </row>
    <row r="193" spans="1:20" x14ac:dyDescent="0.25">
      <c r="A193" s="2">
        <v>37902</v>
      </c>
      <c r="B193" s="3">
        <f>VLOOKUP(A193,[1]Python_Input!A$2:C$2016,3,FALSE)</f>
        <v>2.1508820904742832E-3</v>
      </c>
      <c r="C193">
        <v>3.494793346863966</v>
      </c>
      <c r="D193">
        <v>-0.33324685409169569</v>
      </c>
      <c r="E193">
        <v>-0.2417602015861233</v>
      </c>
      <c r="F193">
        <f t="shared" si="23"/>
        <v>100</v>
      </c>
      <c r="G193">
        <f t="shared" si="24"/>
        <v>0.21508820904742831</v>
      </c>
      <c r="I193">
        <f t="shared" si="25"/>
        <v>0</v>
      </c>
      <c r="J193" t="str">
        <f t="shared" si="26"/>
        <v/>
      </c>
      <c r="L193">
        <f t="shared" si="27"/>
        <v>0</v>
      </c>
      <c r="M193" t="str">
        <f t="shared" si="22"/>
        <v/>
      </c>
      <c r="P193">
        <f t="shared" si="28"/>
        <v>100</v>
      </c>
      <c r="Q193">
        <f t="shared" si="29"/>
        <v>0</v>
      </c>
      <c r="R193">
        <f t="shared" si="30"/>
        <v>0</v>
      </c>
      <c r="S193">
        <f t="shared" si="31"/>
        <v>100</v>
      </c>
      <c r="T193">
        <f t="shared" si="32"/>
        <v>0.21508820904742831</v>
      </c>
    </row>
    <row r="194" spans="1:20" x14ac:dyDescent="0.25">
      <c r="A194" s="2">
        <v>37903</v>
      </c>
      <c r="B194" s="3">
        <f>VLOOKUP(A194,[1]Python_Input!A$2:C$2016,3,FALSE)</f>
        <v>8.5832603290540831E-3</v>
      </c>
      <c r="C194">
        <v>2.4247968093231882</v>
      </c>
      <c r="D194">
        <v>-0.39398426796582581</v>
      </c>
      <c r="E194">
        <v>0.94286967342664674</v>
      </c>
      <c r="F194">
        <f t="shared" si="23"/>
        <v>100</v>
      </c>
      <c r="G194">
        <f t="shared" si="24"/>
        <v>0.85832603290540832</v>
      </c>
      <c r="I194">
        <f t="shared" si="25"/>
        <v>0</v>
      </c>
      <c r="J194" t="str">
        <f t="shared" si="26"/>
        <v/>
      </c>
      <c r="L194">
        <f t="shared" si="27"/>
        <v>0</v>
      </c>
      <c r="M194" t="str">
        <f t="shared" ref="M194:M257" si="33">IF(ABS(L194*$B194)&gt;0,L194*$B194,"")</f>
        <v/>
      </c>
      <c r="P194">
        <f t="shared" si="28"/>
        <v>100</v>
      </c>
      <c r="Q194">
        <f t="shared" si="29"/>
        <v>0</v>
      </c>
      <c r="R194">
        <f t="shared" si="30"/>
        <v>0</v>
      </c>
      <c r="S194">
        <f t="shared" si="31"/>
        <v>100</v>
      </c>
      <c r="T194">
        <f t="shared" si="32"/>
        <v>0.85832603290540832</v>
      </c>
    </row>
    <row r="195" spans="1:20" x14ac:dyDescent="0.25">
      <c r="A195" s="2">
        <v>37904</v>
      </c>
      <c r="B195" s="3">
        <f>VLOOKUP(A195,[1]Python_Input!A$2:C$2016,3,FALSE)</f>
        <v>9.7874918606362347E-3</v>
      </c>
      <c r="C195">
        <v>1.47481826410758</v>
      </c>
      <c r="D195">
        <v>1.2095475467400261</v>
      </c>
      <c r="E195">
        <v>4.9822763422976091E-2</v>
      </c>
      <c r="F195">
        <f t="shared" ref="F195:F258" si="34">IF(ABS(C195)&gt;1,100*SIGN(C195),0)</f>
        <v>100</v>
      </c>
      <c r="G195">
        <f t="shared" ref="G195:G258" si="35">IF(ABS(F195*$B195)&gt;0,F195*$B195,"")</f>
        <v>0.97874918606362349</v>
      </c>
      <c r="I195">
        <f t="shared" ref="I195:I258" si="36">IF(ABS(D195)&gt;1.5,100*SIGN(D195),0)</f>
        <v>0</v>
      </c>
      <c r="J195" t="str">
        <f t="shared" ref="J195:J258" si="37">IF(ABS(I195*$B195)&gt;0,I195*$B195,"")</f>
        <v/>
      </c>
      <c r="L195">
        <f t="shared" ref="L195:L258" si="38">IF(ABS(E195)&gt;1,100*SIGN(E195),0)</f>
        <v>0</v>
      </c>
      <c r="M195" t="str">
        <f t="shared" si="33"/>
        <v/>
      </c>
      <c r="P195">
        <f t="shared" ref="P195:P258" si="39">F195</f>
        <v>100</v>
      </c>
      <c r="Q195">
        <f t="shared" ref="Q195:Q258" si="40">I195</f>
        <v>0</v>
      </c>
      <c r="R195">
        <f t="shared" ref="R195:R258" si="41">L195</f>
        <v>0</v>
      </c>
      <c r="S195">
        <f t="shared" ref="S195:S258" si="42">IF(SUM(P195:R195)&gt;0,1*$P$1,IF(SUM(P195:R195)&lt;0,-1*$P$1,""))</f>
        <v>100</v>
      </c>
      <c r="T195">
        <f t="shared" ref="T195:T258" si="43">IF(ISNUMBER(S195),B195*S195,"")</f>
        <v>0.97874918606362349</v>
      </c>
    </row>
    <row r="196" spans="1:20" x14ac:dyDescent="0.25">
      <c r="A196" s="2">
        <v>37907</v>
      </c>
      <c r="B196" s="3">
        <f>VLOOKUP(A196,[1]Python_Input!A$2:C$2016,3,FALSE)</f>
        <v>2.4863126843657841E-2</v>
      </c>
      <c r="C196">
        <v>1.719357792679149</v>
      </c>
      <c r="D196">
        <v>0.72866350191310814</v>
      </c>
      <c r="E196">
        <v>2.330202919575691</v>
      </c>
      <c r="F196">
        <f t="shared" si="34"/>
        <v>100</v>
      </c>
      <c r="G196">
        <f t="shared" si="35"/>
        <v>2.4863126843657839</v>
      </c>
      <c r="I196">
        <f t="shared" si="36"/>
        <v>0</v>
      </c>
      <c r="J196" t="str">
        <f t="shared" si="37"/>
        <v/>
      </c>
      <c r="L196">
        <f t="shared" si="38"/>
        <v>100</v>
      </c>
      <c r="M196">
        <f t="shared" si="33"/>
        <v>2.4863126843657839</v>
      </c>
      <c r="P196">
        <f t="shared" si="39"/>
        <v>100</v>
      </c>
      <c r="Q196">
        <f t="shared" si="40"/>
        <v>0</v>
      </c>
      <c r="R196">
        <f t="shared" si="41"/>
        <v>100</v>
      </c>
      <c r="S196">
        <f t="shared" si="42"/>
        <v>100</v>
      </c>
      <c r="T196">
        <f t="shared" si="43"/>
        <v>2.4863126843657839</v>
      </c>
    </row>
    <row r="197" spans="1:20" x14ac:dyDescent="0.25">
      <c r="A197" s="2">
        <v>37908</v>
      </c>
      <c r="B197" s="3">
        <f>VLOOKUP(A197,[1]Python_Input!A$2:C$2016,3,FALSE)</f>
        <v>2.1792679128891407E-2</v>
      </c>
      <c r="C197">
        <v>1.2087142674843849</v>
      </c>
      <c r="D197">
        <v>0.69067618617920379</v>
      </c>
      <c r="E197">
        <v>0.601795129832561</v>
      </c>
      <c r="F197">
        <f t="shared" si="34"/>
        <v>100</v>
      </c>
      <c r="G197">
        <f t="shared" si="35"/>
        <v>2.1792679128891406</v>
      </c>
      <c r="I197">
        <f t="shared" si="36"/>
        <v>0</v>
      </c>
      <c r="J197" t="str">
        <f t="shared" si="37"/>
        <v/>
      </c>
      <c r="L197">
        <f t="shared" si="38"/>
        <v>0</v>
      </c>
      <c r="M197" t="str">
        <f t="shared" si="33"/>
        <v/>
      </c>
      <c r="P197">
        <f t="shared" si="39"/>
        <v>100</v>
      </c>
      <c r="Q197">
        <f t="shared" si="40"/>
        <v>0</v>
      </c>
      <c r="R197">
        <f t="shared" si="41"/>
        <v>0</v>
      </c>
      <c r="S197">
        <f t="shared" si="42"/>
        <v>100</v>
      </c>
      <c r="T197">
        <f t="shared" si="43"/>
        <v>2.1792679128891406</v>
      </c>
    </row>
    <row r="198" spans="1:20" x14ac:dyDescent="0.25">
      <c r="A198" s="2">
        <v>37909</v>
      </c>
      <c r="B198" s="3">
        <f>VLOOKUP(A198,[1]Python_Input!A$2:C$2016,3,FALSE)</f>
        <v>-4.2253521126760542E-2</v>
      </c>
      <c r="C198">
        <v>1.3052033801864671</v>
      </c>
      <c r="D198">
        <v>1.0454640236433701</v>
      </c>
      <c r="E198">
        <v>0.46164425872095188</v>
      </c>
      <c r="F198">
        <f t="shared" si="34"/>
        <v>100</v>
      </c>
      <c r="G198">
        <f t="shared" si="35"/>
        <v>-4.2253521126760543</v>
      </c>
      <c r="I198">
        <f t="shared" si="36"/>
        <v>0</v>
      </c>
      <c r="J198" t="str">
        <f t="shared" si="37"/>
        <v/>
      </c>
      <c r="L198">
        <f t="shared" si="38"/>
        <v>0</v>
      </c>
      <c r="M198" t="str">
        <f t="shared" si="33"/>
        <v/>
      </c>
      <c r="P198">
        <f t="shared" si="39"/>
        <v>100</v>
      </c>
      <c r="Q198">
        <f t="shared" si="40"/>
        <v>0</v>
      </c>
      <c r="R198">
        <f t="shared" si="41"/>
        <v>0</v>
      </c>
      <c r="S198">
        <f t="shared" si="42"/>
        <v>100</v>
      </c>
      <c r="T198">
        <f t="shared" si="43"/>
        <v>-4.2253521126760543</v>
      </c>
    </row>
    <row r="199" spans="1:20" x14ac:dyDescent="0.25">
      <c r="A199" s="2">
        <v>37910</v>
      </c>
      <c r="B199" s="3">
        <f>VLOOKUP(A199,[1]Python_Input!A$2:C$2016,3,FALSE)</f>
        <v>-1.7647058823529429E-2</v>
      </c>
      <c r="C199">
        <v>-1.158149865509865</v>
      </c>
      <c r="D199">
        <v>1.8728192624839111</v>
      </c>
      <c r="E199">
        <v>2.375269900051582</v>
      </c>
      <c r="F199">
        <f t="shared" si="34"/>
        <v>-100</v>
      </c>
      <c r="G199">
        <f t="shared" si="35"/>
        <v>1.7647058823529429</v>
      </c>
      <c r="I199">
        <f t="shared" si="36"/>
        <v>100</v>
      </c>
      <c r="J199">
        <f t="shared" si="37"/>
        <v>-1.7647058823529429</v>
      </c>
      <c r="L199">
        <f t="shared" si="38"/>
        <v>100</v>
      </c>
      <c r="M199">
        <f t="shared" si="33"/>
        <v>-1.7647058823529429</v>
      </c>
      <c r="P199">
        <f t="shared" si="39"/>
        <v>-100</v>
      </c>
      <c r="Q199">
        <f t="shared" si="40"/>
        <v>100</v>
      </c>
      <c r="R199">
        <f t="shared" si="41"/>
        <v>100</v>
      </c>
      <c r="S199">
        <f t="shared" si="42"/>
        <v>100</v>
      </c>
      <c r="T199">
        <f t="shared" si="43"/>
        <v>-1.7647058823529429</v>
      </c>
    </row>
    <row r="200" spans="1:20" x14ac:dyDescent="0.25">
      <c r="A200" s="2">
        <v>37911</v>
      </c>
      <c r="B200" s="3">
        <f>VLOOKUP(A200,[1]Python_Input!A$2:C$2016,3,FALSE)</f>
        <v>-3.336167664670648E-2</v>
      </c>
      <c r="C200">
        <v>-2.2210162041627308</v>
      </c>
      <c r="D200">
        <v>1.6757676350963311</v>
      </c>
      <c r="E200">
        <v>3.09249237459969</v>
      </c>
      <c r="F200">
        <f t="shared" si="34"/>
        <v>-100</v>
      </c>
      <c r="G200">
        <f t="shared" si="35"/>
        <v>3.336167664670648</v>
      </c>
      <c r="I200">
        <f t="shared" si="36"/>
        <v>100</v>
      </c>
      <c r="J200">
        <f t="shared" si="37"/>
        <v>-3.336167664670648</v>
      </c>
      <c r="L200">
        <f t="shared" si="38"/>
        <v>100</v>
      </c>
      <c r="M200">
        <f t="shared" si="33"/>
        <v>-3.336167664670648</v>
      </c>
      <c r="P200">
        <f t="shared" si="39"/>
        <v>-100</v>
      </c>
      <c r="Q200">
        <f t="shared" si="40"/>
        <v>100</v>
      </c>
      <c r="R200">
        <f t="shared" si="41"/>
        <v>100</v>
      </c>
      <c r="S200">
        <f t="shared" si="42"/>
        <v>100</v>
      </c>
      <c r="T200">
        <f t="shared" si="43"/>
        <v>-3.336167664670648</v>
      </c>
    </row>
    <row r="201" spans="1:20" x14ac:dyDescent="0.25">
      <c r="A201" s="2">
        <v>37914</v>
      </c>
      <c r="B201" s="3">
        <f>VLOOKUP(A201,[1]Python_Input!A$2:C$2016,3,FALSE)</f>
        <v>3.141574665208019E-2</v>
      </c>
      <c r="C201">
        <v>-3.0103499382514469</v>
      </c>
      <c r="D201">
        <v>1.071109567863743</v>
      </c>
      <c r="E201">
        <v>4.3586246652699092</v>
      </c>
      <c r="F201">
        <f t="shared" si="34"/>
        <v>-100</v>
      </c>
      <c r="G201">
        <f t="shared" si="35"/>
        <v>-3.1415746652080188</v>
      </c>
      <c r="I201">
        <f t="shared" si="36"/>
        <v>0</v>
      </c>
      <c r="J201" t="str">
        <f t="shared" si="37"/>
        <v/>
      </c>
      <c r="L201">
        <f t="shared" si="38"/>
        <v>100</v>
      </c>
      <c r="M201">
        <f t="shared" si="33"/>
        <v>3.1415746652080188</v>
      </c>
      <c r="P201">
        <f t="shared" si="39"/>
        <v>-100</v>
      </c>
      <c r="Q201">
        <f t="shared" si="40"/>
        <v>0</v>
      </c>
      <c r="R201">
        <f t="shared" si="41"/>
        <v>100</v>
      </c>
      <c r="S201" t="str">
        <f t="shared" si="42"/>
        <v/>
      </c>
      <c r="T201" t="str">
        <f t="shared" si="43"/>
        <v/>
      </c>
    </row>
    <row r="202" spans="1:20" x14ac:dyDescent="0.25">
      <c r="A202" s="2">
        <v>37915</v>
      </c>
      <c r="B202" s="3">
        <f>VLOOKUP(A202,[1]Python_Input!A$2:C$2016,3,FALSE)</f>
        <v>-1.5873273273273293E-2</v>
      </c>
      <c r="C202">
        <v>-0.51370904739197754</v>
      </c>
      <c r="D202">
        <v>0.92675452549910609</v>
      </c>
      <c r="E202">
        <v>2.5914564909231181</v>
      </c>
      <c r="F202">
        <f t="shared" si="34"/>
        <v>0</v>
      </c>
      <c r="G202" t="str">
        <f t="shared" si="35"/>
        <v/>
      </c>
      <c r="I202">
        <f t="shared" si="36"/>
        <v>0</v>
      </c>
      <c r="J202" t="str">
        <f t="shared" si="37"/>
        <v/>
      </c>
      <c r="L202">
        <f t="shared" si="38"/>
        <v>100</v>
      </c>
      <c r="M202">
        <f t="shared" si="33"/>
        <v>-1.5873273273273294</v>
      </c>
      <c r="P202">
        <f t="shared" si="39"/>
        <v>0</v>
      </c>
      <c r="Q202">
        <f t="shared" si="40"/>
        <v>0</v>
      </c>
      <c r="R202">
        <f t="shared" si="41"/>
        <v>100</v>
      </c>
      <c r="S202">
        <f t="shared" si="42"/>
        <v>100</v>
      </c>
      <c r="T202">
        <f t="shared" si="43"/>
        <v>-1.5873273273273294</v>
      </c>
    </row>
    <row r="203" spans="1:20" x14ac:dyDescent="0.25">
      <c r="A203" s="2">
        <v>37916</v>
      </c>
      <c r="B203" s="3">
        <f>VLOOKUP(A203,[1]Python_Input!A$2:C$2016,3,FALSE)</f>
        <v>-9.1543180002574814E-3</v>
      </c>
      <c r="C203">
        <v>-1.0385693269627141</v>
      </c>
      <c r="D203">
        <v>0.64036414864355129</v>
      </c>
      <c r="E203">
        <v>1.2311826073629111</v>
      </c>
      <c r="F203">
        <f t="shared" si="34"/>
        <v>-100</v>
      </c>
      <c r="G203">
        <f t="shared" si="35"/>
        <v>0.91543180002574809</v>
      </c>
      <c r="I203">
        <f t="shared" si="36"/>
        <v>0</v>
      </c>
      <c r="J203" t="str">
        <f t="shared" si="37"/>
        <v/>
      </c>
      <c r="L203">
        <f t="shared" si="38"/>
        <v>100</v>
      </c>
      <c r="M203">
        <f t="shared" si="33"/>
        <v>-0.91543180002574809</v>
      </c>
      <c r="P203">
        <f t="shared" si="39"/>
        <v>-100</v>
      </c>
      <c r="Q203">
        <f t="shared" si="40"/>
        <v>0</v>
      </c>
      <c r="R203">
        <f t="shared" si="41"/>
        <v>100</v>
      </c>
      <c r="S203" t="str">
        <f t="shared" si="42"/>
        <v/>
      </c>
      <c r="T203" t="str">
        <f t="shared" si="43"/>
        <v/>
      </c>
    </row>
    <row r="204" spans="1:20" x14ac:dyDescent="0.25">
      <c r="A204" s="2">
        <v>37917</v>
      </c>
      <c r="B204" s="3">
        <f>VLOOKUP(A204,[1]Python_Input!A$2:C$2016,3,FALSE)</f>
        <v>-7.4785765451588484E-3</v>
      </c>
      <c r="C204">
        <v>-0.22652138691462509</v>
      </c>
      <c r="D204">
        <v>0.41535442273581952</v>
      </c>
      <c r="E204">
        <v>2.5680879197391011</v>
      </c>
      <c r="F204">
        <f t="shared" si="34"/>
        <v>0</v>
      </c>
      <c r="G204" t="str">
        <f t="shared" si="35"/>
        <v/>
      </c>
      <c r="I204">
        <f t="shared" si="36"/>
        <v>0</v>
      </c>
      <c r="J204" t="str">
        <f t="shared" si="37"/>
        <v/>
      </c>
      <c r="L204">
        <f t="shared" si="38"/>
        <v>100</v>
      </c>
      <c r="M204">
        <f t="shared" si="33"/>
        <v>-0.74785765451588482</v>
      </c>
      <c r="P204">
        <f t="shared" si="39"/>
        <v>0</v>
      </c>
      <c r="Q204">
        <f t="shared" si="40"/>
        <v>0</v>
      </c>
      <c r="R204">
        <f t="shared" si="41"/>
        <v>100</v>
      </c>
      <c r="S204">
        <f t="shared" si="42"/>
        <v>100</v>
      </c>
      <c r="T204">
        <f t="shared" si="43"/>
        <v>-0.74785765451588482</v>
      </c>
    </row>
    <row r="205" spans="1:20" x14ac:dyDescent="0.25">
      <c r="A205" s="2">
        <v>37918</v>
      </c>
      <c r="B205" s="3">
        <f>VLOOKUP(A205,[1]Python_Input!A$2:C$2016,3,FALSE)</f>
        <v>8.4217176183375118E-3</v>
      </c>
      <c r="C205">
        <v>-0.71051305474097115</v>
      </c>
      <c r="D205">
        <v>0.26231577005298501</v>
      </c>
      <c r="E205">
        <v>0.87445325644223204</v>
      </c>
      <c r="F205">
        <f t="shared" si="34"/>
        <v>0</v>
      </c>
      <c r="G205" t="str">
        <f t="shared" si="35"/>
        <v/>
      </c>
      <c r="I205">
        <f t="shared" si="36"/>
        <v>0</v>
      </c>
      <c r="J205" t="str">
        <f t="shared" si="37"/>
        <v/>
      </c>
      <c r="L205">
        <f t="shared" si="38"/>
        <v>0</v>
      </c>
      <c r="M205" t="str">
        <f t="shared" si="33"/>
        <v/>
      </c>
      <c r="P205">
        <f t="shared" si="39"/>
        <v>0</v>
      </c>
      <c r="Q205">
        <f t="shared" si="40"/>
        <v>0</v>
      </c>
      <c r="R205">
        <f t="shared" si="41"/>
        <v>0</v>
      </c>
      <c r="S205" t="str">
        <f t="shared" si="42"/>
        <v/>
      </c>
      <c r="T205" t="str">
        <f t="shared" si="43"/>
        <v/>
      </c>
    </row>
    <row r="206" spans="1:20" x14ac:dyDescent="0.25">
      <c r="A206" s="2">
        <v>37921</v>
      </c>
      <c r="B206" s="3">
        <f>VLOOKUP(A206,[1]Python_Input!A$2:C$2016,3,FALSE)</f>
        <v>-8.3513846153846147E-3</v>
      </c>
      <c r="C206">
        <v>8.368568345974095E-2</v>
      </c>
      <c r="D206">
        <v>-0.12846759744087069</v>
      </c>
      <c r="E206">
        <v>0.30391937890810689</v>
      </c>
      <c r="F206">
        <f t="shared" si="34"/>
        <v>0</v>
      </c>
      <c r="G206" t="str">
        <f t="shared" si="35"/>
        <v/>
      </c>
      <c r="I206">
        <f t="shared" si="36"/>
        <v>0</v>
      </c>
      <c r="J206" t="str">
        <f t="shared" si="37"/>
        <v/>
      </c>
      <c r="L206">
        <f t="shared" si="38"/>
        <v>0</v>
      </c>
      <c r="M206" t="str">
        <f t="shared" si="33"/>
        <v/>
      </c>
      <c r="P206">
        <f t="shared" si="39"/>
        <v>0</v>
      </c>
      <c r="Q206">
        <f t="shared" si="40"/>
        <v>0</v>
      </c>
      <c r="R206">
        <f t="shared" si="41"/>
        <v>0</v>
      </c>
      <c r="S206" t="str">
        <f t="shared" si="42"/>
        <v/>
      </c>
      <c r="T206" t="str">
        <f t="shared" si="43"/>
        <v/>
      </c>
    </row>
    <row r="207" spans="1:20" x14ac:dyDescent="0.25">
      <c r="A207" s="2">
        <v>37922</v>
      </c>
      <c r="B207" s="3">
        <f>VLOOKUP(A207,[1]Python_Input!A$2:C$2016,3,FALSE)</f>
        <v>4.2109829226109285E-2</v>
      </c>
      <c r="C207">
        <v>2.976130198689915E-2</v>
      </c>
      <c r="D207">
        <v>-0.7850925085828756</v>
      </c>
      <c r="E207">
        <v>0.13499943923668889</v>
      </c>
      <c r="F207">
        <f t="shared" si="34"/>
        <v>0</v>
      </c>
      <c r="G207" t="str">
        <f t="shared" si="35"/>
        <v/>
      </c>
      <c r="I207">
        <f t="shared" si="36"/>
        <v>0</v>
      </c>
      <c r="J207" t="str">
        <f t="shared" si="37"/>
        <v/>
      </c>
      <c r="L207">
        <f t="shared" si="38"/>
        <v>0</v>
      </c>
      <c r="M207" t="str">
        <f t="shared" si="33"/>
        <v/>
      </c>
      <c r="P207">
        <f t="shared" si="39"/>
        <v>0</v>
      </c>
      <c r="Q207">
        <f t="shared" si="40"/>
        <v>0</v>
      </c>
      <c r="R207">
        <f t="shared" si="41"/>
        <v>0</v>
      </c>
      <c r="S207" t="str">
        <f t="shared" si="42"/>
        <v/>
      </c>
      <c r="T207" t="str">
        <f t="shared" si="43"/>
        <v/>
      </c>
    </row>
    <row r="208" spans="1:20" x14ac:dyDescent="0.25">
      <c r="A208" s="2">
        <v>37923</v>
      </c>
      <c r="B208" s="3">
        <f>VLOOKUP(A208,[1]Python_Input!A$2:C$2016,3,FALSE)</f>
        <v>2.0416415071643483E-2</v>
      </c>
      <c r="C208">
        <v>2.232191171606781</v>
      </c>
      <c r="D208">
        <v>-0.77275230790387661</v>
      </c>
      <c r="E208">
        <v>-0.69891215155623576</v>
      </c>
      <c r="F208">
        <f t="shared" si="34"/>
        <v>100</v>
      </c>
      <c r="G208">
        <f t="shared" si="35"/>
        <v>2.0416415071643481</v>
      </c>
      <c r="I208">
        <f t="shared" si="36"/>
        <v>0</v>
      </c>
      <c r="J208" t="str">
        <f t="shared" si="37"/>
        <v/>
      </c>
      <c r="L208">
        <f t="shared" si="38"/>
        <v>0</v>
      </c>
      <c r="M208" t="str">
        <f t="shared" si="33"/>
        <v/>
      </c>
      <c r="P208">
        <f t="shared" si="39"/>
        <v>100</v>
      </c>
      <c r="Q208">
        <f t="shared" si="40"/>
        <v>0</v>
      </c>
      <c r="R208">
        <f t="shared" si="41"/>
        <v>0</v>
      </c>
      <c r="S208">
        <f t="shared" si="42"/>
        <v>100</v>
      </c>
      <c r="T208">
        <f t="shared" si="43"/>
        <v>2.0416415071643481</v>
      </c>
    </row>
    <row r="209" spans="1:20" x14ac:dyDescent="0.25">
      <c r="A209" s="2">
        <v>37924</v>
      </c>
      <c r="B209" s="3">
        <f>VLOOKUP(A209,[1]Python_Input!A$2:C$2016,3,FALSE)</f>
        <v>-2.8761574513107437E-2</v>
      </c>
      <c r="C209">
        <v>2.0472939049907879</v>
      </c>
      <c r="D209">
        <v>6.2383659093791639</v>
      </c>
      <c r="E209">
        <v>-2.100931928815883</v>
      </c>
      <c r="F209">
        <f t="shared" si="34"/>
        <v>100</v>
      </c>
      <c r="G209">
        <f t="shared" si="35"/>
        <v>-2.8761574513107435</v>
      </c>
      <c r="I209">
        <f t="shared" si="36"/>
        <v>100</v>
      </c>
      <c r="J209">
        <f t="shared" si="37"/>
        <v>-2.8761574513107435</v>
      </c>
      <c r="L209">
        <f t="shared" si="38"/>
        <v>-100</v>
      </c>
      <c r="M209">
        <f t="shared" si="33"/>
        <v>2.8761574513107435</v>
      </c>
      <c r="P209">
        <f t="shared" si="39"/>
        <v>100</v>
      </c>
      <c r="Q209">
        <f t="shared" si="40"/>
        <v>100</v>
      </c>
      <c r="R209">
        <f t="shared" si="41"/>
        <v>-100</v>
      </c>
      <c r="S209">
        <f t="shared" si="42"/>
        <v>100</v>
      </c>
      <c r="T209">
        <f t="shared" si="43"/>
        <v>-2.8761574513107435</v>
      </c>
    </row>
    <row r="210" spans="1:20" x14ac:dyDescent="0.25">
      <c r="A210" s="2">
        <v>37925</v>
      </c>
      <c r="B210" s="3">
        <f>VLOOKUP(A210,[1]Python_Input!A$2:C$2016,3,FALSE)</f>
        <v>-2.0172013704375293E-2</v>
      </c>
      <c r="C210">
        <v>0.24681538552989921</v>
      </c>
      <c r="D210">
        <v>2.2673649691663869</v>
      </c>
      <c r="E210">
        <v>-1.45031010731416</v>
      </c>
      <c r="F210">
        <f t="shared" si="34"/>
        <v>0</v>
      </c>
      <c r="G210" t="str">
        <f t="shared" si="35"/>
        <v/>
      </c>
      <c r="I210">
        <f t="shared" si="36"/>
        <v>100</v>
      </c>
      <c r="J210">
        <f t="shared" si="37"/>
        <v>-2.0172013704375291</v>
      </c>
      <c r="L210">
        <f t="shared" si="38"/>
        <v>-100</v>
      </c>
      <c r="M210">
        <f t="shared" si="33"/>
        <v>2.0172013704375291</v>
      </c>
      <c r="P210">
        <f t="shared" si="39"/>
        <v>0</v>
      </c>
      <c r="Q210">
        <f t="shared" si="40"/>
        <v>100</v>
      </c>
      <c r="R210">
        <f t="shared" si="41"/>
        <v>-100</v>
      </c>
      <c r="S210" t="str">
        <f t="shared" si="42"/>
        <v/>
      </c>
      <c r="T210" t="str">
        <f t="shared" si="43"/>
        <v/>
      </c>
    </row>
    <row r="211" spans="1:20" x14ac:dyDescent="0.25">
      <c r="A211" s="2">
        <v>37928</v>
      </c>
      <c r="B211" s="3">
        <f>VLOOKUP(A211,[1]Python_Input!A$2:C$2016,3,FALSE)</f>
        <v>1.0512573020161665E-2</v>
      </c>
      <c r="C211">
        <v>-0.98370407076426625</v>
      </c>
      <c r="D211">
        <v>1.431332557733215</v>
      </c>
      <c r="E211">
        <v>-2.397310358394023</v>
      </c>
      <c r="F211">
        <f t="shared" si="34"/>
        <v>0</v>
      </c>
      <c r="G211" t="str">
        <f t="shared" si="35"/>
        <v/>
      </c>
      <c r="I211">
        <f t="shared" si="36"/>
        <v>0</v>
      </c>
      <c r="J211" t="str">
        <f t="shared" si="37"/>
        <v/>
      </c>
      <c r="L211">
        <f t="shared" si="38"/>
        <v>-100</v>
      </c>
      <c r="M211">
        <f t="shared" si="33"/>
        <v>-1.0512573020161664</v>
      </c>
      <c r="P211">
        <f t="shared" si="39"/>
        <v>0</v>
      </c>
      <c r="Q211">
        <f t="shared" si="40"/>
        <v>0</v>
      </c>
      <c r="R211">
        <f t="shared" si="41"/>
        <v>-100</v>
      </c>
      <c r="S211">
        <f t="shared" si="42"/>
        <v>-100</v>
      </c>
      <c r="T211">
        <f t="shared" si="43"/>
        <v>-1.0512573020161664</v>
      </c>
    </row>
    <row r="212" spans="1:20" x14ac:dyDescent="0.25">
      <c r="A212" s="2">
        <v>37929</v>
      </c>
      <c r="B212" s="3">
        <f>VLOOKUP(A212,[1]Python_Input!A$2:C$2016,3,FALSE)</f>
        <v>-1.0836498555396501E-2</v>
      </c>
      <c r="C212">
        <v>-0.28905108900525789</v>
      </c>
      <c r="D212">
        <v>1.0757078161138101</v>
      </c>
      <c r="E212">
        <v>-0.89294164647925789</v>
      </c>
      <c r="F212">
        <f t="shared" si="34"/>
        <v>0</v>
      </c>
      <c r="G212" t="str">
        <f t="shared" si="35"/>
        <v/>
      </c>
      <c r="I212">
        <f t="shared" si="36"/>
        <v>0</v>
      </c>
      <c r="J212" t="str">
        <f t="shared" si="37"/>
        <v/>
      </c>
      <c r="L212">
        <f t="shared" si="38"/>
        <v>0</v>
      </c>
      <c r="M212" t="str">
        <f t="shared" si="33"/>
        <v/>
      </c>
      <c r="P212">
        <f t="shared" si="39"/>
        <v>0</v>
      </c>
      <c r="Q212">
        <f t="shared" si="40"/>
        <v>0</v>
      </c>
      <c r="R212">
        <f t="shared" si="41"/>
        <v>0</v>
      </c>
      <c r="S212" t="str">
        <f t="shared" si="42"/>
        <v/>
      </c>
      <c r="T212" t="str">
        <f t="shared" si="43"/>
        <v/>
      </c>
    </row>
    <row r="213" spans="1:20" x14ac:dyDescent="0.25">
      <c r="A213" s="2">
        <v>37930</v>
      </c>
      <c r="B213" s="3">
        <f>VLOOKUP(A213,[1]Python_Input!A$2:C$2016,3,FALSE)</f>
        <v>3.944171779141116E-3</v>
      </c>
      <c r="C213">
        <v>-0.56273229048521212</v>
      </c>
      <c r="D213">
        <v>1.10826387937768</v>
      </c>
      <c r="E213">
        <v>0.66270222611512364</v>
      </c>
      <c r="F213">
        <f t="shared" si="34"/>
        <v>0</v>
      </c>
      <c r="G213" t="str">
        <f t="shared" si="35"/>
        <v/>
      </c>
      <c r="I213">
        <f t="shared" si="36"/>
        <v>0</v>
      </c>
      <c r="J213" t="str">
        <f t="shared" si="37"/>
        <v/>
      </c>
      <c r="L213">
        <f t="shared" si="38"/>
        <v>0</v>
      </c>
      <c r="M213" t="str">
        <f t="shared" si="33"/>
        <v/>
      </c>
      <c r="P213">
        <f t="shared" si="39"/>
        <v>0</v>
      </c>
      <c r="Q213">
        <f t="shared" si="40"/>
        <v>0</v>
      </c>
      <c r="R213">
        <f t="shared" si="41"/>
        <v>0</v>
      </c>
      <c r="S213" t="str">
        <f t="shared" si="42"/>
        <v/>
      </c>
      <c r="T213" t="str">
        <f t="shared" si="43"/>
        <v/>
      </c>
    </row>
    <row r="214" spans="1:20" x14ac:dyDescent="0.25">
      <c r="A214" s="2">
        <v>37931</v>
      </c>
      <c r="B214" s="3">
        <f>VLOOKUP(A214,[1]Python_Input!A$2:C$2016,3,FALSE)</f>
        <v>1.2221734031846183E-2</v>
      </c>
      <c r="C214">
        <v>-0.75818183916545245</v>
      </c>
      <c r="D214">
        <v>0.85564764558294248</v>
      </c>
      <c r="E214">
        <v>-0.29131280880968008</v>
      </c>
      <c r="F214">
        <f t="shared" si="34"/>
        <v>0</v>
      </c>
      <c r="G214" t="str">
        <f t="shared" si="35"/>
        <v/>
      </c>
      <c r="I214">
        <f t="shared" si="36"/>
        <v>0</v>
      </c>
      <c r="J214" t="str">
        <f t="shared" si="37"/>
        <v/>
      </c>
      <c r="L214">
        <f t="shared" si="38"/>
        <v>0</v>
      </c>
      <c r="M214" t="str">
        <f t="shared" si="33"/>
        <v/>
      </c>
      <c r="P214">
        <f t="shared" si="39"/>
        <v>0</v>
      </c>
      <c r="Q214">
        <f t="shared" si="40"/>
        <v>0</v>
      </c>
      <c r="R214">
        <f t="shared" si="41"/>
        <v>0</v>
      </c>
      <c r="S214" t="str">
        <f t="shared" si="42"/>
        <v/>
      </c>
      <c r="T214" t="str">
        <f t="shared" si="43"/>
        <v/>
      </c>
    </row>
    <row r="215" spans="1:20" x14ac:dyDescent="0.25">
      <c r="A215" s="2">
        <v>37932</v>
      </c>
      <c r="B215" s="3">
        <f>VLOOKUP(A215,[1]Python_Input!A$2:C$2016,3,FALSE)</f>
        <v>-3.1910815374519431E-2</v>
      </c>
      <c r="C215">
        <v>0.65819707157375884</v>
      </c>
      <c r="D215">
        <v>1.4121564793185291</v>
      </c>
      <c r="E215">
        <v>0.94610172075349186</v>
      </c>
      <c r="F215">
        <f t="shared" si="34"/>
        <v>0</v>
      </c>
      <c r="G215" t="str">
        <f t="shared" si="35"/>
        <v/>
      </c>
      <c r="I215">
        <f t="shared" si="36"/>
        <v>0</v>
      </c>
      <c r="J215" t="str">
        <f t="shared" si="37"/>
        <v/>
      </c>
      <c r="L215">
        <f t="shared" si="38"/>
        <v>0</v>
      </c>
      <c r="M215" t="str">
        <f t="shared" si="33"/>
        <v/>
      </c>
      <c r="P215">
        <f t="shared" si="39"/>
        <v>0</v>
      </c>
      <c r="Q215">
        <f t="shared" si="40"/>
        <v>0</v>
      </c>
      <c r="R215">
        <f t="shared" si="41"/>
        <v>0</v>
      </c>
      <c r="S215" t="str">
        <f t="shared" si="42"/>
        <v/>
      </c>
      <c r="T215" t="str">
        <f t="shared" si="43"/>
        <v/>
      </c>
    </row>
    <row r="216" spans="1:20" x14ac:dyDescent="0.25">
      <c r="A216" s="2">
        <v>37935</v>
      </c>
      <c r="B216" s="3">
        <f>VLOOKUP(A216,[1]Python_Input!A$2:C$2016,3,FALSE)</f>
        <v>-2.4498447527424735E-2</v>
      </c>
      <c r="C216">
        <v>-2.2727275774971858</v>
      </c>
      <c r="D216">
        <v>0.6169300081193495</v>
      </c>
      <c r="E216">
        <v>-0.79799679043811911</v>
      </c>
      <c r="F216">
        <f t="shared" si="34"/>
        <v>-100</v>
      </c>
      <c r="G216">
        <f t="shared" si="35"/>
        <v>2.4498447527424734</v>
      </c>
      <c r="I216">
        <f t="shared" si="36"/>
        <v>0</v>
      </c>
      <c r="J216" t="str">
        <f t="shared" si="37"/>
        <v/>
      </c>
      <c r="L216">
        <f t="shared" si="38"/>
        <v>0</v>
      </c>
      <c r="M216" t="str">
        <f t="shared" si="33"/>
        <v/>
      </c>
      <c r="P216">
        <f t="shared" si="39"/>
        <v>-100</v>
      </c>
      <c r="Q216">
        <f t="shared" si="40"/>
        <v>0</v>
      </c>
      <c r="R216">
        <f t="shared" si="41"/>
        <v>0</v>
      </c>
      <c r="S216">
        <f t="shared" si="42"/>
        <v>-100</v>
      </c>
      <c r="T216">
        <f t="shared" si="43"/>
        <v>2.4498447527424734</v>
      </c>
    </row>
    <row r="217" spans="1:20" x14ac:dyDescent="0.25">
      <c r="A217" s="2">
        <v>37936</v>
      </c>
      <c r="B217" s="3">
        <f>VLOOKUP(A217,[1]Python_Input!A$2:C$2016,3,FALSE)</f>
        <v>-1.9178078688935417E-2</v>
      </c>
      <c r="C217">
        <v>-2.5223595797079099</v>
      </c>
      <c r="D217">
        <v>0.19132624758356939</v>
      </c>
      <c r="E217">
        <v>9.1583866185308782E-2</v>
      </c>
      <c r="F217">
        <f t="shared" si="34"/>
        <v>-100</v>
      </c>
      <c r="G217">
        <f t="shared" si="35"/>
        <v>1.9178078688935416</v>
      </c>
      <c r="I217">
        <f t="shared" si="36"/>
        <v>0</v>
      </c>
      <c r="J217" t="str">
        <f t="shared" si="37"/>
        <v/>
      </c>
      <c r="L217">
        <f t="shared" si="38"/>
        <v>0</v>
      </c>
      <c r="M217" t="str">
        <f t="shared" si="33"/>
        <v/>
      </c>
      <c r="P217">
        <f t="shared" si="39"/>
        <v>-100</v>
      </c>
      <c r="Q217">
        <f t="shared" si="40"/>
        <v>0</v>
      </c>
      <c r="R217">
        <f t="shared" si="41"/>
        <v>0</v>
      </c>
      <c r="S217">
        <f t="shared" si="42"/>
        <v>-100</v>
      </c>
      <c r="T217">
        <f t="shared" si="43"/>
        <v>1.9178078688935416</v>
      </c>
    </row>
    <row r="218" spans="1:20" x14ac:dyDescent="0.25">
      <c r="A218" s="2">
        <v>37937</v>
      </c>
      <c r="B218" s="3">
        <f>VLOOKUP(A218,[1]Python_Input!A$2:C$2016,3,FALSE)</f>
        <v>2.7467499540502906E-2</v>
      </c>
      <c r="C218">
        <v>-2.448410468065163</v>
      </c>
      <c r="D218">
        <v>-2.543860843677875E-2</v>
      </c>
      <c r="E218">
        <v>-0.27828322597144878</v>
      </c>
      <c r="F218">
        <f t="shared" si="34"/>
        <v>-100</v>
      </c>
      <c r="G218">
        <f t="shared" si="35"/>
        <v>-2.7467499540502907</v>
      </c>
      <c r="I218">
        <f t="shared" si="36"/>
        <v>0</v>
      </c>
      <c r="J218" t="str">
        <f t="shared" si="37"/>
        <v/>
      </c>
      <c r="L218">
        <f t="shared" si="38"/>
        <v>0</v>
      </c>
      <c r="M218" t="str">
        <f t="shared" si="33"/>
        <v/>
      </c>
      <c r="P218">
        <f t="shared" si="39"/>
        <v>-100</v>
      </c>
      <c r="Q218">
        <f t="shared" si="40"/>
        <v>0</v>
      </c>
      <c r="R218">
        <f t="shared" si="41"/>
        <v>0</v>
      </c>
      <c r="S218">
        <f t="shared" si="42"/>
        <v>-100</v>
      </c>
      <c r="T218">
        <f t="shared" si="43"/>
        <v>-2.7467499540502907</v>
      </c>
    </row>
    <row r="219" spans="1:20" x14ac:dyDescent="0.25">
      <c r="A219" s="2">
        <v>37938</v>
      </c>
      <c r="B219" s="3">
        <f>VLOOKUP(A219,[1]Python_Input!A$2:C$2016,3,FALSE)</f>
        <v>1.8576796037119338E-2</v>
      </c>
      <c r="C219">
        <v>-0.28859661920806517</v>
      </c>
      <c r="D219">
        <v>-0.75232705757809692</v>
      </c>
      <c r="E219">
        <v>-0.60631186007610804</v>
      </c>
      <c r="F219">
        <f t="shared" si="34"/>
        <v>0</v>
      </c>
      <c r="G219" t="str">
        <f t="shared" si="35"/>
        <v/>
      </c>
      <c r="I219">
        <f t="shared" si="36"/>
        <v>0</v>
      </c>
      <c r="J219" t="str">
        <f t="shared" si="37"/>
        <v/>
      </c>
      <c r="L219">
        <f t="shared" si="38"/>
        <v>0</v>
      </c>
      <c r="M219" t="str">
        <f t="shared" si="33"/>
        <v/>
      </c>
      <c r="P219">
        <f t="shared" si="39"/>
        <v>0</v>
      </c>
      <c r="Q219">
        <f t="shared" si="40"/>
        <v>0</v>
      </c>
      <c r="R219">
        <f t="shared" si="41"/>
        <v>0</v>
      </c>
      <c r="S219" t="str">
        <f t="shared" si="42"/>
        <v/>
      </c>
      <c r="T219" t="str">
        <f t="shared" si="43"/>
        <v/>
      </c>
    </row>
    <row r="220" spans="1:20" x14ac:dyDescent="0.25">
      <c r="A220" s="2">
        <v>37939</v>
      </c>
      <c r="B220" s="3">
        <f>VLOOKUP(A220,[1]Python_Input!A$2:C$2016,3,FALSE)</f>
        <v>-5.0266734922906675E-2</v>
      </c>
      <c r="C220">
        <v>0.68183501621931941</v>
      </c>
      <c r="D220">
        <v>-1.1589064904203099</v>
      </c>
      <c r="E220">
        <v>-1.647388695389898</v>
      </c>
      <c r="F220">
        <f t="shared" si="34"/>
        <v>0</v>
      </c>
      <c r="G220" t="str">
        <f t="shared" si="35"/>
        <v/>
      </c>
      <c r="I220">
        <f t="shared" si="36"/>
        <v>0</v>
      </c>
      <c r="J220" t="str">
        <f t="shared" si="37"/>
        <v/>
      </c>
      <c r="L220">
        <f t="shared" si="38"/>
        <v>-100</v>
      </c>
      <c r="M220">
        <f t="shared" si="33"/>
        <v>5.0266734922906675</v>
      </c>
      <c r="P220">
        <f t="shared" si="39"/>
        <v>0</v>
      </c>
      <c r="Q220">
        <f t="shared" si="40"/>
        <v>0</v>
      </c>
      <c r="R220">
        <f t="shared" si="41"/>
        <v>-100</v>
      </c>
      <c r="S220">
        <f t="shared" si="42"/>
        <v>-100</v>
      </c>
      <c r="T220">
        <f t="shared" si="43"/>
        <v>5.0266734922906675</v>
      </c>
    </row>
    <row r="221" spans="1:20" x14ac:dyDescent="0.25">
      <c r="A221" s="2">
        <v>37942</v>
      </c>
      <c r="B221" s="3">
        <f>VLOOKUP(A221,[1]Python_Input!A$2:C$2016,3,FALSE)</f>
        <v>-6.5573770491803339E-3</v>
      </c>
      <c r="C221">
        <v>-0.91525481160808175</v>
      </c>
      <c r="D221">
        <v>-1.63748435958689</v>
      </c>
      <c r="E221">
        <v>-0.54867797683135855</v>
      </c>
      <c r="F221">
        <f t="shared" si="34"/>
        <v>0</v>
      </c>
      <c r="G221" t="str">
        <f t="shared" si="35"/>
        <v/>
      </c>
      <c r="I221">
        <f t="shared" si="36"/>
        <v>-100</v>
      </c>
      <c r="J221">
        <f t="shared" si="37"/>
        <v>0.6557377049180334</v>
      </c>
      <c r="L221">
        <f t="shared" si="38"/>
        <v>0</v>
      </c>
      <c r="M221" t="str">
        <f t="shared" si="33"/>
        <v/>
      </c>
      <c r="P221">
        <f t="shared" si="39"/>
        <v>0</v>
      </c>
      <c r="Q221">
        <f t="shared" si="40"/>
        <v>-100</v>
      </c>
      <c r="R221">
        <f t="shared" si="41"/>
        <v>0</v>
      </c>
      <c r="S221">
        <f t="shared" si="42"/>
        <v>-100</v>
      </c>
      <c r="T221">
        <f t="shared" si="43"/>
        <v>0.6557377049180334</v>
      </c>
    </row>
    <row r="222" spans="1:20" x14ac:dyDescent="0.25">
      <c r="A222" s="2">
        <v>37943</v>
      </c>
      <c r="B222" s="3">
        <f>VLOOKUP(A222,[1]Python_Input!A$2:C$2016,3,FALSE)</f>
        <v>-3.0646204620461939E-2</v>
      </c>
      <c r="C222">
        <v>-0.79586820065951436</v>
      </c>
      <c r="D222">
        <v>-0.96211085944508246</v>
      </c>
      <c r="E222">
        <v>-0.82888659708250634</v>
      </c>
      <c r="F222">
        <f t="shared" si="34"/>
        <v>0</v>
      </c>
      <c r="G222" t="str">
        <f t="shared" si="35"/>
        <v/>
      </c>
      <c r="I222">
        <f t="shared" si="36"/>
        <v>0</v>
      </c>
      <c r="J222" t="str">
        <f t="shared" si="37"/>
        <v/>
      </c>
      <c r="L222">
        <f t="shared" si="38"/>
        <v>0</v>
      </c>
      <c r="M222" t="str">
        <f t="shared" si="33"/>
        <v/>
      </c>
      <c r="P222">
        <f t="shared" si="39"/>
        <v>0</v>
      </c>
      <c r="Q222">
        <f t="shared" si="40"/>
        <v>0</v>
      </c>
      <c r="R222">
        <f t="shared" si="41"/>
        <v>0</v>
      </c>
      <c r="S222" t="str">
        <f t="shared" si="42"/>
        <v/>
      </c>
      <c r="T222" t="str">
        <f t="shared" si="43"/>
        <v/>
      </c>
    </row>
    <row r="223" spans="1:20" x14ac:dyDescent="0.25">
      <c r="A223" s="2">
        <v>37944</v>
      </c>
      <c r="B223" s="3">
        <f>VLOOKUP(A223,[1]Python_Input!A$2:C$2016,3,FALSE)</f>
        <v>-2.2373450108983586E-2</v>
      </c>
      <c r="C223">
        <v>-2.2664855036005611</v>
      </c>
      <c r="D223">
        <v>-0.37945658297910739</v>
      </c>
      <c r="E223">
        <v>-0.24933157756344071</v>
      </c>
      <c r="F223">
        <f t="shared" si="34"/>
        <v>-100</v>
      </c>
      <c r="G223">
        <f t="shared" si="35"/>
        <v>2.2373450108983586</v>
      </c>
      <c r="I223">
        <f t="shared" si="36"/>
        <v>0</v>
      </c>
      <c r="J223" t="str">
        <f t="shared" si="37"/>
        <v/>
      </c>
      <c r="L223">
        <f t="shared" si="38"/>
        <v>0</v>
      </c>
      <c r="M223" t="str">
        <f t="shared" si="33"/>
        <v/>
      </c>
      <c r="P223">
        <f t="shared" si="39"/>
        <v>-100</v>
      </c>
      <c r="Q223">
        <f t="shared" si="40"/>
        <v>0</v>
      </c>
      <c r="R223">
        <f t="shared" si="41"/>
        <v>0</v>
      </c>
      <c r="S223">
        <f t="shared" si="42"/>
        <v>-100</v>
      </c>
      <c r="T223">
        <f t="shared" si="43"/>
        <v>2.2373450108983586</v>
      </c>
    </row>
    <row r="224" spans="1:20" x14ac:dyDescent="0.25">
      <c r="A224" s="2">
        <v>37945</v>
      </c>
      <c r="B224" s="3">
        <f>VLOOKUP(A224,[1]Python_Input!A$2:C$2016,3,FALSE)</f>
        <v>1.1940400386149422E-2</v>
      </c>
      <c r="C224">
        <v>-2.3597519622121621</v>
      </c>
      <c r="D224">
        <v>-0.31685239327232212</v>
      </c>
      <c r="E224">
        <v>-0.26071286171362568</v>
      </c>
      <c r="F224">
        <f t="shared" si="34"/>
        <v>-100</v>
      </c>
      <c r="G224">
        <f t="shared" si="35"/>
        <v>-1.1940400386149421</v>
      </c>
      <c r="I224">
        <f t="shared" si="36"/>
        <v>0</v>
      </c>
      <c r="J224" t="str">
        <f t="shared" si="37"/>
        <v/>
      </c>
      <c r="L224">
        <f t="shared" si="38"/>
        <v>0</v>
      </c>
      <c r="M224" t="str">
        <f t="shared" si="33"/>
        <v/>
      </c>
      <c r="P224">
        <f t="shared" si="39"/>
        <v>-100</v>
      </c>
      <c r="Q224">
        <f t="shared" si="40"/>
        <v>0</v>
      </c>
      <c r="R224">
        <f t="shared" si="41"/>
        <v>0</v>
      </c>
      <c r="S224">
        <f t="shared" si="42"/>
        <v>-100</v>
      </c>
      <c r="T224">
        <f t="shared" si="43"/>
        <v>-1.1940400386149421</v>
      </c>
    </row>
    <row r="225" spans="1:20" x14ac:dyDescent="0.25">
      <c r="A225" s="2">
        <v>37946</v>
      </c>
      <c r="B225" s="3">
        <f>VLOOKUP(A225,[1]Python_Input!A$2:C$2016,3,FALSE)</f>
        <v>7.8665691117569807E-3</v>
      </c>
      <c r="C225">
        <v>-0.45168439219416773</v>
      </c>
      <c r="D225">
        <v>-0.35711129470954772</v>
      </c>
      <c r="E225">
        <v>-0.16055362075984619</v>
      </c>
      <c r="F225">
        <f t="shared" si="34"/>
        <v>0</v>
      </c>
      <c r="G225" t="str">
        <f t="shared" si="35"/>
        <v/>
      </c>
      <c r="I225">
        <f t="shared" si="36"/>
        <v>0</v>
      </c>
      <c r="J225" t="str">
        <f t="shared" si="37"/>
        <v/>
      </c>
      <c r="L225">
        <f t="shared" si="38"/>
        <v>0</v>
      </c>
      <c r="M225" t="str">
        <f t="shared" si="33"/>
        <v/>
      </c>
      <c r="P225">
        <f t="shared" si="39"/>
        <v>0</v>
      </c>
      <c r="Q225">
        <f t="shared" si="40"/>
        <v>0</v>
      </c>
      <c r="R225">
        <f t="shared" si="41"/>
        <v>0</v>
      </c>
      <c r="S225" t="str">
        <f t="shared" si="42"/>
        <v/>
      </c>
      <c r="T225" t="str">
        <f t="shared" si="43"/>
        <v/>
      </c>
    </row>
    <row r="226" spans="1:20" x14ac:dyDescent="0.25">
      <c r="A226" s="2">
        <v>37949</v>
      </c>
      <c r="B226" s="3">
        <f>VLOOKUP(A226,[1]Python_Input!A$2:C$2016,3,FALSE)</f>
        <v>3.5609846710273847E-2</v>
      </c>
      <c r="C226">
        <v>1.5765567293271161</v>
      </c>
      <c r="D226">
        <v>-0.68332224956792187</v>
      </c>
      <c r="E226">
        <v>-3.7883708694777307E-2</v>
      </c>
      <c r="F226">
        <f t="shared" si="34"/>
        <v>100</v>
      </c>
      <c r="G226">
        <f t="shared" si="35"/>
        <v>3.5609846710273847</v>
      </c>
      <c r="I226">
        <f t="shared" si="36"/>
        <v>0</v>
      </c>
      <c r="J226" t="str">
        <f t="shared" si="37"/>
        <v/>
      </c>
      <c r="L226">
        <f t="shared" si="38"/>
        <v>0</v>
      </c>
      <c r="M226" t="str">
        <f t="shared" si="33"/>
        <v/>
      </c>
      <c r="P226">
        <f t="shared" si="39"/>
        <v>100</v>
      </c>
      <c r="Q226">
        <f t="shared" si="40"/>
        <v>0</v>
      </c>
      <c r="R226">
        <f t="shared" si="41"/>
        <v>0</v>
      </c>
      <c r="S226">
        <f t="shared" si="42"/>
        <v>100</v>
      </c>
      <c r="T226">
        <f t="shared" si="43"/>
        <v>3.5609846710273847</v>
      </c>
    </row>
    <row r="227" spans="1:20" x14ac:dyDescent="0.25">
      <c r="A227" s="2">
        <v>37950</v>
      </c>
      <c r="B227" s="3">
        <f>VLOOKUP(A227,[1]Python_Input!A$2:C$2016,3,FALSE)</f>
        <v>-1.6015256896300473E-2</v>
      </c>
      <c r="C227">
        <v>3.4813568724944521</v>
      </c>
      <c r="D227">
        <v>2.9537738748179931</v>
      </c>
      <c r="E227">
        <v>4.5225262147260192E-2</v>
      </c>
      <c r="F227">
        <f t="shared" si="34"/>
        <v>100</v>
      </c>
      <c r="G227">
        <f t="shared" si="35"/>
        <v>-1.6015256896300474</v>
      </c>
      <c r="I227">
        <f t="shared" si="36"/>
        <v>100</v>
      </c>
      <c r="J227">
        <f t="shared" si="37"/>
        <v>-1.6015256896300474</v>
      </c>
      <c r="L227">
        <f t="shared" si="38"/>
        <v>0</v>
      </c>
      <c r="M227" t="str">
        <f t="shared" si="33"/>
        <v/>
      </c>
      <c r="P227">
        <f t="shared" si="39"/>
        <v>100</v>
      </c>
      <c r="Q227">
        <f t="shared" si="40"/>
        <v>100</v>
      </c>
      <c r="R227">
        <f t="shared" si="41"/>
        <v>0</v>
      </c>
      <c r="S227">
        <f t="shared" si="42"/>
        <v>100</v>
      </c>
      <c r="T227">
        <f t="shared" si="43"/>
        <v>-1.6015256896300474</v>
      </c>
    </row>
    <row r="228" spans="1:20" x14ac:dyDescent="0.25">
      <c r="A228" s="2">
        <v>37951</v>
      </c>
      <c r="B228" s="3">
        <f>VLOOKUP(A228,[1]Python_Input!A$2:C$2016,3,FALSE)</f>
        <v>-5.2655811138744768E-3</v>
      </c>
      <c r="C228">
        <v>2.455996251012929</v>
      </c>
      <c r="D228">
        <v>4.0068879794521681</v>
      </c>
      <c r="E228">
        <v>2.3772360462091702</v>
      </c>
      <c r="F228">
        <f t="shared" si="34"/>
        <v>100</v>
      </c>
      <c r="G228">
        <f t="shared" si="35"/>
        <v>-0.52655811138744768</v>
      </c>
      <c r="I228">
        <f t="shared" si="36"/>
        <v>100</v>
      </c>
      <c r="J228">
        <f t="shared" si="37"/>
        <v>-0.52655811138744768</v>
      </c>
      <c r="L228">
        <f t="shared" si="38"/>
        <v>100</v>
      </c>
      <c r="M228">
        <f t="shared" si="33"/>
        <v>-0.52655811138744768</v>
      </c>
      <c r="P228">
        <f t="shared" si="39"/>
        <v>100</v>
      </c>
      <c r="Q228">
        <f t="shared" si="40"/>
        <v>100</v>
      </c>
      <c r="R228">
        <f t="shared" si="41"/>
        <v>100</v>
      </c>
      <c r="S228">
        <f t="shared" si="42"/>
        <v>100</v>
      </c>
      <c r="T228">
        <f t="shared" si="43"/>
        <v>-0.52655811138744768</v>
      </c>
    </row>
    <row r="229" spans="1:20" x14ac:dyDescent="0.25">
      <c r="A229" s="2">
        <v>37953</v>
      </c>
      <c r="B229" s="3">
        <f>VLOOKUP(A229,[1]Python_Input!A$2:C$2016,3,FALSE)</f>
        <v>1.2511739651253273E-2</v>
      </c>
      <c r="C229">
        <v>1.583380197013661</v>
      </c>
      <c r="D229">
        <v>2.2879049837385259</v>
      </c>
      <c r="E229">
        <v>1.094823833697014</v>
      </c>
      <c r="F229">
        <f t="shared" si="34"/>
        <v>100</v>
      </c>
      <c r="G229">
        <f t="shared" si="35"/>
        <v>1.2511739651253273</v>
      </c>
      <c r="I229">
        <f t="shared" si="36"/>
        <v>100</v>
      </c>
      <c r="J229">
        <f t="shared" si="37"/>
        <v>1.2511739651253273</v>
      </c>
      <c r="L229">
        <f t="shared" si="38"/>
        <v>100</v>
      </c>
      <c r="M229">
        <f t="shared" si="33"/>
        <v>1.2511739651253273</v>
      </c>
      <c r="P229">
        <f t="shared" si="39"/>
        <v>100</v>
      </c>
      <c r="Q229">
        <f t="shared" si="40"/>
        <v>100</v>
      </c>
      <c r="R229">
        <f t="shared" si="41"/>
        <v>100</v>
      </c>
      <c r="S229">
        <f t="shared" si="42"/>
        <v>100</v>
      </c>
      <c r="T229">
        <f t="shared" si="43"/>
        <v>1.2511739651253273</v>
      </c>
    </row>
    <row r="230" spans="1:20" x14ac:dyDescent="0.25">
      <c r="A230" s="2">
        <v>37956</v>
      </c>
      <c r="B230" s="3">
        <f>VLOOKUP(A230,[1]Python_Input!A$2:C$2016,3,FALSE)</f>
        <v>2.6615972111784295E-2</v>
      </c>
      <c r="C230">
        <v>1.8236712554988479</v>
      </c>
      <c r="D230">
        <v>2.8185308838258649</v>
      </c>
      <c r="E230">
        <v>0.36788931453934348</v>
      </c>
      <c r="F230">
        <f t="shared" si="34"/>
        <v>100</v>
      </c>
      <c r="G230">
        <f t="shared" si="35"/>
        <v>2.6615972111784294</v>
      </c>
      <c r="I230">
        <f t="shared" si="36"/>
        <v>100</v>
      </c>
      <c r="J230">
        <f t="shared" si="37"/>
        <v>2.6615972111784294</v>
      </c>
      <c r="L230">
        <f t="shared" si="38"/>
        <v>0</v>
      </c>
      <c r="M230" t="str">
        <f t="shared" si="33"/>
        <v/>
      </c>
      <c r="P230">
        <f t="shared" si="39"/>
        <v>100</v>
      </c>
      <c r="Q230">
        <f t="shared" si="40"/>
        <v>100</v>
      </c>
      <c r="R230">
        <f t="shared" si="41"/>
        <v>0</v>
      </c>
      <c r="S230">
        <f t="shared" si="42"/>
        <v>100</v>
      </c>
      <c r="T230">
        <f t="shared" si="43"/>
        <v>2.6615972111784294</v>
      </c>
    </row>
    <row r="231" spans="1:20" x14ac:dyDescent="0.25">
      <c r="A231" s="2">
        <v>37957</v>
      </c>
      <c r="B231" s="3">
        <f>VLOOKUP(A231,[1]Python_Input!A$2:C$2016,3,FALSE)</f>
        <v>-2.7779632201817878E-3</v>
      </c>
      <c r="C231">
        <v>1.6711404016392171</v>
      </c>
      <c r="D231">
        <v>1.973460806675492</v>
      </c>
      <c r="E231">
        <v>-1.147328102379874</v>
      </c>
      <c r="F231">
        <f t="shared" si="34"/>
        <v>100</v>
      </c>
      <c r="G231">
        <f t="shared" si="35"/>
        <v>-0.27779632201817878</v>
      </c>
      <c r="I231">
        <f t="shared" si="36"/>
        <v>100</v>
      </c>
      <c r="J231">
        <f t="shared" si="37"/>
        <v>-0.27779632201817878</v>
      </c>
      <c r="L231">
        <f t="shared" si="38"/>
        <v>-100</v>
      </c>
      <c r="M231">
        <f t="shared" si="33"/>
        <v>0.27779632201817878</v>
      </c>
      <c r="P231">
        <f t="shared" si="39"/>
        <v>100</v>
      </c>
      <c r="Q231">
        <f t="shared" si="40"/>
        <v>100</v>
      </c>
      <c r="R231">
        <f t="shared" si="41"/>
        <v>-100</v>
      </c>
      <c r="S231">
        <f t="shared" si="42"/>
        <v>100</v>
      </c>
      <c r="T231">
        <f t="shared" si="43"/>
        <v>-0.27779632201817878</v>
      </c>
    </row>
    <row r="232" spans="1:20" x14ac:dyDescent="0.25">
      <c r="A232" s="2">
        <v>37958</v>
      </c>
      <c r="B232" s="3">
        <f>VLOOKUP(A232,[1]Python_Input!A$2:C$2016,3,FALSE)</f>
        <v>-2.7855068111903789E-2</v>
      </c>
      <c r="C232">
        <v>0.76165419441695414</v>
      </c>
      <c r="D232">
        <v>1.1354753240433719</v>
      </c>
      <c r="E232">
        <v>-1.405205062610432</v>
      </c>
      <c r="F232">
        <f t="shared" si="34"/>
        <v>0</v>
      </c>
      <c r="G232" t="str">
        <f t="shared" si="35"/>
        <v/>
      </c>
      <c r="I232">
        <f t="shared" si="36"/>
        <v>0</v>
      </c>
      <c r="J232" t="str">
        <f t="shared" si="37"/>
        <v/>
      </c>
      <c r="L232">
        <f t="shared" si="38"/>
        <v>-100</v>
      </c>
      <c r="M232">
        <f t="shared" si="33"/>
        <v>2.7855068111903787</v>
      </c>
      <c r="P232">
        <f t="shared" si="39"/>
        <v>0</v>
      </c>
      <c r="Q232">
        <f t="shared" si="40"/>
        <v>0</v>
      </c>
      <c r="R232">
        <f t="shared" si="41"/>
        <v>-100</v>
      </c>
      <c r="S232">
        <f t="shared" si="42"/>
        <v>-100</v>
      </c>
      <c r="T232">
        <f t="shared" si="43"/>
        <v>2.7855068111903787</v>
      </c>
    </row>
    <row r="233" spans="1:20" x14ac:dyDescent="0.25">
      <c r="A233" s="2">
        <v>37959</v>
      </c>
      <c r="B233" s="3">
        <f>VLOOKUP(A233,[1]Python_Input!A$2:C$2016,3,FALSE)</f>
        <v>-1.9101245291545626E-3</v>
      </c>
      <c r="C233">
        <v>-0.60123353658747691</v>
      </c>
      <c r="D233">
        <v>0.93200314336406376</v>
      </c>
      <c r="E233">
        <v>-1.136249505388413</v>
      </c>
      <c r="F233">
        <f t="shared" si="34"/>
        <v>0</v>
      </c>
      <c r="G233" t="str">
        <f t="shared" si="35"/>
        <v/>
      </c>
      <c r="I233">
        <f t="shared" si="36"/>
        <v>0</v>
      </c>
      <c r="J233" t="str">
        <f t="shared" si="37"/>
        <v/>
      </c>
      <c r="L233">
        <f t="shared" si="38"/>
        <v>-100</v>
      </c>
      <c r="M233">
        <f t="shared" si="33"/>
        <v>0.19101245291545627</v>
      </c>
      <c r="P233">
        <f t="shared" si="39"/>
        <v>0</v>
      </c>
      <c r="Q233">
        <f t="shared" si="40"/>
        <v>0</v>
      </c>
      <c r="R233">
        <f t="shared" si="41"/>
        <v>-100</v>
      </c>
      <c r="S233">
        <f t="shared" si="42"/>
        <v>-100</v>
      </c>
      <c r="T233">
        <f t="shared" si="43"/>
        <v>0.19101245291545627</v>
      </c>
    </row>
    <row r="234" spans="1:20" x14ac:dyDescent="0.25">
      <c r="A234" s="2">
        <v>37960</v>
      </c>
      <c r="B234" s="3">
        <f>VLOOKUP(A234,[1]Python_Input!A$2:C$2016,3,FALSE)</f>
        <v>-5.7413402623292826E-3</v>
      </c>
      <c r="C234">
        <v>-1.288794341237109</v>
      </c>
      <c r="D234">
        <v>0.30376731902007731</v>
      </c>
      <c r="E234">
        <v>-1.109095550803056</v>
      </c>
      <c r="F234">
        <f t="shared" si="34"/>
        <v>-100</v>
      </c>
      <c r="G234">
        <f t="shared" si="35"/>
        <v>0.57413402623292831</v>
      </c>
      <c r="I234">
        <f t="shared" si="36"/>
        <v>0</v>
      </c>
      <c r="J234" t="str">
        <f t="shared" si="37"/>
        <v/>
      </c>
      <c r="L234">
        <f t="shared" si="38"/>
        <v>-100</v>
      </c>
      <c r="M234">
        <f t="shared" si="33"/>
        <v>0.57413402623292831</v>
      </c>
      <c r="P234">
        <f t="shared" si="39"/>
        <v>-100</v>
      </c>
      <c r="Q234">
        <f t="shared" si="40"/>
        <v>0</v>
      </c>
      <c r="R234">
        <f t="shared" si="41"/>
        <v>-100</v>
      </c>
      <c r="S234">
        <f t="shared" si="42"/>
        <v>-100</v>
      </c>
      <c r="T234">
        <f t="shared" si="43"/>
        <v>0.57413402623292831</v>
      </c>
    </row>
    <row r="235" spans="1:20" x14ac:dyDescent="0.25">
      <c r="A235" s="2">
        <v>37963</v>
      </c>
      <c r="B235" s="3">
        <f>VLOOKUP(A235,[1]Python_Input!A$2:C$2016,3,FALSE)</f>
        <v>1.8767946339182624E-2</v>
      </c>
      <c r="C235">
        <v>-1.570134601989893</v>
      </c>
      <c r="D235">
        <v>0.14740389524232991</v>
      </c>
      <c r="E235">
        <v>6.0961112908505137E-2</v>
      </c>
      <c r="F235">
        <f t="shared" si="34"/>
        <v>-100</v>
      </c>
      <c r="G235">
        <f t="shared" si="35"/>
        <v>-1.8767946339182624</v>
      </c>
      <c r="I235">
        <f t="shared" si="36"/>
        <v>0</v>
      </c>
      <c r="J235" t="str">
        <f t="shared" si="37"/>
        <v/>
      </c>
      <c r="L235">
        <f t="shared" si="38"/>
        <v>0</v>
      </c>
      <c r="M235" t="str">
        <f t="shared" si="33"/>
        <v/>
      </c>
      <c r="P235">
        <f t="shared" si="39"/>
        <v>-100</v>
      </c>
      <c r="Q235">
        <f t="shared" si="40"/>
        <v>0</v>
      </c>
      <c r="R235">
        <f t="shared" si="41"/>
        <v>0</v>
      </c>
      <c r="S235">
        <f t="shared" si="42"/>
        <v>-100</v>
      </c>
      <c r="T235">
        <f t="shared" si="43"/>
        <v>-1.8767946339182624</v>
      </c>
    </row>
    <row r="236" spans="1:20" x14ac:dyDescent="0.25">
      <c r="A236" s="2">
        <v>37964</v>
      </c>
      <c r="B236" s="3">
        <f>VLOOKUP(A236,[1]Python_Input!A$2:C$2016,3,FALSE)</f>
        <v>-3.4010672271074856E-2</v>
      </c>
      <c r="C236">
        <v>-0.93531063573440032</v>
      </c>
      <c r="D236">
        <v>9.1692131901484536E-2</v>
      </c>
      <c r="E236">
        <v>-1.1646021928839521</v>
      </c>
      <c r="F236">
        <f t="shared" si="34"/>
        <v>0</v>
      </c>
      <c r="G236" t="str">
        <f t="shared" si="35"/>
        <v/>
      </c>
      <c r="I236">
        <f t="shared" si="36"/>
        <v>0</v>
      </c>
      <c r="J236" t="str">
        <f t="shared" si="37"/>
        <v/>
      </c>
      <c r="L236">
        <f t="shared" si="38"/>
        <v>-100</v>
      </c>
      <c r="M236">
        <f t="shared" si="33"/>
        <v>3.4010672271074855</v>
      </c>
      <c r="P236">
        <f t="shared" si="39"/>
        <v>0</v>
      </c>
      <c r="Q236">
        <f t="shared" si="40"/>
        <v>0</v>
      </c>
      <c r="R236">
        <f t="shared" si="41"/>
        <v>-100</v>
      </c>
      <c r="S236">
        <f t="shared" si="42"/>
        <v>-100</v>
      </c>
      <c r="T236">
        <f t="shared" si="43"/>
        <v>3.4010672271074855</v>
      </c>
    </row>
    <row r="237" spans="1:20" x14ac:dyDescent="0.25">
      <c r="A237" s="2">
        <v>37965</v>
      </c>
      <c r="B237" s="3">
        <f>VLOOKUP(A237,[1]Python_Input!A$2:C$2016,3,FALSE)</f>
        <v>-9.7794640155431534E-3</v>
      </c>
      <c r="C237">
        <v>-2.3293839200308288</v>
      </c>
      <c r="D237">
        <v>-7.2312759572848398E-2</v>
      </c>
      <c r="E237">
        <v>0.76875926603556621</v>
      </c>
      <c r="F237">
        <f t="shared" si="34"/>
        <v>-100</v>
      </c>
      <c r="G237">
        <f t="shared" si="35"/>
        <v>0.97794640155431534</v>
      </c>
      <c r="I237">
        <f t="shared" si="36"/>
        <v>0</v>
      </c>
      <c r="J237" t="str">
        <f t="shared" si="37"/>
        <v/>
      </c>
      <c r="L237">
        <f t="shared" si="38"/>
        <v>0</v>
      </c>
      <c r="M237" t="str">
        <f t="shared" si="33"/>
        <v/>
      </c>
      <c r="P237">
        <f t="shared" si="39"/>
        <v>-100</v>
      </c>
      <c r="Q237">
        <f t="shared" si="40"/>
        <v>0</v>
      </c>
      <c r="R237">
        <f t="shared" si="41"/>
        <v>0</v>
      </c>
      <c r="S237">
        <f t="shared" si="42"/>
        <v>-100</v>
      </c>
      <c r="T237">
        <f t="shared" si="43"/>
        <v>0.97794640155431534</v>
      </c>
    </row>
    <row r="238" spans="1:20" x14ac:dyDescent="0.25">
      <c r="A238" s="2">
        <v>37966</v>
      </c>
      <c r="B238" s="3">
        <f>VLOOKUP(A238,[1]Python_Input!A$2:C$2016,3,FALSE)</f>
        <v>5.2839095455082787E-2</v>
      </c>
      <c r="C238">
        <v>-1.7719785676932831</v>
      </c>
      <c r="D238">
        <v>-7.0758691045111788E-2</v>
      </c>
      <c r="E238">
        <v>1.1639687453306531</v>
      </c>
      <c r="F238">
        <f t="shared" si="34"/>
        <v>-100</v>
      </c>
      <c r="G238">
        <f t="shared" si="35"/>
        <v>-5.283909545508279</v>
      </c>
      <c r="I238">
        <f t="shared" si="36"/>
        <v>0</v>
      </c>
      <c r="J238" t="str">
        <f t="shared" si="37"/>
        <v/>
      </c>
      <c r="L238">
        <f t="shared" si="38"/>
        <v>100</v>
      </c>
      <c r="M238">
        <f t="shared" si="33"/>
        <v>5.283909545508279</v>
      </c>
      <c r="P238">
        <f t="shared" si="39"/>
        <v>-100</v>
      </c>
      <c r="Q238">
        <f t="shared" si="40"/>
        <v>0</v>
      </c>
      <c r="R238">
        <f t="shared" si="41"/>
        <v>100</v>
      </c>
      <c r="S238" t="str">
        <f t="shared" si="42"/>
        <v/>
      </c>
      <c r="T238" t="str">
        <f t="shared" si="43"/>
        <v/>
      </c>
    </row>
    <row r="239" spans="1:20" x14ac:dyDescent="0.25">
      <c r="A239" s="2">
        <v>37967</v>
      </c>
      <c r="B239" s="3">
        <f>VLOOKUP(A239,[1]Python_Input!A$2:C$2016,3,FALSE)</f>
        <v>7.9738281401339813E-3</v>
      </c>
      <c r="C239">
        <v>1.268198574025464</v>
      </c>
      <c r="D239">
        <v>-0.90296212027443556</v>
      </c>
      <c r="E239">
        <v>-0.48739596734883162</v>
      </c>
      <c r="F239">
        <f t="shared" si="34"/>
        <v>100</v>
      </c>
      <c r="G239">
        <f t="shared" si="35"/>
        <v>0.79738281401339817</v>
      </c>
      <c r="I239">
        <f t="shared" si="36"/>
        <v>0</v>
      </c>
      <c r="J239" t="str">
        <f t="shared" si="37"/>
        <v/>
      </c>
      <c r="L239">
        <f t="shared" si="38"/>
        <v>0</v>
      </c>
      <c r="M239" t="str">
        <f t="shared" si="33"/>
        <v/>
      </c>
      <c r="P239">
        <f t="shared" si="39"/>
        <v>100</v>
      </c>
      <c r="Q239">
        <f t="shared" si="40"/>
        <v>0</v>
      </c>
      <c r="R239">
        <f t="shared" si="41"/>
        <v>0</v>
      </c>
      <c r="S239">
        <f t="shared" si="42"/>
        <v>100</v>
      </c>
      <c r="T239">
        <f t="shared" si="43"/>
        <v>0.79738281401339817</v>
      </c>
    </row>
    <row r="240" spans="1:20" x14ac:dyDescent="0.25">
      <c r="A240" s="2">
        <v>37970</v>
      </c>
      <c r="B240" s="3">
        <f>VLOOKUP(A240,[1]Python_Input!A$2:C$2016,3,FALSE)</f>
        <v>-6.0493159609120502E-2</v>
      </c>
      <c r="C240">
        <v>2.180183100318128</v>
      </c>
      <c r="D240">
        <v>-0.92259272666169323</v>
      </c>
      <c r="E240">
        <v>0.41192818814220922</v>
      </c>
      <c r="F240">
        <f t="shared" si="34"/>
        <v>100</v>
      </c>
      <c r="G240">
        <f t="shared" si="35"/>
        <v>-6.0493159609120504</v>
      </c>
      <c r="I240">
        <f t="shared" si="36"/>
        <v>0</v>
      </c>
      <c r="J240" t="str">
        <f t="shared" si="37"/>
        <v/>
      </c>
      <c r="L240">
        <f t="shared" si="38"/>
        <v>0</v>
      </c>
      <c r="M240" t="str">
        <f t="shared" si="33"/>
        <v/>
      </c>
      <c r="P240">
        <f t="shared" si="39"/>
        <v>100</v>
      </c>
      <c r="Q240">
        <f t="shared" si="40"/>
        <v>0</v>
      </c>
      <c r="R240">
        <f t="shared" si="41"/>
        <v>0</v>
      </c>
      <c r="S240">
        <f t="shared" si="42"/>
        <v>100</v>
      </c>
      <c r="T240">
        <f t="shared" si="43"/>
        <v>-6.0493159609120504</v>
      </c>
    </row>
    <row r="241" spans="1:20" x14ac:dyDescent="0.25">
      <c r="A241" s="2">
        <v>37971</v>
      </c>
      <c r="B241" s="3">
        <f>VLOOKUP(A241,[1]Python_Input!A$2:C$2016,3,FALSE)</f>
        <v>-5.4481421051865197E-3</v>
      </c>
      <c r="C241">
        <v>-1.66232037604615</v>
      </c>
      <c r="D241">
        <v>-0.61925844331717039</v>
      </c>
      <c r="E241">
        <v>0.87444729401091492</v>
      </c>
      <c r="F241">
        <f t="shared" si="34"/>
        <v>-100</v>
      </c>
      <c r="G241">
        <f t="shared" si="35"/>
        <v>0.54481421051865198</v>
      </c>
      <c r="I241">
        <f t="shared" si="36"/>
        <v>0</v>
      </c>
      <c r="J241" t="str">
        <f t="shared" si="37"/>
        <v/>
      </c>
      <c r="L241">
        <f t="shared" si="38"/>
        <v>0</v>
      </c>
      <c r="M241" t="str">
        <f t="shared" si="33"/>
        <v/>
      </c>
      <c r="P241">
        <f t="shared" si="39"/>
        <v>-100</v>
      </c>
      <c r="Q241">
        <f t="shared" si="40"/>
        <v>0</v>
      </c>
      <c r="R241">
        <f t="shared" si="41"/>
        <v>0</v>
      </c>
      <c r="S241">
        <f t="shared" si="42"/>
        <v>-100</v>
      </c>
      <c r="T241">
        <f t="shared" si="43"/>
        <v>0.54481421051865198</v>
      </c>
    </row>
    <row r="242" spans="1:20" x14ac:dyDescent="0.25">
      <c r="A242" s="2">
        <v>37972</v>
      </c>
      <c r="B242" s="3">
        <f>VLOOKUP(A242,[1]Python_Input!A$2:C$2016,3,FALSE)</f>
        <v>-8.9640420390353776E-3</v>
      </c>
      <c r="C242">
        <v>-1.636713670824566</v>
      </c>
      <c r="D242">
        <v>-0.60250436871718538</v>
      </c>
      <c r="E242">
        <v>-0.4600055038372669</v>
      </c>
      <c r="F242">
        <f t="shared" si="34"/>
        <v>-100</v>
      </c>
      <c r="G242">
        <f t="shared" si="35"/>
        <v>0.89640420390353781</v>
      </c>
      <c r="I242">
        <f t="shared" si="36"/>
        <v>0</v>
      </c>
      <c r="J242" t="str">
        <f t="shared" si="37"/>
        <v/>
      </c>
      <c r="L242">
        <f t="shared" si="38"/>
        <v>0</v>
      </c>
      <c r="M242" t="str">
        <f t="shared" si="33"/>
        <v/>
      </c>
      <c r="P242">
        <f t="shared" si="39"/>
        <v>-100</v>
      </c>
      <c r="Q242">
        <f t="shared" si="40"/>
        <v>0</v>
      </c>
      <c r="R242">
        <f t="shared" si="41"/>
        <v>0</v>
      </c>
      <c r="S242">
        <f t="shared" si="42"/>
        <v>-100</v>
      </c>
      <c r="T242">
        <f t="shared" si="43"/>
        <v>0.89640420390353781</v>
      </c>
    </row>
    <row r="243" spans="1:20" x14ac:dyDescent="0.25">
      <c r="A243" s="2">
        <v>37973</v>
      </c>
      <c r="B243" s="3">
        <f>VLOOKUP(A243,[1]Python_Input!A$2:C$2016,3,FALSE)</f>
        <v>1.4572658922816334E-2</v>
      </c>
      <c r="C243">
        <v>-0.4098985226444597</v>
      </c>
      <c r="D243">
        <v>-1.10696552879943E-2</v>
      </c>
      <c r="E243">
        <v>1.9574719265493341</v>
      </c>
      <c r="F243">
        <f t="shared" si="34"/>
        <v>0</v>
      </c>
      <c r="G243" t="str">
        <f t="shared" si="35"/>
        <v/>
      </c>
      <c r="I243">
        <f t="shared" si="36"/>
        <v>0</v>
      </c>
      <c r="J243" t="str">
        <f t="shared" si="37"/>
        <v/>
      </c>
      <c r="L243">
        <f t="shared" si="38"/>
        <v>100</v>
      </c>
      <c r="M243">
        <f t="shared" si="33"/>
        <v>1.4572658922816335</v>
      </c>
      <c r="P243">
        <f t="shared" si="39"/>
        <v>0</v>
      </c>
      <c r="Q243">
        <f t="shared" si="40"/>
        <v>0</v>
      </c>
      <c r="R243">
        <f t="shared" si="41"/>
        <v>100</v>
      </c>
      <c r="S243">
        <f t="shared" si="42"/>
        <v>100</v>
      </c>
      <c r="T243">
        <f t="shared" si="43"/>
        <v>1.4572658922816335</v>
      </c>
    </row>
    <row r="244" spans="1:20" x14ac:dyDescent="0.25">
      <c r="A244" s="2">
        <v>37974</v>
      </c>
      <c r="B244" s="3">
        <f>VLOOKUP(A244,[1]Python_Input!A$2:C$2016,3,FALSE)</f>
        <v>-2.674630740502159E-2</v>
      </c>
      <c r="C244">
        <v>0.75519354773404812</v>
      </c>
      <c r="D244">
        <v>0.18819286368555629</v>
      </c>
      <c r="E244">
        <v>1.8297248693613579</v>
      </c>
      <c r="F244">
        <f t="shared" si="34"/>
        <v>0</v>
      </c>
      <c r="G244" t="str">
        <f t="shared" si="35"/>
        <v/>
      </c>
      <c r="I244">
        <f t="shared" si="36"/>
        <v>0</v>
      </c>
      <c r="J244" t="str">
        <f t="shared" si="37"/>
        <v/>
      </c>
      <c r="L244">
        <f t="shared" si="38"/>
        <v>100</v>
      </c>
      <c r="M244">
        <f t="shared" si="33"/>
        <v>-2.6746307405021588</v>
      </c>
      <c r="P244">
        <f t="shared" si="39"/>
        <v>0</v>
      </c>
      <c r="Q244">
        <f t="shared" si="40"/>
        <v>0</v>
      </c>
      <c r="R244">
        <f t="shared" si="41"/>
        <v>100</v>
      </c>
      <c r="S244">
        <f t="shared" si="42"/>
        <v>100</v>
      </c>
      <c r="T244">
        <f t="shared" si="43"/>
        <v>-2.6746307405021588</v>
      </c>
    </row>
    <row r="245" spans="1:20" x14ac:dyDescent="0.25">
      <c r="A245" s="2">
        <v>37977</v>
      </c>
      <c r="B245" s="3">
        <f>VLOOKUP(A245,[1]Python_Input!A$2:C$2016,3,FALSE)</f>
        <v>1.3740665773231377E-2</v>
      </c>
      <c r="C245">
        <v>-0.25222064928675147</v>
      </c>
      <c r="D245">
        <v>-6.3432126764412844E-2</v>
      </c>
      <c r="E245">
        <v>1.481020679464178</v>
      </c>
      <c r="F245">
        <f t="shared" si="34"/>
        <v>0</v>
      </c>
      <c r="G245" t="str">
        <f t="shared" si="35"/>
        <v/>
      </c>
      <c r="I245">
        <f t="shared" si="36"/>
        <v>0</v>
      </c>
      <c r="J245" t="str">
        <f t="shared" si="37"/>
        <v/>
      </c>
      <c r="L245">
        <f t="shared" si="38"/>
        <v>100</v>
      </c>
      <c r="M245">
        <f t="shared" si="33"/>
        <v>1.3740665773231377</v>
      </c>
      <c r="P245">
        <f t="shared" si="39"/>
        <v>0</v>
      </c>
      <c r="Q245">
        <f t="shared" si="40"/>
        <v>0</v>
      </c>
      <c r="R245">
        <f t="shared" si="41"/>
        <v>100</v>
      </c>
      <c r="S245">
        <f t="shared" si="42"/>
        <v>100</v>
      </c>
      <c r="T245">
        <f t="shared" si="43"/>
        <v>1.3740665773231377</v>
      </c>
    </row>
    <row r="246" spans="1:20" x14ac:dyDescent="0.25">
      <c r="A246" s="2">
        <v>37978</v>
      </c>
      <c r="B246" s="3">
        <f>VLOOKUP(A246,[1]Python_Input!A$2:C$2016,3,FALSE)</f>
        <v>-1.0040362453851667E-2</v>
      </c>
      <c r="C246">
        <v>0.4163182459627402</v>
      </c>
      <c r="D246">
        <v>0.77875136882003859</v>
      </c>
      <c r="E246">
        <v>0.89152159082520666</v>
      </c>
      <c r="F246">
        <f t="shared" si="34"/>
        <v>0</v>
      </c>
      <c r="G246" t="str">
        <f t="shared" si="35"/>
        <v/>
      </c>
      <c r="I246">
        <f t="shared" si="36"/>
        <v>0</v>
      </c>
      <c r="J246" t="str">
        <f t="shared" si="37"/>
        <v/>
      </c>
      <c r="L246">
        <f t="shared" si="38"/>
        <v>0</v>
      </c>
      <c r="M246" t="str">
        <f t="shared" si="33"/>
        <v/>
      </c>
      <c r="P246">
        <f t="shared" si="39"/>
        <v>0</v>
      </c>
      <c r="Q246">
        <f t="shared" si="40"/>
        <v>0</v>
      </c>
      <c r="R246">
        <f t="shared" si="41"/>
        <v>0</v>
      </c>
      <c r="S246" t="str">
        <f t="shared" si="42"/>
        <v/>
      </c>
      <c r="T246" t="str">
        <f t="shared" si="43"/>
        <v/>
      </c>
    </row>
    <row r="247" spans="1:20" x14ac:dyDescent="0.25">
      <c r="A247" s="2">
        <v>37979</v>
      </c>
      <c r="B247" s="3">
        <f>VLOOKUP(A247,[1]Python_Input!A$2:C$2016,3,FALSE)</f>
        <v>3.1947271383551079E-2</v>
      </c>
      <c r="C247">
        <v>6.8279013130290139E-2</v>
      </c>
      <c r="D247">
        <v>-3.2740919749395538</v>
      </c>
      <c r="E247">
        <v>0.41728142762414461</v>
      </c>
      <c r="F247">
        <f t="shared" si="34"/>
        <v>0</v>
      </c>
      <c r="G247" t="str">
        <f t="shared" si="35"/>
        <v/>
      </c>
      <c r="I247">
        <f t="shared" si="36"/>
        <v>-100</v>
      </c>
      <c r="J247">
        <f t="shared" si="37"/>
        <v>-3.1947271383551081</v>
      </c>
      <c r="L247">
        <f t="shared" si="38"/>
        <v>0</v>
      </c>
      <c r="M247" t="str">
        <f t="shared" si="33"/>
        <v/>
      </c>
      <c r="P247">
        <f t="shared" si="39"/>
        <v>0</v>
      </c>
      <c r="Q247">
        <f t="shared" si="40"/>
        <v>-100</v>
      </c>
      <c r="R247">
        <f t="shared" si="41"/>
        <v>0</v>
      </c>
      <c r="S247">
        <f t="shared" si="42"/>
        <v>-100</v>
      </c>
      <c r="T247">
        <f t="shared" si="43"/>
        <v>-3.1947271383551081</v>
      </c>
    </row>
    <row r="248" spans="1:20" x14ac:dyDescent="0.25">
      <c r="A248" s="2">
        <v>37981</v>
      </c>
      <c r="B248" s="3">
        <f>VLOOKUP(A248,[1]Python_Input!A$2:C$2016,3,FALSE)</f>
        <v>2.7518435631971219E-2</v>
      </c>
      <c r="C248">
        <v>1.762634472026114</v>
      </c>
      <c r="D248">
        <v>-2.1547135375487572</v>
      </c>
      <c r="E248">
        <v>-0.32116764762336403</v>
      </c>
      <c r="F248">
        <f t="shared" si="34"/>
        <v>100</v>
      </c>
      <c r="G248">
        <f t="shared" si="35"/>
        <v>2.7518435631971219</v>
      </c>
      <c r="I248">
        <f t="shared" si="36"/>
        <v>-100</v>
      </c>
      <c r="J248">
        <f t="shared" si="37"/>
        <v>-2.7518435631971219</v>
      </c>
      <c r="L248">
        <f t="shared" si="38"/>
        <v>0</v>
      </c>
      <c r="M248" t="str">
        <f t="shared" si="33"/>
        <v/>
      </c>
      <c r="P248">
        <f t="shared" si="39"/>
        <v>100</v>
      </c>
      <c r="Q248">
        <f t="shared" si="40"/>
        <v>-100</v>
      </c>
      <c r="R248">
        <f t="shared" si="41"/>
        <v>0</v>
      </c>
      <c r="S248" t="str">
        <f t="shared" si="42"/>
        <v/>
      </c>
      <c r="T248" t="str">
        <f t="shared" si="43"/>
        <v/>
      </c>
    </row>
    <row r="249" spans="1:20" x14ac:dyDescent="0.25">
      <c r="A249" s="2">
        <v>37984</v>
      </c>
      <c r="B249" s="3">
        <f>VLOOKUP(A249,[1]Python_Input!A$2:C$2016,3,FALSE)</f>
        <v>1.2912677067243482E-2</v>
      </c>
      <c r="C249">
        <v>2.8741227408728389</v>
      </c>
      <c r="D249">
        <v>-1.516671343854078</v>
      </c>
      <c r="E249">
        <v>-0.23235286090562221</v>
      </c>
      <c r="F249">
        <f t="shared" si="34"/>
        <v>100</v>
      </c>
      <c r="G249">
        <f t="shared" si="35"/>
        <v>1.2912677067243483</v>
      </c>
      <c r="I249">
        <f t="shared" si="36"/>
        <v>-100</v>
      </c>
      <c r="J249">
        <f t="shared" si="37"/>
        <v>-1.2912677067243483</v>
      </c>
      <c r="L249">
        <f t="shared" si="38"/>
        <v>0</v>
      </c>
      <c r="M249" t="str">
        <f t="shared" si="33"/>
        <v/>
      </c>
      <c r="P249">
        <f t="shared" si="39"/>
        <v>100</v>
      </c>
      <c r="Q249">
        <f t="shared" si="40"/>
        <v>-100</v>
      </c>
      <c r="R249">
        <f t="shared" si="41"/>
        <v>0</v>
      </c>
      <c r="S249" t="str">
        <f t="shared" si="42"/>
        <v/>
      </c>
      <c r="T249" t="str">
        <f t="shared" si="43"/>
        <v/>
      </c>
    </row>
    <row r="250" spans="1:20" x14ac:dyDescent="0.25">
      <c r="A250" s="2">
        <v>37985</v>
      </c>
      <c r="B250" s="3">
        <f>VLOOKUP(A250,[1]Python_Input!A$2:C$2016,3,FALSE)</f>
        <v>8.0265352244131578E-3</v>
      </c>
      <c r="C250">
        <v>1.528993586216906</v>
      </c>
      <c r="D250">
        <v>-3.0577878148766899</v>
      </c>
      <c r="E250">
        <v>-1.691435459743631</v>
      </c>
      <c r="F250">
        <f t="shared" si="34"/>
        <v>100</v>
      </c>
      <c r="G250">
        <f t="shared" si="35"/>
        <v>0.80265352244131583</v>
      </c>
      <c r="I250">
        <f t="shared" si="36"/>
        <v>-100</v>
      </c>
      <c r="J250">
        <f t="shared" si="37"/>
        <v>-0.80265352244131583</v>
      </c>
      <c r="L250">
        <f t="shared" si="38"/>
        <v>-100</v>
      </c>
      <c r="M250">
        <f t="shared" si="33"/>
        <v>-0.80265352244131583</v>
      </c>
      <c r="P250">
        <f t="shared" si="39"/>
        <v>100</v>
      </c>
      <c r="Q250">
        <f t="shared" si="40"/>
        <v>-100</v>
      </c>
      <c r="R250">
        <f t="shared" si="41"/>
        <v>-100</v>
      </c>
      <c r="S250">
        <f t="shared" si="42"/>
        <v>-100</v>
      </c>
      <c r="T250">
        <f t="shared" si="43"/>
        <v>-0.80265352244131583</v>
      </c>
    </row>
    <row r="251" spans="1:20" x14ac:dyDescent="0.25">
      <c r="A251" s="2">
        <v>37986</v>
      </c>
      <c r="B251" s="3">
        <f>VLOOKUP(A251,[1]Python_Input!A$2:C$2016,3,FALSE)</f>
        <v>9.3678688524590301E-3</v>
      </c>
      <c r="C251">
        <v>0.81583923928055968</v>
      </c>
      <c r="D251">
        <v>-2.5233321844333481</v>
      </c>
      <c r="E251">
        <v>-2.24592999099624</v>
      </c>
      <c r="F251">
        <f t="shared" si="34"/>
        <v>0</v>
      </c>
      <c r="G251" t="str">
        <f t="shared" si="35"/>
        <v/>
      </c>
      <c r="I251">
        <f t="shared" si="36"/>
        <v>-100</v>
      </c>
      <c r="J251">
        <f t="shared" si="37"/>
        <v>-0.93678688524590303</v>
      </c>
      <c r="L251">
        <f t="shared" si="38"/>
        <v>-100</v>
      </c>
      <c r="M251">
        <f t="shared" si="33"/>
        <v>-0.93678688524590303</v>
      </c>
      <c r="P251">
        <f t="shared" si="39"/>
        <v>0</v>
      </c>
      <c r="Q251">
        <f t="shared" si="40"/>
        <v>-100</v>
      </c>
      <c r="R251">
        <f t="shared" si="41"/>
        <v>-100</v>
      </c>
      <c r="S251">
        <f t="shared" si="42"/>
        <v>-100</v>
      </c>
      <c r="T251">
        <f t="shared" si="43"/>
        <v>-0.93678688524590303</v>
      </c>
    </row>
    <row r="252" spans="1:20" x14ac:dyDescent="0.25">
      <c r="A252" s="2">
        <v>37988</v>
      </c>
      <c r="B252" s="3">
        <f>VLOOKUP(A252,[1]Python_Input!A$2:C$2016,3,FALSE)</f>
        <v>-6.0326670937044229E-3</v>
      </c>
      <c r="C252">
        <v>0.83349477891318502</v>
      </c>
      <c r="D252">
        <v>0.46259493016763531</v>
      </c>
      <c r="E252">
        <v>-1.485939703913467</v>
      </c>
      <c r="F252">
        <f t="shared" si="34"/>
        <v>0</v>
      </c>
      <c r="G252" t="str">
        <f t="shared" si="35"/>
        <v/>
      </c>
      <c r="I252">
        <f t="shared" si="36"/>
        <v>0</v>
      </c>
      <c r="J252" t="str">
        <f t="shared" si="37"/>
        <v/>
      </c>
      <c r="L252">
        <f t="shared" si="38"/>
        <v>-100</v>
      </c>
      <c r="M252">
        <f t="shared" si="33"/>
        <v>0.60326670937044224</v>
      </c>
      <c r="P252">
        <f t="shared" si="39"/>
        <v>0</v>
      </c>
      <c r="Q252">
        <f t="shared" si="40"/>
        <v>0</v>
      </c>
      <c r="R252">
        <f t="shared" si="41"/>
        <v>-100</v>
      </c>
      <c r="S252">
        <f t="shared" si="42"/>
        <v>-100</v>
      </c>
      <c r="T252">
        <f t="shared" si="43"/>
        <v>0.60326670937044224</v>
      </c>
    </row>
    <row r="253" spans="1:20" x14ac:dyDescent="0.25">
      <c r="A253" s="2">
        <v>37991</v>
      </c>
      <c r="B253" s="3">
        <f>VLOOKUP(A253,[1]Python_Input!A$2:C$2016,3,FALSE)</f>
        <v>3.8749019607843105E-2</v>
      </c>
      <c r="C253">
        <v>-0.1593415471688536</v>
      </c>
      <c r="D253">
        <v>-0.23273231392220839</v>
      </c>
      <c r="E253">
        <v>-1.2832222202385051</v>
      </c>
      <c r="F253">
        <f t="shared" si="34"/>
        <v>0</v>
      </c>
      <c r="G253" t="str">
        <f t="shared" si="35"/>
        <v/>
      </c>
      <c r="I253">
        <f t="shared" si="36"/>
        <v>0</v>
      </c>
      <c r="J253" t="str">
        <f t="shared" si="37"/>
        <v/>
      </c>
      <c r="L253">
        <f t="shared" si="38"/>
        <v>-100</v>
      </c>
      <c r="M253">
        <f t="shared" si="33"/>
        <v>-3.8749019607843103</v>
      </c>
      <c r="P253">
        <f t="shared" si="39"/>
        <v>0</v>
      </c>
      <c r="Q253">
        <f t="shared" si="40"/>
        <v>0</v>
      </c>
      <c r="R253">
        <f t="shared" si="41"/>
        <v>-100</v>
      </c>
      <c r="S253">
        <f t="shared" si="42"/>
        <v>-100</v>
      </c>
      <c r="T253">
        <f t="shared" si="43"/>
        <v>-3.8749019607843103</v>
      </c>
    </row>
    <row r="254" spans="1:20" x14ac:dyDescent="0.25">
      <c r="A254" s="2">
        <v>37992</v>
      </c>
      <c r="B254" s="3">
        <f>VLOOKUP(A254,[1]Python_Input!A$2:C$2016,3,FALSE)</f>
        <v>-6.7420212598613659E-3</v>
      </c>
      <c r="C254">
        <v>1.330948089105265</v>
      </c>
      <c r="D254">
        <v>-1.2488840623036039</v>
      </c>
      <c r="E254">
        <v>-1.400028149435385</v>
      </c>
      <c r="F254">
        <f t="shared" si="34"/>
        <v>100</v>
      </c>
      <c r="G254">
        <f t="shared" si="35"/>
        <v>-0.6742021259861366</v>
      </c>
      <c r="I254">
        <f t="shared" si="36"/>
        <v>0</v>
      </c>
      <c r="J254" t="str">
        <f t="shared" si="37"/>
        <v/>
      </c>
      <c r="L254">
        <f t="shared" si="38"/>
        <v>-100</v>
      </c>
      <c r="M254">
        <f t="shared" si="33"/>
        <v>0.6742021259861366</v>
      </c>
      <c r="P254">
        <f t="shared" si="39"/>
        <v>100</v>
      </c>
      <c r="Q254">
        <f t="shared" si="40"/>
        <v>0</v>
      </c>
      <c r="R254">
        <f t="shared" si="41"/>
        <v>-100</v>
      </c>
      <c r="S254" t="str">
        <f t="shared" si="42"/>
        <v/>
      </c>
      <c r="T254" t="str">
        <f t="shared" si="43"/>
        <v/>
      </c>
    </row>
    <row r="255" spans="1:20" x14ac:dyDescent="0.25">
      <c r="A255" s="2">
        <v>37993</v>
      </c>
      <c r="B255" s="3">
        <f>VLOOKUP(A255,[1]Python_Input!A$2:C$2016,3,FALSE)</f>
        <v>3.3484714973225832E-2</v>
      </c>
      <c r="C255">
        <v>0.26203100362751253</v>
      </c>
      <c r="D255">
        <v>-1.4899369798198041</v>
      </c>
      <c r="E255">
        <v>-0.57117461244787426</v>
      </c>
      <c r="F255">
        <f t="shared" si="34"/>
        <v>0</v>
      </c>
      <c r="G255" t="str">
        <f t="shared" si="35"/>
        <v/>
      </c>
      <c r="I255">
        <f t="shared" si="36"/>
        <v>0</v>
      </c>
      <c r="J255" t="str">
        <f t="shared" si="37"/>
        <v/>
      </c>
      <c r="L255">
        <f t="shared" si="38"/>
        <v>0</v>
      </c>
      <c r="M255" t="str">
        <f t="shared" si="33"/>
        <v/>
      </c>
      <c r="P255">
        <f t="shared" si="39"/>
        <v>0</v>
      </c>
      <c r="Q255">
        <f t="shared" si="40"/>
        <v>0</v>
      </c>
      <c r="R255">
        <f t="shared" si="41"/>
        <v>0</v>
      </c>
      <c r="S255" t="str">
        <f t="shared" si="42"/>
        <v/>
      </c>
      <c r="T255" t="str">
        <f t="shared" si="43"/>
        <v/>
      </c>
    </row>
    <row r="256" spans="1:20" x14ac:dyDescent="0.25">
      <c r="A256" s="2">
        <v>37994</v>
      </c>
      <c r="B256" s="3">
        <f>VLOOKUP(A256,[1]Python_Input!A$2:C$2016,3,FALSE)</f>
        <v>1.7075214428577658E-2</v>
      </c>
      <c r="C256">
        <v>1.569235623320909</v>
      </c>
      <c r="D256">
        <v>-1.3323368697044899</v>
      </c>
      <c r="E256">
        <v>-1.423097689016199</v>
      </c>
      <c r="F256">
        <f t="shared" si="34"/>
        <v>100</v>
      </c>
      <c r="G256">
        <f t="shared" si="35"/>
        <v>1.7075214428577659</v>
      </c>
      <c r="I256">
        <f t="shared" si="36"/>
        <v>0</v>
      </c>
      <c r="J256" t="str">
        <f t="shared" si="37"/>
        <v/>
      </c>
      <c r="L256">
        <f t="shared" si="38"/>
        <v>-100</v>
      </c>
      <c r="M256">
        <f t="shared" si="33"/>
        <v>-1.7075214428577659</v>
      </c>
      <c r="P256">
        <f t="shared" si="39"/>
        <v>100</v>
      </c>
      <c r="Q256">
        <f t="shared" si="40"/>
        <v>0</v>
      </c>
      <c r="R256">
        <f t="shared" si="41"/>
        <v>-100</v>
      </c>
      <c r="S256" t="str">
        <f t="shared" si="42"/>
        <v/>
      </c>
      <c r="T256" t="str">
        <f t="shared" si="43"/>
        <v/>
      </c>
    </row>
    <row r="257" spans="1:20" x14ac:dyDescent="0.25">
      <c r="A257" s="2">
        <v>37995</v>
      </c>
      <c r="B257" s="3">
        <f>VLOOKUP(A257,[1]Python_Input!A$2:C$2016,3,FALSE)</f>
        <v>8.6061113032954225E-4</v>
      </c>
      <c r="C257">
        <v>1.7747548969188991</v>
      </c>
      <c r="D257">
        <v>-3.235908290116889</v>
      </c>
      <c r="E257">
        <v>-1.085719437373651</v>
      </c>
      <c r="F257">
        <f t="shared" si="34"/>
        <v>100</v>
      </c>
      <c r="G257">
        <f t="shared" si="35"/>
        <v>8.6061113032954231E-2</v>
      </c>
      <c r="I257">
        <f t="shared" si="36"/>
        <v>-100</v>
      </c>
      <c r="J257">
        <f t="shared" si="37"/>
        <v>-8.6061113032954231E-2</v>
      </c>
      <c r="L257">
        <f t="shared" si="38"/>
        <v>-100</v>
      </c>
      <c r="M257">
        <f t="shared" si="33"/>
        <v>-8.6061113032954231E-2</v>
      </c>
      <c r="P257">
        <f t="shared" si="39"/>
        <v>100</v>
      </c>
      <c r="Q257">
        <f t="shared" si="40"/>
        <v>-100</v>
      </c>
      <c r="R257">
        <f t="shared" si="41"/>
        <v>-100</v>
      </c>
      <c r="S257">
        <f t="shared" si="42"/>
        <v>-100</v>
      </c>
      <c r="T257">
        <f t="shared" si="43"/>
        <v>-8.6061113032954231E-2</v>
      </c>
    </row>
    <row r="258" spans="1:20" x14ac:dyDescent="0.25">
      <c r="A258" s="2">
        <v>37998</v>
      </c>
      <c r="B258" s="3">
        <f>VLOOKUP(A258,[1]Python_Input!A$2:C$2016,3,FALSE)</f>
        <v>6.2365946213496122E-2</v>
      </c>
      <c r="C258">
        <v>-1.3371466372066321</v>
      </c>
      <c r="D258">
        <v>-2.5616958270794719</v>
      </c>
      <c r="E258">
        <v>-2.8318429711789541</v>
      </c>
      <c r="F258">
        <f t="shared" si="34"/>
        <v>-100</v>
      </c>
      <c r="G258">
        <f t="shared" si="35"/>
        <v>-6.236594621349612</v>
      </c>
      <c r="I258">
        <f t="shared" si="36"/>
        <v>-100</v>
      </c>
      <c r="J258">
        <f t="shared" si="37"/>
        <v>-6.236594621349612</v>
      </c>
      <c r="L258">
        <f t="shared" si="38"/>
        <v>-100</v>
      </c>
      <c r="M258">
        <f t="shared" ref="M258:M321" si="44">IF(ABS(L258*$B258)&gt;0,L258*$B258,"")</f>
        <v>-6.236594621349612</v>
      </c>
      <c r="P258">
        <f t="shared" si="39"/>
        <v>-100</v>
      </c>
      <c r="Q258">
        <f t="shared" si="40"/>
        <v>-100</v>
      </c>
      <c r="R258">
        <f t="shared" si="41"/>
        <v>-100</v>
      </c>
      <c r="S258">
        <f t="shared" si="42"/>
        <v>-100</v>
      </c>
      <c r="T258">
        <f t="shared" si="43"/>
        <v>-6.236594621349612</v>
      </c>
    </row>
    <row r="259" spans="1:20" x14ac:dyDescent="0.25">
      <c r="A259" s="2">
        <v>37999</v>
      </c>
      <c r="B259" s="3">
        <f>VLOOKUP(A259,[1]Python_Input!A$2:C$2016,3,FALSE)</f>
        <v>-1.214598993587203E-2</v>
      </c>
      <c r="C259">
        <v>3.5448261879744929</v>
      </c>
      <c r="D259">
        <v>-1.9680719717786941</v>
      </c>
      <c r="E259">
        <v>-2.524848862498557</v>
      </c>
      <c r="F259">
        <f t="shared" ref="F259:F322" si="45">IF(ABS(C259)&gt;1,100*SIGN(C259),0)</f>
        <v>100</v>
      </c>
      <c r="G259">
        <f t="shared" ref="G259:G322" si="46">IF(ABS(F259*$B259)&gt;0,F259*$B259,"")</f>
        <v>-1.214598993587203</v>
      </c>
      <c r="I259">
        <f t="shared" ref="I259:I322" si="47">IF(ABS(D259)&gt;1.5,100*SIGN(D259),0)</f>
        <v>-100</v>
      </c>
      <c r="J259">
        <f t="shared" ref="J259:J322" si="48">IF(ABS(I259*$B259)&gt;0,I259*$B259,"")</f>
        <v>1.214598993587203</v>
      </c>
      <c r="L259">
        <f t="shared" ref="L259:L322" si="49">IF(ABS(E259)&gt;1,100*SIGN(E259),0)</f>
        <v>-100</v>
      </c>
      <c r="M259">
        <f t="shared" si="44"/>
        <v>1.214598993587203</v>
      </c>
      <c r="P259">
        <f t="shared" ref="P259:P322" si="50">F259</f>
        <v>100</v>
      </c>
      <c r="Q259">
        <f t="shared" ref="Q259:Q322" si="51">I259</f>
        <v>-100</v>
      </c>
      <c r="R259">
        <f t="shared" ref="R259:R322" si="52">L259</f>
        <v>-100</v>
      </c>
      <c r="S259">
        <f t="shared" ref="S259:S322" si="53">IF(SUM(P259:R259)&gt;0,1*$P$1,IF(SUM(P259:R259)&lt;0,-1*$P$1,""))</f>
        <v>-100</v>
      </c>
      <c r="T259">
        <f t="shared" ref="T259:T322" si="54">IF(ISNUMBER(S259),B259*S259,"")</f>
        <v>1.214598993587203</v>
      </c>
    </row>
    <row r="260" spans="1:20" x14ac:dyDescent="0.25">
      <c r="A260" s="2">
        <v>38000</v>
      </c>
      <c r="B260" s="3">
        <f>VLOOKUP(A260,[1]Python_Input!A$2:C$2016,3,FALSE)</f>
        <v>-6.1065250906987882E-2</v>
      </c>
      <c r="C260">
        <v>0.91048347461571377</v>
      </c>
      <c r="D260">
        <v>-2.6879591244531559E-2</v>
      </c>
      <c r="E260">
        <v>-0.14268924461335161</v>
      </c>
      <c r="F260">
        <f t="shared" si="45"/>
        <v>0</v>
      </c>
      <c r="G260" t="str">
        <f t="shared" si="46"/>
        <v/>
      </c>
      <c r="I260">
        <f t="shared" si="47"/>
        <v>0</v>
      </c>
      <c r="J260" t="str">
        <f t="shared" si="48"/>
        <v/>
      </c>
      <c r="L260">
        <f t="shared" si="49"/>
        <v>0</v>
      </c>
      <c r="M260" t="str">
        <f t="shared" si="44"/>
        <v/>
      </c>
      <c r="P260">
        <f t="shared" si="50"/>
        <v>0</v>
      </c>
      <c r="Q260">
        <f t="shared" si="51"/>
        <v>0</v>
      </c>
      <c r="R260">
        <f t="shared" si="52"/>
        <v>0</v>
      </c>
      <c r="S260" t="str">
        <f t="shared" si="53"/>
        <v/>
      </c>
      <c r="T260" t="str">
        <f t="shared" si="54"/>
        <v/>
      </c>
    </row>
    <row r="261" spans="1:20" x14ac:dyDescent="0.25">
      <c r="A261" s="2">
        <v>38001</v>
      </c>
      <c r="B261" s="3">
        <f>VLOOKUP(A261,[1]Python_Input!A$2:C$2016,3,FALSE)</f>
        <v>-8.7324289657534954E-4</v>
      </c>
      <c r="C261">
        <v>-1.541298400653444</v>
      </c>
      <c r="D261">
        <v>-0.2255506581077858</v>
      </c>
      <c r="E261">
        <v>4.8394801341203273</v>
      </c>
      <c r="F261">
        <f t="shared" si="45"/>
        <v>-100</v>
      </c>
      <c r="G261">
        <f t="shared" si="46"/>
        <v>8.7324289657534956E-2</v>
      </c>
      <c r="I261">
        <f t="shared" si="47"/>
        <v>0</v>
      </c>
      <c r="J261" t="str">
        <f t="shared" si="48"/>
        <v/>
      </c>
      <c r="L261">
        <f t="shared" si="49"/>
        <v>100</v>
      </c>
      <c r="M261">
        <f t="shared" si="44"/>
        <v>-8.7324289657534956E-2</v>
      </c>
      <c r="P261">
        <f t="shared" si="50"/>
        <v>-100</v>
      </c>
      <c r="Q261">
        <f t="shared" si="51"/>
        <v>0</v>
      </c>
      <c r="R261">
        <f t="shared" si="52"/>
        <v>100</v>
      </c>
      <c r="S261" t="str">
        <f t="shared" si="53"/>
        <v/>
      </c>
      <c r="T261" t="str">
        <f t="shared" si="54"/>
        <v/>
      </c>
    </row>
    <row r="262" spans="1:20" x14ac:dyDescent="0.25">
      <c r="A262" s="2">
        <v>38002</v>
      </c>
      <c r="B262" s="3">
        <f>VLOOKUP(A262,[1]Python_Input!A$2:C$2016,3,FALSE)</f>
        <v>-9.6110091743119297E-3</v>
      </c>
      <c r="C262">
        <v>-1.172471181618971</v>
      </c>
      <c r="D262">
        <v>3.0930128165167561E-3</v>
      </c>
      <c r="E262">
        <v>3.1979380832766799</v>
      </c>
      <c r="F262">
        <f t="shared" si="45"/>
        <v>-100</v>
      </c>
      <c r="G262">
        <f t="shared" si="46"/>
        <v>0.96110091743119297</v>
      </c>
      <c r="I262">
        <f t="shared" si="47"/>
        <v>0</v>
      </c>
      <c r="J262" t="str">
        <f t="shared" si="48"/>
        <v/>
      </c>
      <c r="L262">
        <f t="shared" si="49"/>
        <v>100</v>
      </c>
      <c r="M262">
        <f t="shared" si="44"/>
        <v>-0.96110091743119297</v>
      </c>
      <c r="P262">
        <f t="shared" si="50"/>
        <v>-100</v>
      </c>
      <c r="Q262">
        <f t="shared" si="51"/>
        <v>0</v>
      </c>
      <c r="R262">
        <f t="shared" si="52"/>
        <v>100</v>
      </c>
      <c r="S262" t="str">
        <f t="shared" si="53"/>
        <v/>
      </c>
      <c r="T262" t="str">
        <f t="shared" si="54"/>
        <v/>
      </c>
    </row>
    <row r="263" spans="1:20" x14ac:dyDescent="0.25">
      <c r="A263" s="2">
        <v>38006</v>
      </c>
      <c r="B263" s="3">
        <f>VLOOKUP(A263,[1]Python_Input!A$2:C$2016,3,FALSE)</f>
        <v>1.3234227925147293E-3</v>
      </c>
      <c r="C263">
        <v>-2.007426734406113</v>
      </c>
      <c r="D263">
        <v>-0.32644812119885153</v>
      </c>
      <c r="E263">
        <v>2.5170267859777198</v>
      </c>
      <c r="F263">
        <f t="shared" si="45"/>
        <v>-100</v>
      </c>
      <c r="G263">
        <f t="shared" si="46"/>
        <v>-0.13234227925147293</v>
      </c>
      <c r="I263">
        <f t="shared" si="47"/>
        <v>0</v>
      </c>
      <c r="J263" t="str">
        <f t="shared" si="48"/>
        <v/>
      </c>
      <c r="L263">
        <f t="shared" si="49"/>
        <v>100</v>
      </c>
      <c r="M263">
        <f t="shared" si="44"/>
        <v>0.13234227925147293</v>
      </c>
      <c r="P263">
        <f t="shared" si="50"/>
        <v>-100</v>
      </c>
      <c r="Q263">
        <f t="shared" si="51"/>
        <v>0</v>
      </c>
      <c r="R263">
        <f t="shared" si="52"/>
        <v>100</v>
      </c>
      <c r="S263" t="str">
        <f t="shared" si="53"/>
        <v/>
      </c>
      <c r="T263" t="str">
        <f t="shared" si="54"/>
        <v/>
      </c>
    </row>
    <row r="264" spans="1:20" x14ac:dyDescent="0.25">
      <c r="A264" s="2">
        <v>38007</v>
      </c>
      <c r="B264" s="3">
        <f>VLOOKUP(A264,[1]Python_Input!A$2:C$2016,3,FALSE)</f>
        <v>-6.1673992509076927E-3</v>
      </c>
      <c r="C264">
        <v>-0.94004387954159585</v>
      </c>
      <c r="D264">
        <v>-6.761661513374459E-2</v>
      </c>
      <c r="E264">
        <v>2.0908590675665089</v>
      </c>
      <c r="F264">
        <f t="shared" si="45"/>
        <v>0</v>
      </c>
      <c r="G264" t="str">
        <f t="shared" si="46"/>
        <v/>
      </c>
      <c r="I264">
        <f t="shared" si="47"/>
        <v>0</v>
      </c>
      <c r="J264" t="str">
        <f t="shared" si="48"/>
        <v/>
      </c>
      <c r="L264">
        <f t="shared" si="49"/>
        <v>100</v>
      </c>
      <c r="M264">
        <f t="shared" si="44"/>
        <v>-0.61673992509076925</v>
      </c>
      <c r="P264">
        <f t="shared" si="50"/>
        <v>0</v>
      </c>
      <c r="Q264">
        <f t="shared" si="51"/>
        <v>0</v>
      </c>
      <c r="R264">
        <f t="shared" si="52"/>
        <v>100</v>
      </c>
      <c r="S264">
        <f t="shared" si="53"/>
        <v>100</v>
      </c>
      <c r="T264">
        <f t="shared" si="54"/>
        <v>-0.61673992509076925</v>
      </c>
    </row>
    <row r="265" spans="1:20" x14ac:dyDescent="0.25">
      <c r="A265" s="2">
        <v>38008</v>
      </c>
      <c r="B265" s="3">
        <f>VLOOKUP(A265,[1]Python_Input!A$2:C$2016,3,FALSE)</f>
        <v>-6.205672108420544E-3</v>
      </c>
      <c r="C265">
        <v>-0.7146526045854249</v>
      </c>
      <c r="D265">
        <v>-5.4997416613177759E-2</v>
      </c>
      <c r="E265">
        <v>1.6226867833531291</v>
      </c>
      <c r="F265">
        <f t="shared" si="45"/>
        <v>0</v>
      </c>
      <c r="G265" t="str">
        <f t="shared" si="46"/>
        <v/>
      </c>
      <c r="I265">
        <f t="shared" si="47"/>
        <v>0</v>
      </c>
      <c r="J265" t="str">
        <f t="shared" si="48"/>
        <v/>
      </c>
      <c r="L265">
        <f t="shared" si="49"/>
        <v>100</v>
      </c>
      <c r="M265">
        <f t="shared" si="44"/>
        <v>-0.62056721084205435</v>
      </c>
      <c r="P265">
        <f t="shared" si="50"/>
        <v>0</v>
      </c>
      <c r="Q265">
        <f t="shared" si="51"/>
        <v>0</v>
      </c>
      <c r="R265">
        <f t="shared" si="52"/>
        <v>100</v>
      </c>
      <c r="S265">
        <f t="shared" si="53"/>
        <v>100</v>
      </c>
      <c r="T265">
        <f t="shared" si="54"/>
        <v>-0.62056721084205435</v>
      </c>
    </row>
    <row r="266" spans="1:20" x14ac:dyDescent="0.25">
      <c r="A266" s="2">
        <v>38009</v>
      </c>
      <c r="B266" s="3">
        <f>VLOOKUP(A266,[1]Python_Input!A$2:C$2016,3,FALSE)</f>
        <v>1.784031636744501E-3</v>
      </c>
      <c r="C266">
        <v>-0.60763005110609225</v>
      </c>
      <c r="D266">
        <v>-0.1032524663610047</v>
      </c>
      <c r="E266">
        <v>1.136089737772473</v>
      </c>
      <c r="F266">
        <f t="shared" si="45"/>
        <v>0</v>
      </c>
      <c r="G266" t="str">
        <f t="shared" si="46"/>
        <v/>
      </c>
      <c r="I266">
        <f t="shared" si="47"/>
        <v>0</v>
      </c>
      <c r="J266" t="str">
        <f t="shared" si="48"/>
        <v/>
      </c>
      <c r="L266">
        <f t="shared" si="49"/>
        <v>100</v>
      </c>
      <c r="M266">
        <f t="shared" si="44"/>
        <v>0.17840316367445011</v>
      </c>
      <c r="P266">
        <f t="shared" si="50"/>
        <v>0</v>
      </c>
      <c r="Q266">
        <f t="shared" si="51"/>
        <v>0</v>
      </c>
      <c r="R266">
        <f t="shared" si="52"/>
        <v>100</v>
      </c>
      <c r="S266">
        <f t="shared" si="53"/>
        <v>100</v>
      </c>
      <c r="T266">
        <f t="shared" si="54"/>
        <v>0.17840316367445011</v>
      </c>
    </row>
    <row r="267" spans="1:20" x14ac:dyDescent="0.25">
      <c r="A267" s="2">
        <v>38012</v>
      </c>
      <c r="B267" s="3">
        <f>VLOOKUP(A267,[1]Python_Input!A$2:C$2016,3,FALSE)</f>
        <v>2.5823325766103921E-2</v>
      </c>
      <c r="C267">
        <v>-0.20974299136325811</v>
      </c>
      <c r="D267">
        <v>-0.90787713112851642</v>
      </c>
      <c r="E267">
        <v>0.90506004487607228</v>
      </c>
      <c r="F267">
        <f t="shared" si="45"/>
        <v>0</v>
      </c>
      <c r="G267" t="str">
        <f t="shared" si="46"/>
        <v/>
      </c>
      <c r="I267">
        <f t="shared" si="47"/>
        <v>0</v>
      </c>
      <c r="J267" t="str">
        <f t="shared" si="48"/>
        <v/>
      </c>
      <c r="L267">
        <f t="shared" si="49"/>
        <v>0</v>
      </c>
      <c r="M267" t="str">
        <f t="shared" si="44"/>
        <v/>
      </c>
      <c r="P267">
        <f t="shared" si="50"/>
        <v>0</v>
      </c>
      <c r="Q267">
        <f t="shared" si="51"/>
        <v>0</v>
      </c>
      <c r="R267">
        <f t="shared" si="52"/>
        <v>0</v>
      </c>
      <c r="S267" t="str">
        <f t="shared" si="53"/>
        <v/>
      </c>
      <c r="T267" t="str">
        <f t="shared" si="54"/>
        <v/>
      </c>
    </row>
    <row r="268" spans="1:20" x14ac:dyDescent="0.25">
      <c r="A268" s="2">
        <v>38013</v>
      </c>
      <c r="B268" s="3">
        <f>VLOOKUP(A268,[1]Python_Input!A$2:C$2016,3,FALSE)</f>
        <v>-8.6801230347435115E-3</v>
      </c>
      <c r="C268">
        <v>0.66398913676699611</v>
      </c>
      <c r="D268">
        <v>-1.6437221159963109</v>
      </c>
      <c r="E268">
        <v>5.0719264624006437E-2</v>
      </c>
      <c r="F268">
        <f t="shared" si="45"/>
        <v>0</v>
      </c>
      <c r="G268" t="str">
        <f t="shared" si="46"/>
        <v/>
      </c>
      <c r="I268">
        <f t="shared" si="47"/>
        <v>-100</v>
      </c>
      <c r="J268">
        <f t="shared" si="48"/>
        <v>0.86801230347435121</v>
      </c>
      <c r="L268">
        <f t="shared" si="49"/>
        <v>0</v>
      </c>
      <c r="M268" t="str">
        <f t="shared" si="44"/>
        <v/>
      </c>
      <c r="P268">
        <f t="shared" si="50"/>
        <v>0</v>
      </c>
      <c r="Q268">
        <f t="shared" si="51"/>
        <v>-100</v>
      </c>
      <c r="R268">
        <f t="shared" si="52"/>
        <v>0</v>
      </c>
      <c r="S268">
        <f t="shared" si="53"/>
        <v>-100</v>
      </c>
      <c r="T268">
        <f t="shared" si="54"/>
        <v>0.86801230347435121</v>
      </c>
    </row>
    <row r="269" spans="1:20" x14ac:dyDescent="0.25">
      <c r="A269" s="2">
        <v>38014</v>
      </c>
      <c r="B269" s="3">
        <f>VLOOKUP(A269,[1]Python_Input!A$2:C$2016,3,FALSE)</f>
        <v>-9.1943933815079436E-3</v>
      </c>
      <c r="C269">
        <v>0.4390959085257729</v>
      </c>
      <c r="D269">
        <v>-1.883523056566776</v>
      </c>
      <c r="E269">
        <v>-0.38167688292578711</v>
      </c>
      <c r="F269">
        <f t="shared" si="45"/>
        <v>0</v>
      </c>
      <c r="G269" t="str">
        <f t="shared" si="46"/>
        <v/>
      </c>
      <c r="I269">
        <f t="shared" si="47"/>
        <v>-100</v>
      </c>
      <c r="J269">
        <f t="shared" si="48"/>
        <v>0.91943933815079437</v>
      </c>
      <c r="L269">
        <f t="shared" si="49"/>
        <v>0</v>
      </c>
      <c r="M269" t="str">
        <f t="shared" si="44"/>
        <v/>
      </c>
      <c r="P269">
        <f t="shared" si="50"/>
        <v>0</v>
      </c>
      <c r="Q269">
        <f t="shared" si="51"/>
        <v>-100</v>
      </c>
      <c r="R269">
        <f t="shared" si="52"/>
        <v>0</v>
      </c>
      <c r="S269">
        <f t="shared" si="53"/>
        <v>-100</v>
      </c>
      <c r="T269">
        <f t="shared" si="54"/>
        <v>0.91943933815079437</v>
      </c>
    </row>
    <row r="270" spans="1:20" x14ac:dyDescent="0.25">
      <c r="A270" s="2">
        <v>38015</v>
      </c>
      <c r="B270" s="3">
        <f>VLOOKUP(A270,[1]Python_Input!A$2:C$2016,3,FALSE)</f>
        <v>8.8342884221961307E-4</v>
      </c>
      <c r="C270">
        <v>0.29951684806648959</v>
      </c>
      <c r="D270">
        <v>-1.636260721702264</v>
      </c>
      <c r="E270">
        <v>-0.25713557377486068</v>
      </c>
      <c r="F270">
        <f t="shared" si="45"/>
        <v>0</v>
      </c>
      <c r="G270" t="str">
        <f t="shared" si="46"/>
        <v/>
      </c>
      <c r="I270">
        <f t="shared" si="47"/>
        <v>-100</v>
      </c>
      <c r="J270">
        <f t="shared" si="48"/>
        <v>-8.8342884221961307E-2</v>
      </c>
      <c r="L270">
        <f t="shared" si="49"/>
        <v>0</v>
      </c>
      <c r="M270" t="str">
        <f t="shared" si="44"/>
        <v/>
      </c>
      <c r="P270">
        <f t="shared" si="50"/>
        <v>0</v>
      </c>
      <c r="Q270">
        <f t="shared" si="51"/>
        <v>-100</v>
      </c>
      <c r="R270">
        <f t="shared" si="52"/>
        <v>0</v>
      </c>
      <c r="S270">
        <f t="shared" si="53"/>
        <v>-100</v>
      </c>
      <c r="T270">
        <f t="shared" si="54"/>
        <v>-8.8342884221961307E-2</v>
      </c>
    </row>
    <row r="271" spans="1:20" x14ac:dyDescent="0.25">
      <c r="A271" s="2">
        <v>38016</v>
      </c>
      <c r="B271" s="3">
        <f>VLOOKUP(A271,[1]Python_Input!A$2:C$2016,3,FALSE)</f>
        <v>-8.3882568113251045E-3</v>
      </c>
      <c r="C271">
        <v>0.4923603711888318</v>
      </c>
      <c r="D271">
        <v>-2.7747209990782258</v>
      </c>
      <c r="E271">
        <v>-0.42291915227766691</v>
      </c>
      <c r="F271">
        <f t="shared" si="45"/>
        <v>0</v>
      </c>
      <c r="G271" t="str">
        <f t="shared" si="46"/>
        <v/>
      </c>
      <c r="I271">
        <f t="shared" si="47"/>
        <v>-100</v>
      </c>
      <c r="J271">
        <f t="shared" si="48"/>
        <v>0.83882568113251044</v>
      </c>
      <c r="L271">
        <f t="shared" si="49"/>
        <v>0</v>
      </c>
      <c r="M271" t="str">
        <f t="shared" si="44"/>
        <v/>
      </c>
      <c r="P271">
        <f t="shared" si="50"/>
        <v>0</v>
      </c>
      <c r="Q271">
        <f t="shared" si="51"/>
        <v>-100</v>
      </c>
      <c r="R271">
        <f t="shared" si="52"/>
        <v>0</v>
      </c>
      <c r="S271">
        <f t="shared" si="53"/>
        <v>-100</v>
      </c>
      <c r="T271">
        <f t="shared" si="54"/>
        <v>0.83882568113251044</v>
      </c>
    </row>
    <row r="272" spans="1:20" x14ac:dyDescent="0.25">
      <c r="A272" s="2">
        <v>38019</v>
      </c>
      <c r="B272" s="3">
        <f>VLOOKUP(A272,[1]Python_Input!A$2:C$2016,3,FALSE)</f>
        <v>-7.1240414739018685E-3</v>
      </c>
      <c r="C272">
        <v>0.64748103632166398</v>
      </c>
      <c r="D272">
        <v>-2.345826091828263</v>
      </c>
      <c r="E272">
        <v>-0.1090780274589379</v>
      </c>
      <c r="F272">
        <f t="shared" si="45"/>
        <v>0</v>
      </c>
      <c r="G272" t="str">
        <f t="shared" si="46"/>
        <v/>
      </c>
      <c r="I272">
        <f t="shared" si="47"/>
        <v>-100</v>
      </c>
      <c r="J272">
        <f t="shared" si="48"/>
        <v>0.71240414739018687</v>
      </c>
      <c r="L272">
        <f t="shared" si="49"/>
        <v>0</v>
      </c>
      <c r="M272" t="str">
        <f t="shared" si="44"/>
        <v/>
      </c>
      <c r="P272">
        <f t="shared" si="50"/>
        <v>0</v>
      </c>
      <c r="Q272">
        <f t="shared" si="51"/>
        <v>-100</v>
      </c>
      <c r="R272">
        <f t="shared" si="52"/>
        <v>0</v>
      </c>
      <c r="S272">
        <f t="shared" si="53"/>
        <v>-100</v>
      </c>
      <c r="T272">
        <f t="shared" si="54"/>
        <v>0.71240414739018687</v>
      </c>
    </row>
    <row r="273" spans="1:20" x14ac:dyDescent="0.25">
      <c r="A273" s="2">
        <v>38020</v>
      </c>
      <c r="B273" s="3">
        <f>VLOOKUP(A273,[1]Python_Input!A$2:C$2016,3,FALSE)</f>
        <v>-1.3452557260319039E-2</v>
      </c>
      <c r="C273">
        <v>-0.73190771446240144</v>
      </c>
      <c r="D273">
        <v>-1.765062822103787</v>
      </c>
      <c r="E273">
        <v>-1.76115538240911</v>
      </c>
      <c r="F273">
        <f t="shared" si="45"/>
        <v>0</v>
      </c>
      <c r="G273" t="str">
        <f t="shared" si="46"/>
        <v/>
      </c>
      <c r="I273">
        <f t="shared" si="47"/>
        <v>-100</v>
      </c>
      <c r="J273">
        <f t="shared" si="48"/>
        <v>1.345255726031904</v>
      </c>
      <c r="L273">
        <f t="shared" si="49"/>
        <v>-100</v>
      </c>
      <c r="M273">
        <f t="shared" si="44"/>
        <v>1.345255726031904</v>
      </c>
      <c r="P273">
        <f t="shared" si="50"/>
        <v>0</v>
      </c>
      <c r="Q273">
        <f t="shared" si="51"/>
        <v>-100</v>
      </c>
      <c r="R273">
        <f t="shared" si="52"/>
        <v>-100</v>
      </c>
      <c r="S273">
        <f t="shared" si="53"/>
        <v>-100</v>
      </c>
      <c r="T273">
        <f t="shared" si="54"/>
        <v>1.345255726031904</v>
      </c>
    </row>
    <row r="274" spans="1:20" x14ac:dyDescent="0.25">
      <c r="A274" s="2">
        <v>38021</v>
      </c>
      <c r="B274" s="3">
        <f>VLOOKUP(A274,[1]Python_Input!A$2:C$2016,3,FALSE)</f>
        <v>-8.1823614048105488E-3</v>
      </c>
      <c r="C274">
        <v>-2.9857042938954992</v>
      </c>
      <c r="D274">
        <v>-0.91320063171725041</v>
      </c>
      <c r="E274">
        <v>-1.0408758695889271</v>
      </c>
      <c r="F274">
        <f t="shared" si="45"/>
        <v>-100</v>
      </c>
      <c r="G274">
        <f t="shared" si="46"/>
        <v>0.81823614048105486</v>
      </c>
      <c r="I274">
        <f t="shared" si="47"/>
        <v>0</v>
      </c>
      <c r="J274" t="str">
        <f t="shared" si="48"/>
        <v/>
      </c>
      <c r="L274">
        <f t="shared" si="49"/>
        <v>-100</v>
      </c>
      <c r="M274">
        <f t="shared" si="44"/>
        <v>0.81823614048105486</v>
      </c>
      <c r="P274">
        <f t="shared" si="50"/>
        <v>-100</v>
      </c>
      <c r="Q274">
        <f t="shared" si="51"/>
        <v>0</v>
      </c>
      <c r="R274">
        <f t="shared" si="52"/>
        <v>-100</v>
      </c>
      <c r="S274">
        <f t="shared" si="53"/>
        <v>-100</v>
      </c>
      <c r="T274">
        <f t="shared" si="54"/>
        <v>0.81823614048105486</v>
      </c>
    </row>
    <row r="275" spans="1:20" x14ac:dyDescent="0.25">
      <c r="A275" s="2">
        <v>38022</v>
      </c>
      <c r="B275" s="3">
        <f>VLOOKUP(A275,[1]Python_Input!A$2:C$2016,3,FALSE)</f>
        <v>2.8872601889808135E-2</v>
      </c>
      <c r="C275">
        <v>-2.5992516577129279</v>
      </c>
      <c r="D275">
        <v>-0.80227437858034645</v>
      </c>
      <c r="E275">
        <v>-0.55119022937489903</v>
      </c>
      <c r="F275">
        <f t="shared" si="45"/>
        <v>-100</v>
      </c>
      <c r="G275">
        <f t="shared" si="46"/>
        <v>-2.8872601889808136</v>
      </c>
      <c r="I275">
        <f t="shared" si="47"/>
        <v>0</v>
      </c>
      <c r="J275" t="str">
        <f t="shared" si="48"/>
        <v/>
      </c>
      <c r="L275">
        <f t="shared" si="49"/>
        <v>0</v>
      </c>
      <c r="M275" t="str">
        <f t="shared" si="44"/>
        <v/>
      </c>
      <c r="P275">
        <f t="shared" si="50"/>
        <v>-100</v>
      </c>
      <c r="Q275">
        <f t="shared" si="51"/>
        <v>0</v>
      </c>
      <c r="R275">
        <f t="shared" si="52"/>
        <v>0</v>
      </c>
      <c r="S275">
        <f t="shared" si="53"/>
        <v>-100</v>
      </c>
      <c r="T275">
        <f t="shared" si="54"/>
        <v>-2.8872601889808136</v>
      </c>
    </row>
    <row r="276" spans="1:20" x14ac:dyDescent="0.25">
      <c r="A276" s="2">
        <v>38023</v>
      </c>
      <c r="B276" s="3">
        <f>VLOOKUP(A276,[1]Python_Input!A$2:C$2016,3,FALSE)</f>
        <v>7.572474184180192E-3</v>
      </c>
      <c r="C276">
        <v>0.7785286714227454</v>
      </c>
      <c r="D276">
        <v>-0.95489006189285663</v>
      </c>
      <c r="E276">
        <v>-0.84699685769508026</v>
      </c>
      <c r="F276">
        <f t="shared" si="45"/>
        <v>0</v>
      </c>
      <c r="G276" t="str">
        <f t="shared" si="46"/>
        <v/>
      </c>
      <c r="I276">
        <f t="shared" si="47"/>
        <v>0</v>
      </c>
      <c r="J276" t="str">
        <f t="shared" si="48"/>
        <v/>
      </c>
      <c r="L276">
        <f t="shared" si="49"/>
        <v>0</v>
      </c>
      <c r="M276" t="str">
        <f t="shared" si="44"/>
        <v/>
      </c>
      <c r="P276">
        <f t="shared" si="50"/>
        <v>0</v>
      </c>
      <c r="Q276">
        <f t="shared" si="51"/>
        <v>0</v>
      </c>
      <c r="R276">
        <f t="shared" si="52"/>
        <v>0</v>
      </c>
      <c r="S276" t="str">
        <f t="shared" si="53"/>
        <v/>
      </c>
      <c r="T276" t="str">
        <f t="shared" si="54"/>
        <v/>
      </c>
    </row>
    <row r="277" spans="1:20" x14ac:dyDescent="0.25">
      <c r="A277" s="2">
        <v>38026</v>
      </c>
      <c r="B277" s="3">
        <f>VLOOKUP(A277,[1]Python_Input!A$2:C$2016,3,FALSE)</f>
        <v>0</v>
      </c>
      <c r="C277">
        <v>1.328775401153985</v>
      </c>
      <c r="D277">
        <v>-0.84672916741847459</v>
      </c>
      <c r="E277">
        <v>-1.523774129213352</v>
      </c>
      <c r="F277">
        <f t="shared" si="45"/>
        <v>100</v>
      </c>
      <c r="G277" t="str">
        <f t="shared" si="46"/>
        <v/>
      </c>
      <c r="I277">
        <f t="shared" si="47"/>
        <v>0</v>
      </c>
      <c r="J277" t="str">
        <f t="shared" si="48"/>
        <v/>
      </c>
      <c r="L277">
        <f t="shared" si="49"/>
        <v>-100</v>
      </c>
      <c r="M277" t="str">
        <f t="shared" si="44"/>
        <v/>
      </c>
      <c r="P277">
        <f t="shared" si="50"/>
        <v>100</v>
      </c>
      <c r="Q277">
        <f t="shared" si="51"/>
        <v>0</v>
      </c>
      <c r="R277">
        <f t="shared" si="52"/>
        <v>-100</v>
      </c>
      <c r="S277" t="str">
        <f t="shared" si="53"/>
        <v/>
      </c>
      <c r="T277" t="str">
        <f t="shared" si="54"/>
        <v/>
      </c>
    </row>
    <row r="278" spans="1:20" x14ac:dyDescent="0.25">
      <c r="A278" s="2">
        <v>38027</v>
      </c>
      <c r="B278" s="3">
        <f>VLOOKUP(A278,[1]Python_Input!A$2:C$2016,3,FALSE)</f>
        <v>2.0778429845876148E-2</v>
      </c>
      <c r="C278">
        <v>0.46610922427788759</v>
      </c>
      <c r="D278">
        <v>-0.72782615767378689</v>
      </c>
      <c r="E278">
        <v>-2.1950607246776102</v>
      </c>
      <c r="F278">
        <f t="shared" si="45"/>
        <v>0</v>
      </c>
      <c r="G278" t="str">
        <f t="shared" si="46"/>
        <v/>
      </c>
      <c r="I278">
        <f t="shared" si="47"/>
        <v>0</v>
      </c>
      <c r="J278" t="str">
        <f t="shared" si="48"/>
        <v/>
      </c>
      <c r="L278">
        <f t="shared" si="49"/>
        <v>-100</v>
      </c>
      <c r="M278">
        <f t="shared" si="44"/>
        <v>-2.077842984587615</v>
      </c>
      <c r="P278">
        <f t="shared" si="50"/>
        <v>0</v>
      </c>
      <c r="Q278">
        <f t="shared" si="51"/>
        <v>0</v>
      </c>
      <c r="R278">
        <f t="shared" si="52"/>
        <v>-100</v>
      </c>
      <c r="S278">
        <f t="shared" si="53"/>
        <v>-100</v>
      </c>
      <c r="T278">
        <f t="shared" si="54"/>
        <v>-2.077842984587615</v>
      </c>
    </row>
    <row r="279" spans="1:20" x14ac:dyDescent="0.25">
      <c r="A279" s="2">
        <v>38028</v>
      </c>
      <c r="B279" s="3">
        <f>VLOOKUP(A279,[1]Python_Input!A$2:C$2016,3,FALSE)</f>
        <v>2.2520654392264243E-2</v>
      </c>
      <c r="C279">
        <v>2.31384383848104</v>
      </c>
      <c r="D279">
        <v>-0.72553886502837694</v>
      </c>
      <c r="E279">
        <v>-0.83249247230590784</v>
      </c>
      <c r="F279">
        <f t="shared" si="45"/>
        <v>100</v>
      </c>
      <c r="G279">
        <f t="shared" si="46"/>
        <v>2.2520654392264241</v>
      </c>
      <c r="I279">
        <f t="shared" si="47"/>
        <v>0</v>
      </c>
      <c r="J279" t="str">
        <f t="shared" si="48"/>
        <v/>
      </c>
      <c r="L279">
        <f t="shared" si="49"/>
        <v>0</v>
      </c>
      <c r="M279" t="str">
        <f t="shared" si="44"/>
        <v/>
      </c>
      <c r="P279">
        <f t="shared" si="50"/>
        <v>100</v>
      </c>
      <c r="Q279">
        <f t="shared" si="51"/>
        <v>0</v>
      </c>
      <c r="R279">
        <f t="shared" si="52"/>
        <v>0</v>
      </c>
      <c r="S279">
        <f t="shared" si="53"/>
        <v>100</v>
      </c>
      <c r="T279">
        <f t="shared" si="54"/>
        <v>2.2520654392264241</v>
      </c>
    </row>
    <row r="280" spans="1:20" x14ac:dyDescent="0.25">
      <c r="A280" s="2">
        <v>38029</v>
      </c>
      <c r="B280" s="3">
        <f>VLOOKUP(A280,[1]Python_Input!A$2:C$2016,3,FALSE)</f>
        <v>1.016467340160777E-2</v>
      </c>
      <c r="C280">
        <v>2.3207588321201751</v>
      </c>
      <c r="D280">
        <v>0.14489240247157281</v>
      </c>
      <c r="E280">
        <v>-2.3064941174762441</v>
      </c>
      <c r="F280">
        <f t="shared" si="45"/>
        <v>100</v>
      </c>
      <c r="G280">
        <f t="shared" si="46"/>
        <v>1.0164673401607771</v>
      </c>
      <c r="I280">
        <f t="shared" si="47"/>
        <v>0</v>
      </c>
      <c r="J280" t="str">
        <f t="shared" si="48"/>
        <v/>
      </c>
      <c r="L280">
        <f t="shared" si="49"/>
        <v>-100</v>
      </c>
      <c r="M280">
        <f t="shared" si="44"/>
        <v>-1.0164673401607771</v>
      </c>
      <c r="P280">
        <f t="shared" si="50"/>
        <v>100</v>
      </c>
      <c r="Q280">
        <f t="shared" si="51"/>
        <v>0</v>
      </c>
      <c r="R280">
        <f t="shared" si="52"/>
        <v>-100</v>
      </c>
      <c r="S280" t="str">
        <f t="shared" si="53"/>
        <v/>
      </c>
      <c r="T280" t="str">
        <f t="shared" si="54"/>
        <v/>
      </c>
    </row>
    <row r="281" spans="1:20" x14ac:dyDescent="0.25">
      <c r="A281" s="2">
        <v>38030</v>
      </c>
      <c r="B281" s="3">
        <f>VLOOKUP(A281,[1]Python_Input!A$2:C$2016,3,FALSE)</f>
        <v>-3.1446297219194293E-2</v>
      </c>
      <c r="C281">
        <v>2.3003153152912641</v>
      </c>
      <c r="D281">
        <v>-2.4346233698189428</v>
      </c>
      <c r="E281">
        <v>-0.48097411019301611</v>
      </c>
      <c r="F281">
        <f t="shared" si="45"/>
        <v>100</v>
      </c>
      <c r="G281">
        <f t="shared" si="46"/>
        <v>-3.1446297219194292</v>
      </c>
      <c r="I281">
        <f t="shared" si="47"/>
        <v>-100</v>
      </c>
      <c r="J281">
        <f t="shared" si="48"/>
        <v>3.1446297219194292</v>
      </c>
      <c r="L281">
        <f t="shared" si="49"/>
        <v>0</v>
      </c>
      <c r="M281" t="str">
        <f t="shared" si="44"/>
        <v/>
      </c>
      <c r="P281">
        <f t="shared" si="50"/>
        <v>100</v>
      </c>
      <c r="Q281">
        <f t="shared" si="51"/>
        <v>-100</v>
      </c>
      <c r="R281">
        <f t="shared" si="52"/>
        <v>0</v>
      </c>
      <c r="S281" t="str">
        <f t="shared" si="53"/>
        <v/>
      </c>
      <c r="T281" t="str">
        <f t="shared" si="54"/>
        <v/>
      </c>
    </row>
    <row r="282" spans="1:20" x14ac:dyDescent="0.25">
      <c r="A282" s="2">
        <v>38034</v>
      </c>
      <c r="B282" s="3">
        <f>VLOOKUP(A282,[1]Python_Input!A$2:C$2016,3,FALSE)</f>
        <v>3.4630303030303011E-3</v>
      </c>
      <c r="C282">
        <v>-0.77866833981612837</v>
      </c>
      <c r="D282">
        <v>-2.4656626774593251</v>
      </c>
      <c r="E282">
        <v>-0.94249968141880758</v>
      </c>
      <c r="F282">
        <f t="shared" si="45"/>
        <v>0</v>
      </c>
      <c r="G282" t="str">
        <f t="shared" si="46"/>
        <v/>
      </c>
      <c r="I282">
        <f t="shared" si="47"/>
        <v>-100</v>
      </c>
      <c r="J282">
        <f t="shared" si="48"/>
        <v>-0.34630303030303011</v>
      </c>
      <c r="L282">
        <f t="shared" si="49"/>
        <v>0</v>
      </c>
      <c r="M282" t="str">
        <f t="shared" si="44"/>
        <v/>
      </c>
      <c r="P282">
        <f t="shared" si="50"/>
        <v>0</v>
      </c>
      <c r="Q282">
        <f t="shared" si="51"/>
        <v>-100</v>
      </c>
      <c r="R282">
        <f t="shared" si="52"/>
        <v>0</v>
      </c>
      <c r="S282">
        <f t="shared" si="53"/>
        <v>-100</v>
      </c>
      <c r="T282">
        <f t="shared" si="54"/>
        <v>-0.34630303030303011</v>
      </c>
    </row>
    <row r="283" spans="1:20" x14ac:dyDescent="0.25">
      <c r="A283" s="2">
        <v>38035</v>
      </c>
      <c r="B283" s="3">
        <f>VLOOKUP(A283,[1]Python_Input!A$2:C$2016,3,FALSE)</f>
        <v>6.4715282953457121E-3</v>
      </c>
      <c r="C283">
        <v>-0.37439581206206651</v>
      </c>
      <c r="D283">
        <v>-2.447426035399078</v>
      </c>
      <c r="E283">
        <v>0.24094069586919739</v>
      </c>
      <c r="F283">
        <f t="shared" si="45"/>
        <v>0</v>
      </c>
      <c r="G283" t="str">
        <f t="shared" si="46"/>
        <v/>
      </c>
      <c r="I283">
        <f t="shared" si="47"/>
        <v>-100</v>
      </c>
      <c r="J283">
        <f t="shared" si="48"/>
        <v>-0.64715282953457121</v>
      </c>
      <c r="L283">
        <f t="shared" si="49"/>
        <v>0</v>
      </c>
      <c r="M283" t="str">
        <f t="shared" si="44"/>
        <v/>
      </c>
      <c r="P283">
        <f t="shared" si="50"/>
        <v>0</v>
      </c>
      <c r="Q283">
        <f t="shared" si="51"/>
        <v>-100</v>
      </c>
      <c r="R283">
        <f t="shared" si="52"/>
        <v>0</v>
      </c>
      <c r="S283">
        <f t="shared" si="53"/>
        <v>-100</v>
      </c>
      <c r="T283">
        <f t="shared" si="54"/>
        <v>-0.64715282953457121</v>
      </c>
    </row>
    <row r="284" spans="1:20" x14ac:dyDescent="0.25">
      <c r="A284" s="2">
        <v>38036</v>
      </c>
      <c r="B284" s="3">
        <f>VLOOKUP(A284,[1]Python_Input!A$2:C$2016,3,FALSE)</f>
        <v>-3.5576673233603084E-2</v>
      </c>
      <c r="C284">
        <v>-0.98953691161539659</v>
      </c>
      <c r="D284">
        <v>-2.0457493378304061</v>
      </c>
      <c r="E284">
        <v>-1.6007451945337829</v>
      </c>
      <c r="F284">
        <f t="shared" si="45"/>
        <v>0</v>
      </c>
      <c r="G284" t="str">
        <f t="shared" si="46"/>
        <v/>
      </c>
      <c r="I284">
        <f t="shared" si="47"/>
        <v>-100</v>
      </c>
      <c r="J284">
        <f t="shared" si="48"/>
        <v>3.5576673233603087</v>
      </c>
      <c r="L284">
        <f t="shared" si="49"/>
        <v>-100</v>
      </c>
      <c r="M284">
        <f t="shared" si="44"/>
        <v>3.5576673233603087</v>
      </c>
      <c r="P284">
        <f t="shared" si="50"/>
        <v>0</v>
      </c>
      <c r="Q284">
        <f t="shared" si="51"/>
        <v>-100</v>
      </c>
      <c r="R284">
        <f t="shared" si="52"/>
        <v>-100</v>
      </c>
      <c r="S284">
        <f t="shared" si="53"/>
        <v>-100</v>
      </c>
      <c r="T284">
        <f t="shared" si="54"/>
        <v>3.5576673233603087</v>
      </c>
    </row>
    <row r="285" spans="1:20" x14ac:dyDescent="0.25">
      <c r="A285" s="2">
        <v>38037</v>
      </c>
      <c r="B285" s="3">
        <f>VLOOKUP(A285,[1]Python_Input!A$2:C$2016,3,FALSE)</f>
        <v>-7.1113771456553102E-3</v>
      </c>
      <c r="C285">
        <v>-2.0072733885494398</v>
      </c>
      <c r="D285">
        <v>-1.55665091041568</v>
      </c>
      <c r="E285">
        <v>2.216307718836839</v>
      </c>
      <c r="F285">
        <f t="shared" si="45"/>
        <v>-100</v>
      </c>
      <c r="G285">
        <f t="shared" si="46"/>
        <v>0.71113771456553099</v>
      </c>
      <c r="I285">
        <f t="shared" si="47"/>
        <v>-100</v>
      </c>
      <c r="J285">
        <f t="shared" si="48"/>
        <v>0.71113771456553099</v>
      </c>
      <c r="L285">
        <f t="shared" si="49"/>
        <v>100</v>
      </c>
      <c r="M285">
        <f t="shared" si="44"/>
        <v>-0.71113771456553099</v>
      </c>
      <c r="P285">
        <f t="shared" si="50"/>
        <v>-100</v>
      </c>
      <c r="Q285">
        <f t="shared" si="51"/>
        <v>-100</v>
      </c>
      <c r="R285">
        <f t="shared" si="52"/>
        <v>100</v>
      </c>
      <c r="S285">
        <f t="shared" si="53"/>
        <v>-100</v>
      </c>
      <c r="T285">
        <f t="shared" si="54"/>
        <v>0.71113771456553099</v>
      </c>
    </row>
    <row r="286" spans="1:20" x14ac:dyDescent="0.25">
      <c r="A286" s="2">
        <v>38040</v>
      </c>
      <c r="B286" s="3">
        <f>VLOOKUP(A286,[1]Python_Input!A$2:C$2016,3,FALSE)</f>
        <v>-8.9521054524808966E-3</v>
      </c>
      <c r="C286">
        <v>-2.4326290188502151</v>
      </c>
      <c r="D286">
        <v>-1.819447039905008</v>
      </c>
      <c r="E286">
        <v>0.37985874780805351</v>
      </c>
      <c r="F286">
        <f t="shared" si="45"/>
        <v>-100</v>
      </c>
      <c r="G286">
        <f t="shared" si="46"/>
        <v>0.89521054524808963</v>
      </c>
      <c r="I286">
        <f t="shared" si="47"/>
        <v>-100</v>
      </c>
      <c r="J286">
        <f t="shared" si="48"/>
        <v>0.89521054524808963</v>
      </c>
      <c r="L286">
        <f t="shared" si="49"/>
        <v>0</v>
      </c>
      <c r="M286" t="str">
        <f t="shared" si="44"/>
        <v/>
      </c>
      <c r="P286">
        <f t="shared" si="50"/>
        <v>-100</v>
      </c>
      <c r="Q286">
        <f t="shared" si="51"/>
        <v>-100</v>
      </c>
      <c r="R286">
        <f t="shared" si="52"/>
        <v>0</v>
      </c>
      <c r="S286">
        <f t="shared" si="53"/>
        <v>-100</v>
      </c>
      <c r="T286">
        <f t="shared" si="54"/>
        <v>0.89521054524808963</v>
      </c>
    </row>
    <row r="287" spans="1:20" x14ac:dyDescent="0.25">
      <c r="A287" s="2">
        <v>38041</v>
      </c>
      <c r="B287" s="3">
        <f>VLOOKUP(A287,[1]Python_Input!A$2:C$2016,3,FALSE)</f>
        <v>6.3233948536418703E-3</v>
      </c>
      <c r="C287">
        <v>-2.2135357953212851</v>
      </c>
      <c r="D287">
        <v>-2.0228978594433489</v>
      </c>
      <c r="E287">
        <v>-0.64662628697076441</v>
      </c>
      <c r="F287">
        <f t="shared" si="45"/>
        <v>-100</v>
      </c>
      <c r="G287">
        <f t="shared" si="46"/>
        <v>-0.63233948536418705</v>
      </c>
      <c r="I287">
        <f t="shared" si="47"/>
        <v>-100</v>
      </c>
      <c r="J287">
        <f t="shared" si="48"/>
        <v>-0.63233948536418705</v>
      </c>
      <c r="L287">
        <f t="shared" si="49"/>
        <v>0</v>
      </c>
      <c r="M287" t="str">
        <f t="shared" si="44"/>
        <v/>
      </c>
      <c r="P287">
        <f t="shared" si="50"/>
        <v>-100</v>
      </c>
      <c r="Q287">
        <f t="shared" si="51"/>
        <v>-100</v>
      </c>
      <c r="R287">
        <f t="shared" si="52"/>
        <v>0</v>
      </c>
      <c r="S287">
        <f t="shared" si="53"/>
        <v>-100</v>
      </c>
      <c r="T287">
        <f t="shared" si="54"/>
        <v>-0.63233948536418705</v>
      </c>
    </row>
    <row r="288" spans="1:20" x14ac:dyDescent="0.25">
      <c r="A288" s="2">
        <v>38042</v>
      </c>
      <c r="B288" s="3">
        <f>VLOOKUP(A288,[1]Python_Input!A$2:C$2016,3,FALSE)</f>
        <v>2.6929885027858563E-2</v>
      </c>
      <c r="C288">
        <v>-1.3121551398883331</v>
      </c>
      <c r="D288">
        <v>-1.5920107885390939</v>
      </c>
      <c r="E288">
        <v>-0.80277395475493307</v>
      </c>
      <c r="F288">
        <f t="shared" si="45"/>
        <v>-100</v>
      </c>
      <c r="G288">
        <f t="shared" si="46"/>
        <v>-2.6929885027858562</v>
      </c>
      <c r="I288">
        <f t="shared" si="47"/>
        <v>-100</v>
      </c>
      <c r="J288">
        <f t="shared" si="48"/>
        <v>-2.6929885027858562</v>
      </c>
      <c r="L288">
        <f t="shared" si="49"/>
        <v>0</v>
      </c>
      <c r="M288" t="str">
        <f t="shared" si="44"/>
        <v/>
      </c>
      <c r="P288">
        <f t="shared" si="50"/>
        <v>-100</v>
      </c>
      <c r="Q288">
        <f t="shared" si="51"/>
        <v>-100</v>
      </c>
      <c r="R288">
        <f t="shared" si="52"/>
        <v>0</v>
      </c>
      <c r="S288">
        <f t="shared" si="53"/>
        <v>-100</v>
      </c>
      <c r="T288">
        <f t="shared" si="54"/>
        <v>-2.6929885027858562</v>
      </c>
    </row>
    <row r="289" spans="1:20" x14ac:dyDescent="0.25">
      <c r="A289" s="2">
        <v>38043</v>
      </c>
      <c r="B289" s="3">
        <f>VLOOKUP(A289,[1]Python_Input!A$2:C$2016,3,FALSE)</f>
        <v>3.4963280600825053E-3</v>
      </c>
      <c r="C289">
        <v>0.18287382834022339</v>
      </c>
      <c r="D289">
        <v>-1.366811040564865</v>
      </c>
      <c r="E289">
        <v>-1.256663945768798</v>
      </c>
      <c r="F289">
        <f t="shared" si="45"/>
        <v>0</v>
      </c>
      <c r="G289" t="str">
        <f t="shared" si="46"/>
        <v/>
      </c>
      <c r="I289">
        <f t="shared" si="47"/>
        <v>0</v>
      </c>
      <c r="J289" t="str">
        <f t="shared" si="48"/>
        <v/>
      </c>
      <c r="L289">
        <f t="shared" si="49"/>
        <v>-100</v>
      </c>
      <c r="M289">
        <f t="shared" si="44"/>
        <v>-0.34963280600825053</v>
      </c>
      <c r="P289">
        <f t="shared" si="50"/>
        <v>0</v>
      </c>
      <c r="Q289">
        <f t="shared" si="51"/>
        <v>0</v>
      </c>
      <c r="R289">
        <f t="shared" si="52"/>
        <v>-100</v>
      </c>
      <c r="S289">
        <f t="shared" si="53"/>
        <v>-100</v>
      </c>
      <c r="T289">
        <f t="shared" si="54"/>
        <v>-0.34963280600825053</v>
      </c>
    </row>
    <row r="290" spans="1:20" x14ac:dyDescent="0.25">
      <c r="A290" s="2">
        <v>38044</v>
      </c>
      <c r="B290" s="3">
        <f>VLOOKUP(A290,[1]Python_Input!A$2:C$2016,3,FALSE)</f>
        <v>4.9651829268292806E-2</v>
      </c>
      <c r="C290">
        <v>1.0331764417958991</v>
      </c>
      <c r="D290">
        <v>-0.84360196749695182</v>
      </c>
      <c r="E290">
        <v>-9.4637695765623919E-2</v>
      </c>
      <c r="F290">
        <f t="shared" si="45"/>
        <v>100</v>
      </c>
      <c r="G290">
        <f t="shared" si="46"/>
        <v>4.9651829268292804</v>
      </c>
      <c r="I290">
        <f t="shared" si="47"/>
        <v>0</v>
      </c>
      <c r="J290" t="str">
        <f t="shared" si="48"/>
        <v/>
      </c>
      <c r="L290">
        <f t="shared" si="49"/>
        <v>0</v>
      </c>
      <c r="M290" t="str">
        <f t="shared" si="44"/>
        <v/>
      </c>
      <c r="P290">
        <f t="shared" si="50"/>
        <v>100</v>
      </c>
      <c r="Q290">
        <f t="shared" si="51"/>
        <v>0</v>
      </c>
      <c r="R290">
        <f t="shared" si="52"/>
        <v>0</v>
      </c>
      <c r="S290">
        <f t="shared" si="53"/>
        <v>100</v>
      </c>
      <c r="T290">
        <f t="shared" si="54"/>
        <v>4.9651829268292804</v>
      </c>
    </row>
    <row r="291" spans="1:20" x14ac:dyDescent="0.25">
      <c r="A291" s="2">
        <v>38047</v>
      </c>
      <c r="B291" s="3">
        <f>VLOOKUP(A291,[1]Python_Input!A$2:C$2016,3,FALSE)</f>
        <v>-4.1494595478524651E-3</v>
      </c>
      <c r="C291">
        <v>3.705926930892554</v>
      </c>
      <c r="D291">
        <v>-0.64384672337173188</v>
      </c>
      <c r="E291">
        <v>-0.84768264849573693</v>
      </c>
      <c r="F291">
        <f t="shared" si="45"/>
        <v>100</v>
      </c>
      <c r="G291">
        <f t="shared" si="46"/>
        <v>-0.41494595478524648</v>
      </c>
      <c r="I291">
        <f t="shared" si="47"/>
        <v>0</v>
      </c>
      <c r="J291" t="str">
        <f t="shared" si="48"/>
        <v/>
      </c>
      <c r="L291">
        <f t="shared" si="49"/>
        <v>0</v>
      </c>
      <c r="M291" t="str">
        <f t="shared" si="44"/>
        <v/>
      </c>
      <c r="P291">
        <f t="shared" si="50"/>
        <v>100</v>
      </c>
      <c r="Q291">
        <f t="shared" si="51"/>
        <v>0</v>
      </c>
      <c r="R291">
        <f t="shared" si="52"/>
        <v>0</v>
      </c>
      <c r="S291">
        <f t="shared" si="53"/>
        <v>100</v>
      </c>
      <c r="T291">
        <f t="shared" si="54"/>
        <v>-0.41494595478524648</v>
      </c>
    </row>
    <row r="292" spans="1:20" x14ac:dyDescent="0.25">
      <c r="A292" s="2">
        <v>38048</v>
      </c>
      <c r="B292" s="3">
        <f>VLOOKUP(A292,[1]Python_Input!A$2:C$2016,3,FALSE)</f>
        <v>-1.6666997222167156E-2</v>
      </c>
      <c r="C292">
        <v>1.5175404658819009</v>
      </c>
      <c r="D292">
        <v>-0.48130853293432851</v>
      </c>
      <c r="E292">
        <v>-1.7577807389555591</v>
      </c>
      <c r="F292">
        <f t="shared" si="45"/>
        <v>100</v>
      </c>
      <c r="G292">
        <f t="shared" si="46"/>
        <v>-1.6666997222167155</v>
      </c>
      <c r="I292">
        <f t="shared" si="47"/>
        <v>0</v>
      </c>
      <c r="J292" t="str">
        <f t="shared" si="48"/>
        <v/>
      </c>
      <c r="L292">
        <f t="shared" si="49"/>
        <v>-100</v>
      </c>
      <c r="M292">
        <f t="shared" si="44"/>
        <v>1.6666997222167155</v>
      </c>
      <c r="P292">
        <f t="shared" si="50"/>
        <v>100</v>
      </c>
      <c r="Q292">
        <f t="shared" si="51"/>
        <v>0</v>
      </c>
      <c r="R292">
        <f t="shared" si="52"/>
        <v>-100</v>
      </c>
      <c r="S292" t="str">
        <f t="shared" si="53"/>
        <v/>
      </c>
      <c r="T292" t="str">
        <f t="shared" si="54"/>
        <v/>
      </c>
    </row>
    <row r="293" spans="1:20" x14ac:dyDescent="0.25">
      <c r="A293" s="2">
        <v>38049</v>
      </c>
      <c r="B293" s="3">
        <f>VLOOKUP(A293,[1]Python_Input!A$2:C$2016,3,FALSE)</f>
        <v>1.3983392200575038E-2</v>
      </c>
      <c r="C293">
        <v>0.44911893871288211</v>
      </c>
      <c r="D293">
        <v>-0.83967159632616017</v>
      </c>
      <c r="E293">
        <v>-1.0682146088221229</v>
      </c>
      <c r="F293">
        <f t="shared" si="45"/>
        <v>0</v>
      </c>
      <c r="G293" t="str">
        <f t="shared" si="46"/>
        <v/>
      </c>
      <c r="I293">
        <f t="shared" si="47"/>
        <v>0</v>
      </c>
      <c r="J293" t="str">
        <f t="shared" si="48"/>
        <v/>
      </c>
      <c r="L293">
        <f t="shared" si="49"/>
        <v>-100</v>
      </c>
      <c r="M293">
        <f t="shared" si="44"/>
        <v>-1.3983392200575038</v>
      </c>
      <c r="P293">
        <f t="shared" si="50"/>
        <v>0</v>
      </c>
      <c r="Q293">
        <f t="shared" si="51"/>
        <v>0</v>
      </c>
      <c r="R293">
        <f t="shared" si="52"/>
        <v>-100</v>
      </c>
      <c r="S293">
        <f t="shared" si="53"/>
        <v>-100</v>
      </c>
      <c r="T293">
        <f t="shared" si="54"/>
        <v>-1.3983392200575038</v>
      </c>
    </row>
    <row r="294" spans="1:20" x14ac:dyDescent="0.25">
      <c r="A294" s="2">
        <v>38050</v>
      </c>
      <c r="B294" s="3">
        <f>VLOOKUP(A294,[1]Python_Input!A$2:C$2016,3,FALSE)</f>
        <v>4.2624230234144515E-2</v>
      </c>
      <c r="C294">
        <v>0.48230065187583848</v>
      </c>
      <c r="D294">
        <v>-0.7230213197107026</v>
      </c>
      <c r="E294">
        <v>-1.3741551814031241</v>
      </c>
      <c r="F294">
        <f t="shared" si="45"/>
        <v>0</v>
      </c>
      <c r="G294" t="str">
        <f t="shared" si="46"/>
        <v/>
      </c>
      <c r="I294">
        <f t="shared" si="47"/>
        <v>0</v>
      </c>
      <c r="J294" t="str">
        <f t="shared" si="48"/>
        <v/>
      </c>
      <c r="L294">
        <f t="shared" si="49"/>
        <v>-100</v>
      </c>
      <c r="M294">
        <f t="shared" si="44"/>
        <v>-4.2624230234144518</v>
      </c>
      <c r="P294">
        <f t="shared" si="50"/>
        <v>0</v>
      </c>
      <c r="Q294">
        <f t="shared" si="51"/>
        <v>0</v>
      </c>
      <c r="R294">
        <f t="shared" si="52"/>
        <v>-100</v>
      </c>
      <c r="S294">
        <f t="shared" si="53"/>
        <v>-100</v>
      </c>
      <c r="T294">
        <f t="shared" si="54"/>
        <v>-4.2624230234144518</v>
      </c>
    </row>
    <row r="295" spans="1:20" x14ac:dyDescent="0.25">
      <c r="A295" s="2">
        <v>38051</v>
      </c>
      <c r="B295" s="3">
        <f>VLOOKUP(A295,[1]Python_Input!A$2:C$2016,3,FALSE)</f>
        <v>6.6934022690659498E-2</v>
      </c>
      <c r="C295">
        <v>1.1733988583250821</v>
      </c>
      <c r="D295">
        <v>-2.073980564355522</v>
      </c>
      <c r="E295">
        <v>-2.853498148064368</v>
      </c>
      <c r="F295">
        <f t="shared" si="45"/>
        <v>100</v>
      </c>
      <c r="G295">
        <f t="shared" si="46"/>
        <v>6.6934022690659498</v>
      </c>
      <c r="I295">
        <f t="shared" si="47"/>
        <v>-100</v>
      </c>
      <c r="J295">
        <f t="shared" si="48"/>
        <v>-6.6934022690659498</v>
      </c>
      <c r="L295">
        <f t="shared" si="49"/>
        <v>-100</v>
      </c>
      <c r="M295">
        <f t="shared" si="44"/>
        <v>-6.6934022690659498</v>
      </c>
      <c r="P295">
        <f t="shared" si="50"/>
        <v>100</v>
      </c>
      <c r="Q295">
        <f t="shared" si="51"/>
        <v>-100</v>
      </c>
      <c r="R295">
        <f t="shared" si="52"/>
        <v>-100</v>
      </c>
      <c r="S295">
        <f t="shared" si="53"/>
        <v>-100</v>
      </c>
      <c r="T295">
        <f t="shared" si="54"/>
        <v>-6.6934022690659498</v>
      </c>
    </row>
    <row r="296" spans="1:20" x14ac:dyDescent="0.25">
      <c r="A296" s="2">
        <v>38054</v>
      </c>
      <c r="B296" s="3">
        <f>VLOOKUP(A296,[1]Python_Input!A$2:C$2016,3,FALSE)</f>
        <v>-2.704755213052917E-2</v>
      </c>
      <c r="C296">
        <v>2.0234640558006149</v>
      </c>
      <c r="D296">
        <v>-1.585150012586156</v>
      </c>
      <c r="E296">
        <v>-4.3574219279498259</v>
      </c>
      <c r="F296">
        <f t="shared" si="45"/>
        <v>100</v>
      </c>
      <c r="G296">
        <f t="shared" si="46"/>
        <v>-2.7047552130529171</v>
      </c>
      <c r="I296">
        <f t="shared" si="47"/>
        <v>-100</v>
      </c>
      <c r="J296">
        <f t="shared" si="48"/>
        <v>2.7047552130529171</v>
      </c>
      <c r="L296">
        <f t="shared" si="49"/>
        <v>-100</v>
      </c>
      <c r="M296">
        <f t="shared" si="44"/>
        <v>2.7047552130529171</v>
      </c>
      <c r="P296">
        <f t="shared" si="50"/>
        <v>100</v>
      </c>
      <c r="Q296">
        <f t="shared" si="51"/>
        <v>-100</v>
      </c>
      <c r="R296">
        <f t="shared" si="52"/>
        <v>-100</v>
      </c>
      <c r="S296">
        <f t="shared" si="53"/>
        <v>-100</v>
      </c>
      <c r="T296">
        <f t="shared" si="54"/>
        <v>2.7047552130529171</v>
      </c>
    </row>
    <row r="297" spans="1:20" x14ac:dyDescent="0.25">
      <c r="A297" s="2">
        <v>38055</v>
      </c>
      <c r="B297" s="3">
        <f>VLOOKUP(A297,[1]Python_Input!A$2:C$2016,3,FALSE)</f>
        <v>4.4015675675675658E-2</v>
      </c>
      <c r="C297">
        <v>0.29533289562971038</v>
      </c>
      <c r="D297">
        <v>-1.4212254576237131</v>
      </c>
      <c r="E297">
        <v>-1.092305724216331</v>
      </c>
      <c r="F297">
        <f t="shared" si="45"/>
        <v>0</v>
      </c>
      <c r="G297" t="str">
        <f t="shared" si="46"/>
        <v/>
      </c>
      <c r="I297">
        <f t="shared" si="47"/>
        <v>0</v>
      </c>
      <c r="J297" t="str">
        <f t="shared" si="48"/>
        <v/>
      </c>
      <c r="L297">
        <f t="shared" si="49"/>
        <v>-100</v>
      </c>
      <c r="M297">
        <f t="shared" si="44"/>
        <v>-4.4015675675675663</v>
      </c>
      <c r="P297">
        <f t="shared" si="50"/>
        <v>0</v>
      </c>
      <c r="Q297">
        <f t="shared" si="51"/>
        <v>0</v>
      </c>
      <c r="R297">
        <f t="shared" si="52"/>
        <v>-100</v>
      </c>
      <c r="S297">
        <f t="shared" si="53"/>
        <v>-100</v>
      </c>
      <c r="T297">
        <f t="shared" si="54"/>
        <v>-4.4015675675675663</v>
      </c>
    </row>
    <row r="298" spans="1:20" x14ac:dyDescent="0.25">
      <c r="A298" s="2">
        <v>38056</v>
      </c>
      <c r="B298" s="3">
        <f>VLOOKUP(A298,[1]Python_Input!A$2:C$2016,3,FALSE)</f>
        <v>8.5056194144335039E-3</v>
      </c>
      <c r="C298">
        <v>1.191051141673072</v>
      </c>
      <c r="D298">
        <v>-1.9754341208323769</v>
      </c>
      <c r="E298">
        <v>-1.9504894890547959</v>
      </c>
      <c r="F298">
        <f t="shared" si="45"/>
        <v>100</v>
      </c>
      <c r="G298">
        <f t="shared" si="46"/>
        <v>0.8505619414433504</v>
      </c>
      <c r="I298">
        <f t="shared" si="47"/>
        <v>-100</v>
      </c>
      <c r="J298">
        <f t="shared" si="48"/>
        <v>-0.8505619414433504</v>
      </c>
      <c r="L298">
        <f t="shared" si="49"/>
        <v>-100</v>
      </c>
      <c r="M298">
        <f t="shared" si="44"/>
        <v>-0.8505619414433504</v>
      </c>
      <c r="P298">
        <f t="shared" si="50"/>
        <v>100</v>
      </c>
      <c r="Q298">
        <f t="shared" si="51"/>
        <v>-100</v>
      </c>
      <c r="R298">
        <f t="shared" si="52"/>
        <v>-100</v>
      </c>
      <c r="S298">
        <f t="shared" si="53"/>
        <v>-100</v>
      </c>
      <c r="T298">
        <f t="shared" si="54"/>
        <v>-0.8505619414433504</v>
      </c>
    </row>
    <row r="299" spans="1:20" x14ac:dyDescent="0.25">
      <c r="A299" s="2">
        <v>38057</v>
      </c>
      <c r="B299" s="3">
        <f>VLOOKUP(A299,[1]Python_Input!A$2:C$2016,3,FALSE)</f>
        <v>1.8338101821643636E-3</v>
      </c>
      <c r="C299">
        <v>0.33298022726025001</v>
      </c>
      <c r="D299">
        <v>-2.903344742956329</v>
      </c>
      <c r="E299">
        <v>-2.118216159329013</v>
      </c>
      <c r="F299">
        <f t="shared" si="45"/>
        <v>0</v>
      </c>
      <c r="G299" t="str">
        <f t="shared" si="46"/>
        <v/>
      </c>
      <c r="I299">
        <f t="shared" si="47"/>
        <v>-100</v>
      </c>
      <c r="J299">
        <f t="shared" si="48"/>
        <v>-0.18338101821643638</v>
      </c>
      <c r="L299">
        <f t="shared" si="49"/>
        <v>-100</v>
      </c>
      <c r="M299">
        <f t="shared" si="44"/>
        <v>-0.18338101821643638</v>
      </c>
      <c r="P299">
        <f t="shared" si="50"/>
        <v>0</v>
      </c>
      <c r="Q299">
        <f t="shared" si="51"/>
        <v>-100</v>
      </c>
      <c r="R299">
        <f t="shared" si="52"/>
        <v>-100</v>
      </c>
      <c r="S299">
        <f t="shared" si="53"/>
        <v>-100</v>
      </c>
      <c r="T299">
        <f t="shared" si="54"/>
        <v>-0.18338101821643638</v>
      </c>
    </row>
    <row r="300" spans="1:20" x14ac:dyDescent="0.25">
      <c r="A300" s="2">
        <v>38058</v>
      </c>
      <c r="B300" s="3">
        <f>VLOOKUP(A300,[1]Python_Input!A$2:C$2016,3,FALSE)</f>
        <v>-1.0615297815088347E-2</v>
      </c>
      <c r="C300">
        <v>0.19719394317654021</v>
      </c>
      <c r="D300">
        <v>-2.0150996659205438</v>
      </c>
      <c r="E300">
        <v>6.5627462315988414E-2</v>
      </c>
      <c r="F300">
        <f t="shared" si="45"/>
        <v>0</v>
      </c>
      <c r="G300" t="str">
        <f t="shared" si="46"/>
        <v/>
      </c>
      <c r="I300">
        <f t="shared" si="47"/>
        <v>-100</v>
      </c>
      <c r="J300">
        <f t="shared" si="48"/>
        <v>1.0615297815088347</v>
      </c>
      <c r="L300">
        <f t="shared" si="49"/>
        <v>0</v>
      </c>
      <c r="M300" t="str">
        <f t="shared" si="44"/>
        <v/>
      </c>
      <c r="P300">
        <f t="shared" si="50"/>
        <v>0</v>
      </c>
      <c r="Q300">
        <f t="shared" si="51"/>
        <v>-100</v>
      </c>
      <c r="R300">
        <f t="shared" si="52"/>
        <v>0</v>
      </c>
      <c r="S300">
        <f t="shared" si="53"/>
        <v>-100</v>
      </c>
      <c r="T300">
        <f t="shared" si="54"/>
        <v>1.0615297815088347</v>
      </c>
    </row>
    <row r="301" spans="1:20" x14ac:dyDescent="0.25">
      <c r="A301" s="2">
        <v>38061</v>
      </c>
      <c r="B301" s="3">
        <f>VLOOKUP(A301,[1]Python_Input!A$2:C$2016,3,FALSE)</f>
        <v>-1.7757679283415422E-2</v>
      </c>
      <c r="C301">
        <v>-2.500571470045521</v>
      </c>
      <c r="D301">
        <v>-1.658083943140354</v>
      </c>
      <c r="E301">
        <v>0.78543275293444981</v>
      </c>
      <c r="F301">
        <f t="shared" si="45"/>
        <v>-100</v>
      </c>
      <c r="G301">
        <f t="shared" si="46"/>
        <v>1.7757679283415422</v>
      </c>
      <c r="I301">
        <f t="shared" si="47"/>
        <v>-100</v>
      </c>
      <c r="J301">
        <f t="shared" si="48"/>
        <v>1.7757679283415422</v>
      </c>
      <c r="L301">
        <f t="shared" si="49"/>
        <v>0</v>
      </c>
      <c r="M301" t="str">
        <f t="shared" si="44"/>
        <v/>
      </c>
      <c r="P301">
        <f t="shared" si="50"/>
        <v>-100</v>
      </c>
      <c r="Q301">
        <f t="shared" si="51"/>
        <v>-100</v>
      </c>
      <c r="R301">
        <f t="shared" si="52"/>
        <v>0</v>
      </c>
      <c r="S301">
        <f t="shared" si="53"/>
        <v>-100</v>
      </c>
      <c r="T301">
        <f t="shared" si="54"/>
        <v>1.7757679283415422</v>
      </c>
    </row>
    <row r="302" spans="1:20" x14ac:dyDescent="0.25">
      <c r="A302" s="2">
        <v>38062</v>
      </c>
      <c r="B302" s="3">
        <f>VLOOKUP(A302,[1]Python_Input!A$2:C$2016,3,FALSE)</f>
        <v>-2.2222292529801971E-2</v>
      </c>
      <c r="C302">
        <v>-2.849318824863647</v>
      </c>
      <c r="D302">
        <v>-1.5244127113808641</v>
      </c>
      <c r="E302">
        <v>0.67929866536362815</v>
      </c>
      <c r="F302">
        <f t="shared" si="45"/>
        <v>-100</v>
      </c>
      <c r="G302">
        <f t="shared" si="46"/>
        <v>2.2222292529801972</v>
      </c>
      <c r="I302">
        <f t="shared" si="47"/>
        <v>-100</v>
      </c>
      <c r="J302">
        <f t="shared" si="48"/>
        <v>2.2222292529801972</v>
      </c>
      <c r="L302">
        <f t="shared" si="49"/>
        <v>0</v>
      </c>
      <c r="M302" t="str">
        <f t="shared" si="44"/>
        <v/>
      </c>
      <c r="P302">
        <f t="shared" si="50"/>
        <v>-100</v>
      </c>
      <c r="Q302">
        <f t="shared" si="51"/>
        <v>-100</v>
      </c>
      <c r="R302">
        <f t="shared" si="52"/>
        <v>0</v>
      </c>
      <c r="S302">
        <f t="shared" si="53"/>
        <v>-100</v>
      </c>
      <c r="T302">
        <f t="shared" si="54"/>
        <v>2.2222292529801972</v>
      </c>
    </row>
    <row r="303" spans="1:20" x14ac:dyDescent="0.25">
      <c r="A303" s="2">
        <v>38063</v>
      </c>
      <c r="B303" s="3">
        <f>VLOOKUP(A303,[1]Python_Input!A$2:C$2016,3,FALSE)</f>
        <v>-7.7064703071701157E-4</v>
      </c>
      <c r="C303">
        <v>-2.7033357749866811</v>
      </c>
      <c r="D303">
        <v>-1.0311718051497281</v>
      </c>
      <c r="E303">
        <v>1.086582163526453</v>
      </c>
      <c r="F303">
        <f t="shared" si="45"/>
        <v>-100</v>
      </c>
      <c r="G303">
        <f t="shared" si="46"/>
        <v>7.7064703071701157E-2</v>
      </c>
      <c r="I303">
        <f t="shared" si="47"/>
        <v>0</v>
      </c>
      <c r="J303" t="str">
        <f t="shared" si="48"/>
        <v/>
      </c>
      <c r="L303">
        <f t="shared" si="49"/>
        <v>100</v>
      </c>
      <c r="M303">
        <f t="shared" si="44"/>
        <v>-7.7064703071701157E-2</v>
      </c>
      <c r="P303">
        <f t="shared" si="50"/>
        <v>-100</v>
      </c>
      <c r="Q303">
        <f t="shared" si="51"/>
        <v>0</v>
      </c>
      <c r="R303">
        <f t="shared" si="52"/>
        <v>100</v>
      </c>
      <c r="S303" t="str">
        <f t="shared" si="53"/>
        <v/>
      </c>
      <c r="T303" t="str">
        <f t="shared" si="54"/>
        <v/>
      </c>
    </row>
    <row r="304" spans="1:20" x14ac:dyDescent="0.25">
      <c r="A304" s="2">
        <v>38064</v>
      </c>
      <c r="B304" s="3">
        <f>VLOOKUP(A304,[1]Python_Input!A$2:C$2016,3,FALSE)</f>
        <v>-1.4649268669951278E-2</v>
      </c>
      <c r="C304">
        <v>-1.8003242550650851</v>
      </c>
      <c r="D304">
        <v>-1.043628145157647</v>
      </c>
      <c r="E304">
        <v>0.69940779106126649</v>
      </c>
      <c r="F304">
        <f t="shared" si="45"/>
        <v>-100</v>
      </c>
      <c r="G304">
        <f t="shared" si="46"/>
        <v>1.4649268669951279</v>
      </c>
      <c r="I304">
        <f t="shared" si="47"/>
        <v>0</v>
      </c>
      <c r="J304" t="str">
        <f t="shared" si="48"/>
        <v/>
      </c>
      <c r="L304">
        <f t="shared" si="49"/>
        <v>0</v>
      </c>
      <c r="M304" t="str">
        <f t="shared" si="44"/>
        <v/>
      </c>
      <c r="P304">
        <f t="shared" si="50"/>
        <v>-100</v>
      </c>
      <c r="Q304">
        <f t="shared" si="51"/>
        <v>0</v>
      </c>
      <c r="R304">
        <f t="shared" si="52"/>
        <v>0</v>
      </c>
      <c r="S304">
        <f t="shared" si="53"/>
        <v>-100</v>
      </c>
      <c r="T304">
        <f t="shared" si="54"/>
        <v>1.4649268669951279</v>
      </c>
    </row>
    <row r="305" spans="1:20" x14ac:dyDescent="0.25">
      <c r="A305" s="2">
        <v>38065</v>
      </c>
      <c r="B305" s="3">
        <f>VLOOKUP(A305,[1]Python_Input!A$2:C$2016,3,FALSE)</f>
        <v>-7.4332562493358758E-3</v>
      </c>
      <c r="C305">
        <v>-0.56973135388309726</v>
      </c>
      <c r="D305">
        <v>-0.96496299740996583</v>
      </c>
      <c r="E305">
        <v>3.4788900096513529</v>
      </c>
      <c r="F305">
        <f t="shared" si="45"/>
        <v>0</v>
      </c>
      <c r="G305" t="str">
        <f t="shared" si="46"/>
        <v/>
      </c>
      <c r="I305">
        <f t="shared" si="47"/>
        <v>0</v>
      </c>
      <c r="J305" t="str">
        <f t="shared" si="48"/>
        <v/>
      </c>
      <c r="L305">
        <f t="shared" si="49"/>
        <v>100</v>
      </c>
      <c r="M305">
        <f t="shared" si="44"/>
        <v>-0.74332562493358756</v>
      </c>
      <c r="P305">
        <f t="shared" si="50"/>
        <v>0</v>
      </c>
      <c r="Q305">
        <f t="shared" si="51"/>
        <v>0</v>
      </c>
      <c r="R305">
        <f t="shared" si="52"/>
        <v>100</v>
      </c>
      <c r="S305">
        <f t="shared" si="53"/>
        <v>100</v>
      </c>
      <c r="T305">
        <f t="shared" si="54"/>
        <v>-0.74332562493358756</v>
      </c>
    </row>
    <row r="306" spans="1:20" x14ac:dyDescent="0.25">
      <c r="A306" s="2">
        <v>38068</v>
      </c>
      <c r="B306" s="3">
        <f>VLOOKUP(A306,[1]Python_Input!A$2:C$2016,3,FALSE)</f>
        <v>2.0102166330140558E-2</v>
      </c>
      <c r="C306">
        <v>-2.8469869521157758</v>
      </c>
      <c r="D306">
        <v>-0.53567864003892762</v>
      </c>
      <c r="E306">
        <v>-2.444161976206602</v>
      </c>
      <c r="F306">
        <f t="shared" si="45"/>
        <v>-100</v>
      </c>
      <c r="G306">
        <f t="shared" si="46"/>
        <v>-2.0102166330140561</v>
      </c>
      <c r="I306">
        <f t="shared" si="47"/>
        <v>0</v>
      </c>
      <c r="J306" t="str">
        <f t="shared" si="48"/>
        <v/>
      </c>
      <c r="L306">
        <f t="shared" si="49"/>
        <v>-100</v>
      </c>
      <c r="M306">
        <f t="shared" si="44"/>
        <v>-2.0102166330140561</v>
      </c>
      <c r="P306">
        <f t="shared" si="50"/>
        <v>-100</v>
      </c>
      <c r="Q306">
        <f t="shared" si="51"/>
        <v>0</v>
      </c>
      <c r="R306">
        <f t="shared" si="52"/>
        <v>-100</v>
      </c>
      <c r="S306">
        <f t="shared" si="53"/>
        <v>-100</v>
      </c>
      <c r="T306">
        <f t="shared" si="54"/>
        <v>-2.0102166330140561</v>
      </c>
    </row>
    <row r="307" spans="1:20" x14ac:dyDescent="0.25">
      <c r="A307" s="2">
        <v>38069</v>
      </c>
      <c r="B307" s="3">
        <f>VLOOKUP(A307,[1]Python_Input!A$2:C$2016,3,FALSE)</f>
        <v>-2.3570098200177341E-2</v>
      </c>
      <c r="C307">
        <v>-1.1024356015454511</v>
      </c>
      <c r="D307">
        <v>-0.4566110345003519</v>
      </c>
      <c r="E307">
        <v>-1.242755830295682</v>
      </c>
      <c r="F307">
        <f t="shared" si="45"/>
        <v>-100</v>
      </c>
      <c r="G307">
        <f t="shared" si="46"/>
        <v>2.3570098200177343</v>
      </c>
      <c r="I307">
        <f t="shared" si="47"/>
        <v>0</v>
      </c>
      <c r="J307" t="str">
        <f t="shared" si="48"/>
        <v/>
      </c>
      <c r="L307">
        <f t="shared" si="49"/>
        <v>-100</v>
      </c>
      <c r="M307">
        <f t="shared" si="44"/>
        <v>2.3570098200177343</v>
      </c>
      <c r="P307">
        <f t="shared" si="50"/>
        <v>-100</v>
      </c>
      <c r="Q307">
        <f t="shared" si="51"/>
        <v>0</v>
      </c>
      <c r="R307">
        <f t="shared" si="52"/>
        <v>-100</v>
      </c>
      <c r="S307">
        <f t="shared" si="53"/>
        <v>-100</v>
      </c>
      <c r="T307">
        <f t="shared" si="54"/>
        <v>2.3570098200177343</v>
      </c>
    </row>
    <row r="308" spans="1:20" x14ac:dyDescent="0.25">
      <c r="A308" s="2">
        <v>38070</v>
      </c>
      <c r="B308" s="3">
        <f>VLOOKUP(A308,[1]Python_Input!A$2:C$2016,3,FALSE)</f>
        <v>3.4428254847645466E-2</v>
      </c>
      <c r="C308">
        <v>-1.2583311946836759</v>
      </c>
      <c r="D308">
        <v>0.24266073382051129</v>
      </c>
      <c r="E308">
        <v>-0.75954314372696929</v>
      </c>
      <c r="F308">
        <f t="shared" si="45"/>
        <v>-100</v>
      </c>
      <c r="G308">
        <f t="shared" si="46"/>
        <v>-3.4428254847645468</v>
      </c>
      <c r="I308">
        <f t="shared" si="47"/>
        <v>0</v>
      </c>
      <c r="J308" t="str">
        <f t="shared" si="48"/>
        <v/>
      </c>
      <c r="L308">
        <f t="shared" si="49"/>
        <v>0</v>
      </c>
      <c r="M308" t="str">
        <f t="shared" si="44"/>
        <v/>
      </c>
      <c r="P308">
        <f t="shared" si="50"/>
        <v>-100</v>
      </c>
      <c r="Q308">
        <f t="shared" si="51"/>
        <v>0</v>
      </c>
      <c r="R308">
        <f t="shared" si="52"/>
        <v>0</v>
      </c>
      <c r="S308">
        <f t="shared" si="53"/>
        <v>-100</v>
      </c>
      <c r="T308">
        <f t="shared" si="54"/>
        <v>-3.4428254847645468</v>
      </c>
    </row>
    <row r="309" spans="1:20" x14ac:dyDescent="0.25">
      <c r="A309" s="2">
        <v>38071</v>
      </c>
      <c r="B309" s="3">
        <f>VLOOKUP(A309,[1]Python_Input!A$2:C$2016,3,FALSE)</f>
        <v>3.2899461905167432E-2</v>
      </c>
      <c r="C309">
        <v>1.230285139623831</v>
      </c>
      <c r="D309">
        <v>0.49138016939618778</v>
      </c>
      <c r="E309">
        <v>-0.75745696386877859</v>
      </c>
      <c r="F309">
        <f t="shared" si="45"/>
        <v>100</v>
      </c>
      <c r="G309">
        <f t="shared" si="46"/>
        <v>3.2899461905167433</v>
      </c>
      <c r="I309">
        <f t="shared" si="47"/>
        <v>0</v>
      </c>
      <c r="J309" t="str">
        <f t="shared" si="48"/>
        <v/>
      </c>
      <c r="L309">
        <f t="shared" si="49"/>
        <v>0</v>
      </c>
      <c r="M309" t="str">
        <f t="shared" si="44"/>
        <v/>
      </c>
      <c r="P309">
        <f t="shared" si="50"/>
        <v>100</v>
      </c>
      <c r="Q309">
        <f t="shared" si="51"/>
        <v>0</v>
      </c>
      <c r="R309">
        <f t="shared" si="52"/>
        <v>0</v>
      </c>
      <c r="S309">
        <f t="shared" si="53"/>
        <v>100</v>
      </c>
      <c r="T309">
        <f t="shared" si="54"/>
        <v>3.2899461905167433</v>
      </c>
    </row>
    <row r="310" spans="1:20" x14ac:dyDescent="0.25">
      <c r="A310" s="2">
        <v>38072</v>
      </c>
      <c r="B310" s="3">
        <f>VLOOKUP(A310,[1]Python_Input!A$2:C$2016,3,FALSE)</f>
        <v>1.3703928971243494E-2</v>
      </c>
      <c r="C310">
        <v>2.809932428557949</v>
      </c>
      <c r="D310">
        <v>1.3070911739503419</v>
      </c>
      <c r="E310">
        <v>-0.58124718646563855</v>
      </c>
      <c r="F310">
        <f t="shared" si="45"/>
        <v>100</v>
      </c>
      <c r="G310">
        <f t="shared" si="46"/>
        <v>1.3703928971243495</v>
      </c>
      <c r="I310">
        <f t="shared" si="47"/>
        <v>0</v>
      </c>
      <c r="J310" t="str">
        <f t="shared" si="48"/>
        <v/>
      </c>
      <c r="L310">
        <f t="shared" si="49"/>
        <v>0</v>
      </c>
      <c r="M310" t="str">
        <f t="shared" si="44"/>
        <v/>
      </c>
      <c r="P310">
        <f t="shared" si="50"/>
        <v>100</v>
      </c>
      <c r="Q310">
        <f t="shared" si="51"/>
        <v>0</v>
      </c>
      <c r="R310">
        <f t="shared" si="52"/>
        <v>0</v>
      </c>
      <c r="S310">
        <f t="shared" si="53"/>
        <v>100</v>
      </c>
      <c r="T310">
        <f t="shared" si="54"/>
        <v>1.3703928971243495</v>
      </c>
    </row>
    <row r="311" spans="1:20" x14ac:dyDescent="0.25">
      <c r="A311" s="2">
        <v>38075</v>
      </c>
      <c r="B311" s="3">
        <f>VLOOKUP(A311,[1]Python_Input!A$2:C$2016,3,FALSE)</f>
        <v>1.3518670076726361E-2</v>
      </c>
      <c r="C311">
        <v>3.0690398322083459</v>
      </c>
      <c r="D311">
        <v>1.704225418620265</v>
      </c>
      <c r="E311">
        <v>-0.82262788808774223</v>
      </c>
      <c r="F311">
        <f t="shared" si="45"/>
        <v>100</v>
      </c>
      <c r="G311">
        <f t="shared" si="46"/>
        <v>1.3518670076726362</v>
      </c>
      <c r="I311">
        <f t="shared" si="47"/>
        <v>100</v>
      </c>
      <c r="J311">
        <f t="shared" si="48"/>
        <v>1.3518670076726362</v>
      </c>
      <c r="L311">
        <f t="shared" si="49"/>
        <v>0</v>
      </c>
      <c r="M311" t="str">
        <f t="shared" si="44"/>
        <v/>
      </c>
      <c r="P311">
        <f t="shared" si="50"/>
        <v>100</v>
      </c>
      <c r="Q311">
        <f t="shared" si="51"/>
        <v>100</v>
      </c>
      <c r="R311">
        <f t="shared" si="52"/>
        <v>0</v>
      </c>
      <c r="S311">
        <f t="shared" si="53"/>
        <v>100</v>
      </c>
      <c r="T311">
        <f t="shared" si="54"/>
        <v>1.3518670076726362</v>
      </c>
    </row>
    <row r="312" spans="1:20" x14ac:dyDescent="0.25">
      <c r="A312" s="2">
        <v>38076</v>
      </c>
      <c r="B312" s="3">
        <f>VLOOKUP(A312,[1]Python_Input!A$2:C$2016,3,FALSE)</f>
        <v>6.488751300197936E-3</v>
      </c>
      <c r="C312">
        <v>2.2198906217047529</v>
      </c>
      <c r="D312">
        <v>2.1394979481482612</v>
      </c>
      <c r="E312">
        <v>-0.38230161219244307</v>
      </c>
      <c r="F312">
        <f t="shared" si="45"/>
        <v>100</v>
      </c>
      <c r="G312">
        <f t="shared" si="46"/>
        <v>0.64887513001979358</v>
      </c>
      <c r="I312">
        <f t="shared" si="47"/>
        <v>100</v>
      </c>
      <c r="J312">
        <f t="shared" si="48"/>
        <v>0.64887513001979358</v>
      </c>
      <c r="L312">
        <f t="shared" si="49"/>
        <v>0</v>
      </c>
      <c r="M312" t="str">
        <f t="shared" si="44"/>
        <v/>
      </c>
      <c r="P312">
        <f t="shared" si="50"/>
        <v>100</v>
      </c>
      <c r="Q312">
        <f t="shared" si="51"/>
        <v>100</v>
      </c>
      <c r="R312">
        <f t="shared" si="52"/>
        <v>0</v>
      </c>
      <c r="S312">
        <f t="shared" si="53"/>
        <v>100</v>
      </c>
      <c r="T312">
        <f t="shared" si="54"/>
        <v>0.64887513001979358</v>
      </c>
    </row>
    <row r="313" spans="1:20" x14ac:dyDescent="0.25">
      <c r="A313" s="2">
        <v>38077</v>
      </c>
      <c r="B313" s="3">
        <f>VLOOKUP(A313,[1]Python_Input!A$2:C$2016,3,FALSE)</f>
        <v>-3.6891398726160624E-2</v>
      </c>
      <c r="C313">
        <v>1.5194178954399939</v>
      </c>
      <c r="D313">
        <v>4.6452408073212811E-2</v>
      </c>
      <c r="E313">
        <v>-0.32825187123160832</v>
      </c>
      <c r="F313">
        <f t="shared" si="45"/>
        <v>100</v>
      </c>
      <c r="G313">
        <f t="shared" si="46"/>
        <v>-3.6891398726160625</v>
      </c>
      <c r="I313">
        <f t="shared" si="47"/>
        <v>0</v>
      </c>
      <c r="J313" t="str">
        <f t="shared" si="48"/>
        <v/>
      </c>
      <c r="L313">
        <f t="shared" si="49"/>
        <v>0</v>
      </c>
      <c r="M313" t="str">
        <f t="shared" si="44"/>
        <v/>
      </c>
      <c r="P313">
        <f t="shared" si="50"/>
        <v>100</v>
      </c>
      <c r="Q313">
        <f t="shared" si="51"/>
        <v>0</v>
      </c>
      <c r="R313">
        <f t="shared" si="52"/>
        <v>0</v>
      </c>
      <c r="S313">
        <f t="shared" si="53"/>
        <v>100</v>
      </c>
      <c r="T313">
        <f t="shared" si="54"/>
        <v>-3.6891398726160625</v>
      </c>
    </row>
    <row r="314" spans="1:20" x14ac:dyDescent="0.25">
      <c r="A314" s="2">
        <v>38078</v>
      </c>
      <c r="B314" s="3">
        <f>VLOOKUP(A314,[1]Python_Input!A$2:C$2016,3,FALSE)</f>
        <v>3.1982377386742616E-2</v>
      </c>
      <c r="C314">
        <v>-0.17148728723927451</v>
      </c>
      <c r="D314">
        <v>2.26961219473367</v>
      </c>
      <c r="E314">
        <v>0.93821466464253545</v>
      </c>
      <c r="F314">
        <f t="shared" si="45"/>
        <v>0</v>
      </c>
      <c r="G314" t="str">
        <f t="shared" si="46"/>
        <v/>
      </c>
      <c r="I314">
        <f t="shared" si="47"/>
        <v>100</v>
      </c>
      <c r="J314">
        <f t="shared" si="48"/>
        <v>3.1982377386742615</v>
      </c>
      <c r="L314">
        <f t="shared" si="49"/>
        <v>0</v>
      </c>
      <c r="M314" t="str">
        <f t="shared" si="44"/>
        <v/>
      </c>
      <c r="P314">
        <f t="shared" si="50"/>
        <v>0</v>
      </c>
      <c r="Q314">
        <f t="shared" si="51"/>
        <v>100</v>
      </c>
      <c r="R314">
        <f t="shared" si="52"/>
        <v>0</v>
      </c>
      <c r="S314">
        <f t="shared" si="53"/>
        <v>100</v>
      </c>
      <c r="T314">
        <f t="shared" si="54"/>
        <v>3.1982377386742615</v>
      </c>
    </row>
    <row r="315" spans="1:20" x14ac:dyDescent="0.25">
      <c r="A315" s="2">
        <v>38079</v>
      </c>
      <c r="B315" s="3">
        <f>VLOOKUP(A315,[1]Python_Input!A$2:C$2016,3,FALSE)</f>
        <v>-9.7298731726217103E-3</v>
      </c>
      <c r="C315">
        <v>0.65522886053241469</v>
      </c>
      <c r="D315">
        <v>5.8328334724621094</v>
      </c>
      <c r="E315">
        <v>0.68089290122759416</v>
      </c>
      <c r="F315">
        <f t="shared" si="45"/>
        <v>0</v>
      </c>
      <c r="G315" t="str">
        <f t="shared" si="46"/>
        <v/>
      </c>
      <c r="I315">
        <f t="shared" si="47"/>
        <v>100</v>
      </c>
      <c r="J315">
        <f t="shared" si="48"/>
        <v>-0.97298731726217103</v>
      </c>
      <c r="L315">
        <f t="shared" si="49"/>
        <v>0</v>
      </c>
      <c r="M315" t="str">
        <f t="shared" si="44"/>
        <v/>
      </c>
      <c r="P315">
        <f t="shared" si="50"/>
        <v>0</v>
      </c>
      <c r="Q315">
        <f t="shared" si="51"/>
        <v>100</v>
      </c>
      <c r="R315">
        <f t="shared" si="52"/>
        <v>0</v>
      </c>
      <c r="S315">
        <f t="shared" si="53"/>
        <v>100</v>
      </c>
      <c r="T315">
        <f t="shared" si="54"/>
        <v>-0.97298731726217103</v>
      </c>
    </row>
    <row r="316" spans="1:20" x14ac:dyDescent="0.25">
      <c r="A316" s="2">
        <v>38082</v>
      </c>
      <c r="B316" s="3">
        <f>VLOOKUP(A316,[1]Python_Input!A$2:C$2016,3,FALSE)</f>
        <v>8.3699423850030989E-3</v>
      </c>
      <c r="C316">
        <v>-0.61725061812927728</v>
      </c>
      <c r="D316">
        <v>3.674329871961624</v>
      </c>
      <c r="E316">
        <v>1.4054376991973889</v>
      </c>
      <c r="F316">
        <f t="shared" si="45"/>
        <v>0</v>
      </c>
      <c r="G316" t="str">
        <f t="shared" si="46"/>
        <v/>
      </c>
      <c r="I316">
        <f t="shared" si="47"/>
        <v>100</v>
      </c>
      <c r="J316">
        <f t="shared" si="48"/>
        <v>0.83699423850030985</v>
      </c>
      <c r="L316">
        <f t="shared" si="49"/>
        <v>100</v>
      </c>
      <c r="M316">
        <f t="shared" si="44"/>
        <v>0.83699423850030985</v>
      </c>
      <c r="P316">
        <f t="shared" si="50"/>
        <v>0</v>
      </c>
      <c r="Q316">
        <f t="shared" si="51"/>
        <v>100</v>
      </c>
      <c r="R316">
        <f t="shared" si="52"/>
        <v>100</v>
      </c>
      <c r="S316">
        <f t="shared" si="53"/>
        <v>100</v>
      </c>
      <c r="T316">
        <f t="shared" si="54"/>
        <v>0.83699423850030985</v>
      </c>
    </row>
    <row r="317" spans="1:20" x14ac:dyDescent="0.25">
      <c r="A317" s="2">
        <v>38083</v>
      </c>
      <c r="B317" s="3">
        <f>VLOOKUP(A317,[1]Python_Input!A$2:C$2016,3,FALSE)</f>
        <v>-3.6088771405446817E-3</v>
      </c>
      <c r="C317">
        <v>-0.49123482908606952</v>
      </c>
      <c r="D317">
        <v>2.2569657304546631</v>
      </c>
      <c r="E317">
        <v>0.9626801845798213</v>
      </c>
      <c r="F317">
        <f t="shared" si="45"/>
        <v>0</v>
      </c>
      <c r="G317" t="str">
        <f t="shared" si="46"/>
        <v/>
      </c>
      <c r="I317">
        <f t="shared" si="47"/>
        <v>100</v>
      </c>
      <c r="J317">
        <f t="shared" si="48"/>
        <v>-0.36088771405446818</v>
      </c>
      <c r="L317">
        <f t="shared" si="49"/>
        <v>0</v>
      </c>
      <c r="M317" t="str">
        <f t="shared" si="44"/>
        <v/>
      </c>
      <c r="P317">
        <f t="shared" si="50"/>
        <v>0</v>
      </c>
      <c r="Q317">
        <f t="shared" si="51"/>
        <v>100</v>
      </c>
      <c r="R317">
        <f t="shared" si="52"/>
        <v>0</v>
      </c>
      <c r="S317">
        <f t="shared" si="53"/>
        <v>100</v>
      </c>
      <c r="T317">
        <f t="shared" si="54"/>
        <v>-0.36088771405446818</v>
      </c>
    </row>
    <row r="318" spans="1:20" x14ac:dyDescent="0.25">
      <c r="A318" s="2">
        <v>38084</v>
      </c>
      <c r="B318" s="3">
        <f>VLOOKUP(A318,[1]Python_Input!A$2:C$2016,3,FALSE)</f>
        <v>9.7792097226214909E-3</v>
      </c>
      <c r="C318">
        <v>-1.075892712249652</v>
      </c>
      <c r="D318">
        <v>1.7645340713656901</v>
      </c>
      <c r="E318">
        <v>0.68858772924673906</v>
      </c>
      <c r="F318">
        <f t="shared" si="45"/>
        <v>-100</v>
      </c>
      <c r="G318">
        <f t="shared" si="46"/>
        <v>-0.97792097226214914</v>
      </c>
      <c r="I318">
        <f t="shared" si="47"/>
        <v>100</v>
      </c>
      <c r="J318">
        <f t="shared" si="48"/>
        <v>0.97792097226214914</v>
      </c>
      <c r="L318">
        <f t="shared" si="49"/>
        <v>0</v>
      </c>
      <c r="M318" t="str">
        <f t="shared" si="44"/>
        <v/>
      </c>
      <c r="P318">
        <f t="shared" si="50"/>
        <v>-100</v>
      </c>
      <c r="Q318">
        <f t="shared" si="51"/>
        <v>100</v>
      </c>
      <c r="R318">
        <f t="shared" si="52"/>
        <v>0</v>
      </c>
      <c r="S318" t="str">
        <f t="shared" si="53"/>
        <v/>
      </c>
      <c r="T318" t="str">
        <f t="shared" si="54"/>
        <v/>
      </c>
    </row>
    <row r="319" spans="1:20" x14ac:dyDescent="0.25">
      <c r="A319" s="2">
        <v>38085</v>
      </c>
      <c r="B319" s="3">
        <f>VLOOKUP(A319,[1]Python_Input!A$2:C$2016,3,FALSE)</f>
        <v>-1.3629910983519834E-2</v>
      </c>
      <c r="C319">
        <v>-0.2934539663104484</v>
      </c>
      <c r="D319">
        <v>1.362618912998375</v>
      </c>
      <c r="E319">
        <v>1.177472502016395</v>
      </c>
      <c r="F319">
        <f t="shared" si="45"/>
        <v>0</v>
      </c>
      <c r="G319" t="str">
        <f t="shared" si="46"/>
        <v/>
      </c>
      <c r="I319">
        <f t="shared" si="47"/>
        <v>0</v>
      </c>
      <c r="J319" t="str">
        <f t="shared" si="48"/>
        <v/>
      </c>
      <c r="L319">
        <f t="shared" si="49"/>
        <v>100</v>
      </c>
      <c r="M319">
        <f t="shared" si="44"/>
        <v>-1.3629910983519833</v>
      </c>
      <c r="P319">
        <f t="shared" si="50"/>
        <v>0</v>
      </c>
      <c r="Q319">
        <f t="shared" si="51"/>
        <v>0</v>
      </c>
      <c r="R319">
        <f t="shared" si="52"/>
        <v>100</v>
      </c>
      <c r="S319">
        <f t="shared" si="53"/>
        <v>100</v>
      </c>
      <c r="T319">
        <f t="shared" si="54"/>
        <v>-1.3629910983519833</v>
      </c>
    </row>
    <row r="320" spans="1:20" x14ac:dyDescent="0.25">
      <c r="A320" s="2">
        <v>38089</v>
      </c>
      <c r="B320" s="3">
        <f>VLOOKUP(A320,[1]Python_Input!A$2:C$2016,3,FALSE)</f>
        <v>1.7454179279392166E-2</v>
      </c>
      <c r="C320">
        <v>-2.5325838021496732</v>
      </c>
      <c r="D320">
        <v>0.82262678317686488</v>
      </c>
      <c r="E320">
        <v>-0.8583875517299</v>
      </c>
      <c r="F320">
        <f t="shared" si="45"/>
        <v>-100</v>
      </c>
      <c r="G320">
        <f t="shared" si="46"/>
        <v>-1.7454179279392166</v>
      </c>
      <c r="I320">
        <f t="shared" si="47"/>
        <v>0</v>
      </c>
      <c r="J320" t="str">
        <f t="shared" si="48"/>
        <v/>
      </c>
      <c r="L320">
        <f t="shared" si="49"/>
        <v>0</v>
      </c>
      <c r="M320" t="str">
        <f t="shared" si="44"/>
        <v/>
      </c>
      <c r="P320">
        <f t="shared" si="50"/>
        <v>-100</v>
      </c>
      <c r="Q320">
        <f t="shared" si="51"/>
        <v>0</v>
      </c>
      <c r="R320">
        <f t="shared" si="52"/>
        <v>0</v>
      </c>
      <c r="S320">
        <f t="shared" si="53"/>
        <v>-100</v>
      </c>
      <c r="T320">
        <f t="shared" si="54"/>
        <v>-1.7454179279392166</v>
      </c>
    </row>
    <row r="321" spans="1:20" x14ac:dyDescent="0.25">
      <c r="A321" s="2">
        <v>38090</v>
      </c>
      <c r="B321" s="3">
        <f>VLOOKUP(A321,[1]Python_Input!A$2:C$2016,3,FALSE)</f>
        <v>-4.4317164614116875E-2</v>
      </c>
      <c r="C321">
        <v>-2.134787683176754</v>
      </c>
      <c r="D321">
        <v>1.899913973798329</v>
      </c>
      <c r="E321">
        <v>-3.887610550236928</v>
      </c>
      <c r="F321">
        <f t="shared" si="45"/>
        <v>-100</v>
      </c>
      <c r="G321">
        <f t="shared" si="46"/>
        <v>4.4317164614116873</v>
      </c>
      <c r="I321">
        <f t="shared" si="47"/>
        <v>100</v>
      </c>
      <c r="J321">
        <f t="shared" si="48"/>
        <v>-4.4317164614116873</v>
      </c>
      <c r="L321">
        <f t="shared" si="49"/>
        <v>-100</v>
      </c>
      <c r="M321">
        <f t="shared" si="44"/>
        <v>4.4317164614116873</v>
      </c>
      <c r="P321">
        <f t="shared" si="50"/>
        <v>-100</v>
      </c>
      <c r="Q321">
        <f t="shared" si="51"/>
        <v>100</v>
      </c>
      <c r="R321">
        <f t="shared" si="52"/>
        <v>-100</v>
      </c>
      <c r="S321">
        <f t="shared" si="53"/>
        <v>-100</v>
      </c>
      <c r="T321">
        <f t="shared" si="54"/>
        <v>4.4317164614116873</v>
      </c>
    </row>
    <row r="322" spans="1:20" x14ac:dyDescent="0.25">
      <c r="A322" s="2">
        <v>38091</v>
      </c>
      <c r="B322" s="3">
        <f>VLOOKUP(A322,[1]Python_Input!A$2:C$2016,3,FALSE)</f>
        <v>7.7785863874345676E-2</v>
      </c>
      <c r="C322">
        <v>-3.433648358310196</v>
      </c>
      <c r="D322">
        <v>1.8108586037313119</v>
      </c>
      <c r="E322">
        <v>-7.6669782971983347E-2</v>
      </c>
      <c r="F322">
        <f t="shared" si="45"/>
        <v>-100</v>
      </c>
      <c r="G322">
        <f t="shared" si="46"/>
        <v>-7.7785863874345678</v>
      </c>
      <c r="I322">
        <f t="shared" si="47"/>
        <v>100</v>
      </c>
      <c r="J322">
        <f t="shared" si="48"/>
        <v>7.7785863874345678</v>
      </c>
      <c r="L322">
        <f t="shared" si="49"/>
        <v>0</v>
      </c>
      <c r="M322" t="str">
        <f t="shared" ref="M322:M385" si="55">IF(ABS(L322*$B322)&gt;0,L322*$B322,"")</f>
        <v/>
      </c>
      <c r="P322">
        <f t="shared" si="50"/>
        <v>-100</v>
      </c>
      <c r="Q322">
        <f t="shared" si="51"/>
        <v>100</v>
      </c>
      <c r="R322">
        <f t="shared" si="52"/>
        <v>0</v>
      </c>
      <c r="S322" t="str">
        <f t="shared" si="53"/>
        <v/>
      </c>
      <c r="T322" t="str">
        <f t="shared" si="54"/>
        <v/>
      </c>
    </row>
    <row r="323" spans="1:20" x14ac:dyDescent="0.25">
      <c r="A323" s="2">
        <v>38092</v>
      </c>
      <c r="B323" s="3">
        <f>VLOOKUP(A323,[1]Python_Input!A$2:C$2016,3,FALSE)</f>
        <v>1.1450661648298603E-2</v>
      </c>
      <c r="C323">
        <v>3.129120903499778</v>
      </c>
      <c r="D323">
        <v>1.7811854097746651</v>
      </c>
      <c r="E323">
        <v>-0.13867135070703751</v>
      </c>
      <c r="F323">
        <f t="shared" ref="F323:F386" si="56">IF(ABS(C323)&gt;1,100*SIGN(C323),0)</f>
        <v>100</v>
      </c>
      <c r="G323">
        <f t="shared" ref="G323:G386" si="57">IF(ABS(F323*$B323)&gt;0,F323*$B323,"")</f>
        <v>1.1450661648298603</v>
      </c>
      <c r="I323">
        <f t="shared" ref="I323:I386" si="58">IF(ABS(D323)&gt;1.5,100*SIGN(D323),0)</f>
        <v>100</v>
      </c>
      <c r="J323">
        <f t="shared" ref="J323:J386" si="59">IF(ABS(I323*$B323)&gt;0,I323*$B323,"")</f>
        <v>1.1450661648298603</v>
      </c>
      <c r="L323">
        <f t="shared" ref="L323:L386" si="60">IF(ABS(E323)&gt;1,100*SIGN(E323),0)</f>
        <v>0</v>
      </c>
      <c r="M323" t="str">
        <f t="shared" si="55"/>
        <v/>
      </c>
      <c r="P323">
        <f t="shared" ref="P323:P386" si="61">F323</f>
        <v>100</v>
      </c>
      <c r="Q323">
        <f t="shared" ref="Q323:Q386" si="62">I323</f>
        <v>100</v>
      </c>
      <c r="R323">
        <f t="shared" ref="R323:R386" si="63">L323</f>
        <v>0</v>
      </c>
      <c r="S323">
        <f t="shared" ref="S323:S386" si="64">IF(SUM(P323:R323)&gt;0,1*$P$1,IF(SUM(P323:R323)&lt;0,-1*$P$1,""))</f>
        <v>100</v>
      </c>
      <c r="T323">
        <f t="shared" ref="T323:T386" si="65">IF(ISNUMBER(S323),B323*S323,"")</f>
        <v>1.1450661648298603</v>
      </c>
    </row>
    <row r="324" spans="1:20" x14ac:dyDescent="0.25">
      <c r="A324" s="2">
        <v>38093</v>
      </c>
      <c r="B324" s="3">
        <f>VLOOKUP(A324,[1]Python_Input!A$2:C$2016,3,FALSE)</f>
        <v>-3.5334748862109841E-2</v>
      </c>
      <c r="C324">
        <v>3.251541480087091</v>
      </c>
      <c r="D324">
        <v>1.2038474152522709</v>
      </c>
      <c r="E324">
        <v>1.4306861959808601</v>
      </c>
      <c r="F324">
        <f t="shared" si="56"/>
        <v>100</v>
      </c>
      <c r="G324">
        <f t="shared" si="57"/>
        <v>-3.5334748862109842</v>
      </c>
      <c r="I324">
        <f t="shared" si="58"/>
        <v>0</v>
      </c>
      <c r="J324" t="str">
        <f t="shared" si="59"/>
        <v/>
      </c>
      <c r="L324">
        <f t="shared" si="60"/>
        <v>100</v>
      </c>
      <c r="M324">
        <f t="shared" si="55"/>
        <v>-3.5334748862109842</v>
      </c>
      <c r="P324">
        <f t="shared" si="61"/>
        <v>100</v>
      </c>
      <c r="Q324">
        <f t="shared" si="62"/>
        <v>0</v>
      </c>
      <c r="R324">
        <f t="shared" si="63"/>
        <v>100</v>
      </c>
      <c r="S324">
        <f t="shared" si="64"/>
        <v>100</v>
      </c>
      <c r="T324">
        <f t="shared" si="65"/>
        <v>-3.5334748862109842</v>
      </c>
    </row>
    <row r="325" spans="1:20" x14ac:dyDescent="0.25">
      <c r="A325" s="2">
        <v>38096</v>
      </c>
      <c r="B325" s="3">
        <f>VLOOKUP(A325,[1]Python_Input!A$2:C$2016,3,FALSE)</f>
        <v>3.2007830442639272E-3</v>
      </c>
      <c r="C325">
        <v>0.34953499199437249</v>
      </c>
      <c r="D325">
        <v>0.99878740296853952</v>
      </c>
      <c r="E325">
        <v>1.607649418623843</v>
      </c>
      <c r="F325">
        <f t="shared" si="56"/>
        <v>0</v>
      </c>
      <c r="G325" t="str">
        <f t="shared" si="57"/>
        <v/>
      </c>
      <c r="I325">
        <f t="shared" si="58"/>
        <v>0</v>
      </c>
      <c r="J325" t="str">
        <f t="shared" si="59"/>
        <v/>
      </c>
      <c r="L325">
        <f t="shared" si="60"/>
        <v>100</v>
      </c>
      <c r="M325">
        <f t="shared" si="55"/>
        <v>0.32007830442639273</v>
      </c>
      <c r="P325">
        <f t="shared" si="61"/>
        <v>0</v>
      </c>
      <c r="Q325">
        <f t="shared" si="62"/>
        <v>0</v>
      </c>
      <c r="R325">
        <f t="shared" si="63"/>
        <v>100</v>
      </c>
      <c r="S325">
        <f t="shared" si="64"/>
        <v>100</v>
      </c>
      <c r="T325">
        <f t="shared" si="65"/>
        <v>0.32007830442639273</v>
      </c>
    </row>
    <row r="326" spans="1:20" x14ac:dyDescent="0.25">
      <c r="A326" s="2">
        <v>38097</v>
      </c>
      <c r="B326" s="3">
        <f>VLOOKUP(A326,[1]Python_Input!A$2:C$2016,3,FALSE)</f>
        <v>-2.1623325062034751E-2</v>
      </c>
      <c r="C326">
        <v>0.63450515085011694</v>
      </c>
      <c r="D326">
        <v>0.92724007269035991</v>
      </c>
      <c r="E326">
        <v>2.1300849013602452</v>
      </c>
      <c r="F326">
        <f t="shared" si="56"/>
        <v>0</v>
      </c>
      <c r="G326" t="str">
        <f t="shared" si="57"/>
        <v/>
      </c>
      <c r="I326">
        <f t="shared" si="58"/>
        <v>0</v>
      </c>
      <c r="J326" t="str">
        <f t="shared" si="59"/>
        <v/>
      </c>
      <c r="L326">
        <f t="shared" si="60"/>
        <v>100</v>
      </c>
      <c r="M326">
        <f t="shared" si="55"/>
        <v>-2.1623325062034753</v>
      </c>
      <c r="P326">
        <f t="shared" si="61"/>
        <v>0</v>
      </c>
      <c r="Q326">
        <f t="shared" si="62"/>
        <v>0</v>
      </c>
      <c r="R326">
        <f t="shared" si="63"/>
        <v>100</v>
      </c>
      <c r="S326">
        <f t="shared" si="64"/>
        <v>100</v>
      </c>
      <c r="T326">
        <f t="shared" si="65"/>
        <v>-2.1623325062034753</v>
      </c>
    </row>
    <row r="327" spans="1:20" x14ac:dyDescent="0.25">
      <c r="A327" s="2">
        <v>38098</v>
      </c>
      <c r="B327" s="3">
        <f>VLOOKUP(A327,[1]Python_Input!A$2:C$2016,3,FALSE)</f>
        <v>-1.449709829773239E-3</v>
      </c>
      <c r="C327">
        <v>-0.82732551113659469</v>
      </c>
      <c r="D327">
        <v>0.89472764933437365</v>
      </c>
      <c r="E327">
        <v>1.744552545452158</v>
      </c>
      <c r="F327">
        <f t="shared" si="56"/>
        <v>0</v>
      </c>
      <c r="G327" t="str">
        <f t="shared" si="57"/>
        <v/>
      </c>
      <c r="I327">
        <f t="shared" si="58"/>
        <v>0</v>
      </c>
      <c r="J327" t="str">
        <f t="shared" si="59"/>
        <v/>
      </c>
      <c r="L327">
        <f t="shared" si="60"/>
        <v>100</v>
      </c>
      <c r="M327">
        <f t="shared" si="55"/>
        <v>-0.14497098297732391</v>
      </c>
      <c r="P327">
        <f t="shared" si="61"/>
        <v>0</v>
      </c>
      <c r="Q327">
        <f t="shared" si="62"/>
        <v>0</v>
      </c>
      <c r="R327">
        <f t="shared" si="63"/>
        <v>100</v>
      </c>
      <c r="S327">
        <f t="shared" si="64"/>
        <v>100</v>
      </c>
      <c r="T327">
        <f t="shared" si="65"/>
        <v>-0.14497098297732391</v>
      </c>
    </row>
    <row r="328" spans="1:20" x14ac:dyDescent="0.25">
      <c r="A328" s="2">
        <v>38099</v>
      </c>
      <c r="B328" s="3">
        <f>VLOOKUP(A328,[1]Python_Input!A$2:C$2016,3,FALSE)</f>
        <v>5.0798269404557965E-3</v>
      </c>
      <c r="C328">
        <v>-0.56835269105527275</v>
      </c>
      <c r="D328">
        <v>0.82739766579221485</v>
      </c>
      <c r="E328">
        <v>1.433364662460975</v>
      </c>
      <c r="F328">
        <f t="shared" si="56"/>
        <v>0</v>
      </c>
      <c r="G328" t="str">
        <f t="shared" si="57"/>
        <v/>
      </c>
      <c r="I328">
        <f t="shared" si="58"/>
        <v>0</v>
      </c>
      <c r="J328" t="str">
        <f t="shared" si="59"/>
        <v/>
      </c>
      <c r="L328">
        <f t="shared" si="60"/>
        <v>100</v>
      </c>
      <c r="M328">
        <f t="shared" si="55"/>
        <v>0.50798269404557961</v>
      </c>
      <c r="P328">
        <f t="shared" si="61"/>
        <v>0</v>
      </c>
      <c r="Q328">
        <f t="shared" si="62"/>
        <v>0</v>
      </c>
      <c r="R328">
        <f t="shared" si="63"/>
        <v>100</v>
      </c>
      <c r="S328">
        <f t="shared" si="64"/>
        <v>100</v>
      </c>
      <c r="T328">
        <f t="shared" si="65"/>
        <v>0.50798269404557961</v>
      </c>
    </row>
    <row r="329" spans="1:20" x14ac:dyDescent="0.25">
      <c r="A329" s="2">
        <v>38100</v>
      </c>
      <c r="B329" s="3">
        <f>VLOOKUP(A329,[1]Python_Input!A$2:C$2016,3,FALSE)</f>
        <v>-4.3319142957215619E-3</v>
      </c>
      <c r="C329">
        <v>-9.5136504058154381E-2</v>
      </c>
      <c r="D329">
        <v>0.95200836937046807</v>
      </c>
      <c r="E329">
        <v>1.4769837129881489</v>
      </c>
      <c r="F329">
        <f t="shared" si="56"/>
        <v>0</v>
      </c>
      <c r="G329" t="str">
        <f t="shared" si="57"/>
        <v/>
      </c>
      <c r="I329">
        <f t="shared" si="58"/>
        <v>0</v>
      </c>
      <c r="J329" t="str">
        <f t="shared" si="59"/>
        <v/>
      </c>
      <c r="L329">
        <f t="shared" si="60"/>
        <v>100</v>
      </c>
      <c r="M329">
        <f t="shared" si="55"/>
        <v>-0.43319142957215617</v>
      </c>
      <c r="P329">
        <f t="shared" si="61"/>
        <v>0</v>
      </c>
      <c r="Q329">
        <f t="shared" si="62"/>
        <v>0</v>
      </c>
      <c r="R329">
        <f t="shared" si="63"/>
        <v>100</v>
      </c>
      <c r="S329">
        <f t="shared" si="64"/>
        <v>100</v>
      </c>
      <c r="T329">
        <f t="shared" si="65"/>
        <v>-0.43319142957215617</v>
      </c>
    </row>
    <row r="330" spans="1:20" x14ac:dyDescent="0.25">
      <c r="A330" s="2">
        <v>38103</v>
      </c>
      <c r="B330" s="3">
        <f>VLOOKUP(A330,[1]Python_Input!A$2:C$2016,3,FALSE)</f>
        <v>-1.2327918781725903E-2</v>
      </c>
      <c r="C330">
        <v>-0.52217048327555315</v>
      </c>
      <c r="D330">
        <v>1.336966391158356</v>
      </c>
      <c r="E330">
        <v>0.5883683849595609</v>
      </c>
      <c r="F330">
        <f t="shared" si="56"/>
        <v>0</v>
      </c>
      <c r="G330" t="str">
        <f t="shared" si="57"/>
        <v/>
      </c>
      <c r="I330">
        <f t="shared" si="58"/>
        <v>0</v>
      </c>
      <c r="J330" t="str">
        <f t="shared" si="59"/>
        <v/>
      </c>
      <c r="L330">
        <f t="shared" si="60"/>
        <v>0</v>
      </c>
      <c r="M330" t="str">
        <f t="shared" si="55"/>
        <v/>
      </c>
      <c r="P330">
        <f t="shared" si="61"/>
        <v>0</v>
      </c>
      <c r="Q330">
        <f t="shared" si="62"/>
        <v>0</v>
      </c>
      <c r="R330">
        <f t="shared" si="63"/>
        <v>0</v>
      </c>
      <c r="S330" t="str">
        <f t="shared" si="64"/>
        <v/>
      </c>
      <c r="T330" t="str">
        <f t="shared" si="65"/>
        <v/>
      </c>
    </row>
    <row r="331" spans="1:20" x14ac:dyDescent="0.25">
      <c r="A331" s="2">
        <v>38104</v>
      </c>
      <c r="B331" s="3">
        <f>VLOOKUP(A331,[1]Python_Input!A$2:C$2016,3,FALSE)</f>
        <v>-1.5418504466740758E-2</v>
      </c>
      <c r="C331">
        <v>-0.9340596831215302</v>
      </c>
      <c r="D331">
        <v>1.7699983179627099</v>
      </c>
      <c r="E331">
        <v>0.40000853674871029</v>
      </c>
      <c r="F331">
        <f t="shared" si="56"/>
        <v>0</v>
      </c>
      <c r="G331" t="str">
        <f t="shared" si="57"/>
        <v/>
      </c>
      <c r="I331">
        <f t="shared" si="58"/>
        <v>100</v>
      </c>
      <c r="J331">
        <f t="shared" si="59"/>
        <v>-1.5418504466740759</v>
      </c>
      <c r="L331">
        <f t="shared" si="60"/>
        <v>0</v>
      </c>
      <c r="M331" t="str">
        <f t="shared" si="55"/>
        <v/>
      </c>
      <c r="P331">
        <f t="shared" si="61"/>
        <v>0</v>
      </c>
      <c r="Q331">
        <f t="shared" si="62"/>
        <v>100</v>
      </c>
      <c r="R331">
        <f t="shared" si="63"/>
        <v>0</v>
      </c>
      <c r="S331">
        <f t="shared" si="64"/>
        <v>100</v>
      </c>
      <c r="T331">
        <f t="shared" si="65"/>
        <v>-1.5418504466740759</v>
      </c>
    </row>
    <row r="332" spans="1:20" x14ac:dyDescent="0.25">
      <c r="A332" s="2">
        <v>38105</v>
      </c>
      <c r="B332" s="3">
        <f>VLOOKUP(A332,[1]Python_Input!A$2:C$2016,3,FALSE)</f>
        <v>-1.3795378642114584E-2</v>
      </c>
      <c r="C332">
        <v>-1.3645922564100199</v>
      </c>
      <c r="D332">
        <v>1.647848326215368</v>
      </c>
      <c r="E332">
        <v>7.4595695131484119E-3</v>
      </c>
      <c r="F332">
        <f t="shared" si="56"/>
        <v>-100</v>
      </c>
      <c r="G332">
        <f t="shared" si="57"/>
        <v>1.3795378642114584</v>
      </c>
      <c r="I332">
        <f t="shared" si="58"/>
        <v>100</v>
      </c>
      <c r="J332">
        <f t="shared" si="59"/>
        <v>-1.3795378642114584</v>
      </c>
      <c r="L332">
        <f t="shared" si="60"/>
        <v>0</v>
      </c>
      <c r="M332" t="str">
        <f t="shared" si="55"/>
        <v/>
      </c>
      <c r="P332">
        <f t="shared" si="61"/>
        <v>-100</v>
      </c>
      <c r="Q332">
        <f t="shared" si="62"/>
        <v>100</v>
      </c>
      <c r="R332">
        <f t="shared" si="63"/>
        <v>0</v>
      </c>
      <c r="S332" t="str">
        <f t="shared" si="64"/>
        <v/>
      </c>
      <c r="T332" t="str">
        <f t="shared" si="65"/>
        <v/>
      </c>
    </row>
    <row r="333" spans="1:20" x14ac:dyDescent="0.25">
      <c r="A333" s="2">
        <v>38106</v>
      </c>
      <c r="B333" s="3">
        <f>VLOOKUP(A333,[1]Python_Input!A$2:C$2016,3,FALSE)</f>
        <v>9.8296393452340682E-3</v>
      </c>
      <c r="C333">
        <v>-1.6312324758821131</v>
      </c>
      <c r="D333">
        <v>0.23675315921628259</v>
      </c>
      <c r="E333">
        <v>-0.60079641329192224</v>
      </c>
      <c r="F333">
        <f t="shared" si="56"/>
        <v>-100</v>
      </c>
      <c r="G333">
        <f t="shared" si="57"/>
        <v>-0.9829639345234068</v>
      </c>
      <c r="I333">
        <f t="shared" si="58"/>
        <v>0</v>
      </c>
      <c r="J333" t="str">
        <f t="shared" si="59"/>
        <v/>
      </c>
      <c r="L333">
        <f t="shared" si="60"/>
        <v>0</v>
      </c>
      <c r="M333" t="str">
        <f t="shared" si="55"/>
        <v/>
      </c>
      <c r="P333">
        <f t="shared" si="61"/>
        <v>-100</v>
      </c>
      <c r="Q333">
        <f t="shared" si="62"/>
        <v>0</v>
      </c>
      <c r="R333">
        <f t="shared" si="63"/>
        <v>0</v>
      </c>
      <c r="S333">
        <f t="shared" si="64"/>
        <v>-100</v>
      </c>
      <c r="T333">
        <f t="shared" si="65"/>
        <v>-0.9829639345234068</v>
      </c>
    </row>
    <row r="334" spans="1:20" x14ac:dyDescent="0.25">
      <c r="A334" s="2">
        <v>38107</v>
      </c>
      <c r="B334" s="3">
        <f>VLOOKUP(A334,[1]Python_Input!A$2:C$2016,3,FALSE)</f>
        <v>-2.6581656801322073E-2</v>
      </c>
      <c r="C334">
        <v>-0.74578409864720885</v>
      </c>
      <c r="D334">
        <v>0.58784989988764169</v>
      </c>
      <c r="E334">
        <v>-0.95389474444464084</v>
      </c>
      <c r="F334">
        <f t="shared" si="56"/>
        <v>0</v>
      </c>
      <c r="G334" t="str">
        <f t="shared" si="57"/>
        <v/>
      </c>
      <c r="I334">
        <f t="shared" si="58"/>
        <v>0</v>
      </c>
      <c r="J334" t="str">
        <f t="shared" si="59"/>
        <v/>
      </c>
      <c r="L334">
        <f t="shared" si="60"/>
        <v>0</v>
      </c>
      <c r="M334" t="str">
        <f t="shared" si="55"/>
        <v/>
      </c>
      <c r="P334">
        <f t="shared" si="61"/>
        <v>0</v>
      </c>
      <c r="Q334">
        <f t="shared" si="62"/>
        <v>0</v>
      </c>
      <c r="R334">
        <f t="shared" si="63"/>
        <v>0</v>
      </c>
      <c r="S334" t="str">
        <f t="shared" si="64"/>
        <v/>
      </c>
      <c r="T334" t="str">
        <f t="shared" si="65"/>
        <v/>
      </c>
    </row>
    <row r="335" spans="1:20" x14ac:dyDescent="0.25">
      <c r="A335" s="2">
        <v>38110</v>
      </c>
      <c r="B335" s="3">
        <f>VLOOKUP(A335,[1]Python_Input!A$2:C$2016,3,FALSE)</f>
        <v>-1.1539229881597733E-3</v>
      </c>
      <c r="C335">
        <v>-0.93384702344247283</v>
      </c>
      <c r="D335">
        <v>0.1444852176907464</v>
      </c>
      <c r="E335">
        <v>-0.15616713366830809</v>
      </c>
      <c r="F335">
        <f t="shared" si="56"/>
        <v>0</v>
      </c>
      <c r="G335" t="str">
        <f t="shared" si="57"/>
        <v/>
      </c>
      <c r="I335">
        <f t="shared" si="58"/>
        <v>0</v>
      </c>
      <c r="J335" t="str">
        <f t="shared" si="59"/>
        <v/>
      </c>
      <c r="L335">
        <f t="shared" si="60"/>
        <v>0</v>
      </c>
      <c r="M335" t="str">
        <f t="shared" si="55"/>
        <v/>
      </c>
      <c r="P335">
        <f t="shared" si="61"/>
        <v>0</v>
      </c>
      <c r="Q335">
        <f t="shared" si="62"/>
        <v>0</v>
      </c>
      <c r="R335">
        <f t="shared" si="63"/>
        <v>0</v>
      </c>
      <c r="S335" t="str">
        <f t="shared" si="64"/>
        <v/>
      </c>
      <c r="T335" t="str">
        <f t="shared" si="65"/>
        <v/>
      </c>
    </row>
    <row r="336" spans="1:20" x14ac:dyDescent="0.25">
      <c r="A336" s="2">
        <v>38111</v>
      </c>
      <c r="B336" s="3">
        <f>VLOOKUP(A336,[1]Python_Input!A$2:C$2016,3,FALSE)</f>
        <v>8.8566037735849194E-3</v>
      </c>
      <c r="C336">
        <v>-0.12443304424018931</v>
      </c>
      <c r="D336">
        <v>0.23138468213562449</v>
      </c>
      <c r="E336">
        <v>-0.79614019640527067</v>
      </c>
      <c r="F336">
        <f t="shared" si="56"/>
        <v>0</v>
      </c>
      <c r="G336" t="str">
        <f t="shared" si="57"/>
        <v/>
      </c>
      <c r="I336">
        <f t="shared" si="58"/>
        <v>0</v>
      </c>
      <c r="J336" t="str">
        <f t="shared" si="59"/>
        <v/>
      </c>
      <c r="L336">
        <f t="shared" si="60"/>
        <v>0</v>
      </c>
      <c r="M336" t="str">
        <f t="shared" si="55"/>
        <v/>
      </c>
      <c r="P336">
        <f t="shared" si="61"/>
        <v>0</v>
      </c>
      <c r="Q336">
        <f t="shared" si="62"/>
        <v>0</v>
      </c>
      <c r="R336">
        <f t="shared" si="63"/>
        <v>0</v>
      </c>
      <c r="S336" t="str">
        <f t="shared" si="64"/>
        <v/>
      </c>
      <c r="T336" t="str">
        <f t="shared" si="65"/>
        <v/>
      </c>
    </row>
    <row r="337" spans="1:20" x14ac:dyDescent="0.25">
      <c r="A337" s="2">
        <v>38112</v>
      </c>
      <c r="B337" s="3">
        <f>VLOOKUP(A337,[1]Python_Input!A$2:C$2016,3,FALSE)</f>
        <v>7.6332043588080989E-3</v>
      </c>
      <c r="C337">
        <v>1.50814737204558</v>
      </c>
      <c r="D337">
        <v>1.1235463205697891</v>
      </c>
      <c r="E337">
        <v>-0.87151266117076864</v>
      </c>
      <c r="F337">
        <f t="shared" si="56"/>
        <v>100</v>
      </c>
      <c r="G337">
        <f t="shared" si="57"/>
        <v>0.76332043588080989</v>
      </c>
      <c r="I337">
        <f t="shared" si="58"/>
        <v>0</v>
      </c>
      <c r="J337" t="str">
        <f t="shared" si="59"/>
        <v/>
      </c>
      <c r="L337">
        <f t="shared" si="60"/>
        <v>0</v>
      </c>
      <c r="M337" t="str">
        <f t="shared" si="55"/>
        <v/>
      </c>
      <c r="P337">
        <f t="shared" si="61"/>
        <v>100</v>
      </c>
      <c r="Q337">
        <f t="shared" si="62"/>
        <v>0</v>
      </c>
      <c r="R337">
        <f t="shared" si="63"/>
        <v>0</v>
      </c>
      <c r="S337">
        <f t="shared" si="64"/>
        <v>100</v>
      </c>
      <c r="T337">
        <f t="shared" si="65"/>
        <v>0.76332043588080989</v>
      </c>
    </row>
    <row r="338" spans="1:20" x14ac:dyDescent="0.25">
      <c r="A338" s="2">
        <v>38113</v>
      </c>
      <c r="B338" s="3">
        <f>VLOOKUP(A338,[1]Python_Input!A$2:C$2016,3,FALSE)</f>
        <v>5.6821978306360512E-3</v>
      </c>
      <c r="C338">
        <v>2.1578156053809221</v>
      </c>
      <c r="D338">
        <v>1.022443828455176</v>
      </c>
      <c r="E338">
        <v>-1.4270983288777881</v>
      </c>
      <c r="F338">
        <f t="shared" si="56"/>
        <v>100</v>
      </c>
      <c r="G338">
        <f t="shared" si="57"/>
        <v>0.5682197830636051</v>
      </c>
      <c r="I338">
        <f t="shared" si="58"/>
        <v>0</v>
      </c>
      <c r="J338" t="str">
        <f t="shared" si="59"/>
        <v/>
      </c>
      <c r="L338">
        <f t="shared" si="60"/>
        <v>-100</v>
      </c>
      <c r="M338">
        <f t="shared" si="55"/>
        <v>-0.5682197830636051</v>
      </c>
      <c r="P338">
        <f t="shared" si="61"/>
        <v>100</v>
      </c>
      <c r="Q338">
        <f t="shared" si="62"/>
        <v>0</v>
      </c>
      <c r="R338">
        <f t="shared" si="63"/>
        <v>-100</v>
      </c>
      <c r="S338" t="str">
        <f t="shared" si="64"/>
        <v/>
      </c>
      <c r="T338" t="str">
        <f t="shared" si="65"/>
        <v/>
      </c>
    </row>
    <row r="339" spans="1:20" x14ac:dyDescent="0.25">
      <c r="A339" s="2">
        <v>38114</v>
      </c>
      <c r="B339" s="3">
        <f>VLOOKUP(A339,[1]Python_Input!A$2:C$2016,3,FALSE)</f>
        <v>-1.05461369763909E-2</v>
      </c>
      <c r="C339">
        <v>2.151188020663684</v>
      </c>
      <c r="D339">
        <v>2.7215156487379928</v>
      </c>
      <c r="E339">
        <v>-1.4145100568935041</v>
      </c>
      <c r="F339">
        <f t="shared" si="56"/>
        <v>100</v>
      </c>
      <c r="G339">
        <f t="shared" si="57"/>
        <v>-1.0546136976390901</v>
      </c>
      <c r="I339">
        <f t="shared" si="58"/>
        <v>100</v>
      </c>
      <c r="J339">
        <f t="shared" si="59"/>
        <v>-1.0546136976390901</v>
      </c>
      <c r="L339">
        <f t="shared" si="60"/>
        <v>-100</v>
      </c>
      <c r="M339">
        <f t="shared" si="55"/>
        <v>1.0546136976390901</v>
      </c>
      <c r="P339">
        <f t="shared" si="61"/>
        <v>100</v>
      </c>
      <c r="Q339">
        <f t="shared" si="62"/>
        <v>100</v>
      </c>
      <c r="R339">
        <f t="shared" si="63"/>
        <v>-100</v>
      </c>
      <c r="S339">
        <f t="shared" si="64"/>
        <v>100</v>
      </c>
      <c r="T339">
        <f t="shared" si="65"/>
        <v>-1.0546136976390901</v>
      </c>
    </row>
    <row r="340" spans="1:20" x14ac:dyDescent="0.25">
      <c r="A340" s="2">
        <v>38117</v>
      </c>
      <c r="B340" s="3">
        <f>VLOOKUP(A340,[1]Python_Input!A$2:C$2016,3,FALSE)</f>
        <v>4.9482287898982525E-3</v>
      </c>
      <c r="C340">
        <v>0.74865444293535455</v>
      </c>
      <c r="D340">
        <v>2.1813072694538889</v>
      </c>
      <c r="E340">
        <v>-2.5537701400317689</v>
      </c>
      <c r="F340">
        <f t="shared" si="56"/>
        <v>0</v>
      </c>
      <c r="G340" t="str">
        <f t="shared" si="57"/>
        <v/>
      </c>
      <c r="I340">
        <f t="shared" si="58"/>
        <v>100</v>
      </c>
      <c r="J340">
        <f t="shared" si="59"/>
        <v>0.49482287898982524</v>
      </c>
      <c r="L340">
        <f t="shared" si="60"/>
        <v>-100</v>
      </c>
      <c r="M340">
        <f t="shared" si="55"/>
        <v>-0.49482287898982524</v>
      </c>
      <c r="P340">
        <f t="shared" si="61"/>
        <v>0</v>
      </c>
      <c r="Q340">
        <f t="shared" si="62"/>
        <v>100</v>
      </c>
      <c r="R340">
        <f t="shared" si="63"/>
        <v>-100</v>
      </c>
      <c r="S340" t="str">
        <f t="shared" si="64"/>
        <v/>
      </c>
      <c r="T340" t="str">
        <f t="shared" si="65"/>
        <v/>
      </c>
    </row>
    <row r="341" spans="1:20" x14ac:dyDescent="0.25">
      <c r="A341" s="2">
        <v>38118</v>
      </c>
      <c r="B341" s="3">
        <f>VLOOKUP(A341,[1]Python_Input!A$2:C$2016,3,FALSE)</f>
        <v>1.4772653753432398E-2</v>
      </c>
      <c r="C341">
        <v>1.145950346763615</v>
      </c>
      <c r="D341">
        <v>1.782838111245421</v>
      </c>
      <c r="E341">
        <v>-1.7553645968575511</v>
      </c>
      <c r="F341">
        <f t="shared" si="56"/>
        <v>100</v>
      </c>
      <c r="G341">
        <f t="shared" si="57"/>
        <v>1.4772653753432399</v>
      </c>
      <c r="I341">
        <f t="shared" si="58"/>
        <v>100</v>
      </c>
      <c r="J341">
        <f t="shared" si="59"/>
        <v>1.4772653753432399</v>
      </c>
      <c r="L341">
        <f t="shared" si="60"/>
        <v>-100</v>
      </c>
      <c r="M341">
        <f t="shared" si="55"/>
        <v>-1.4772653753432399</v>
      </c>
      <c r="P341">
        <f t="shared" si="61"/>
        <v>100</v>
      </c>
      <c r="Q341">
        <f t="shared" si="62"/>
        <v>100</v>
      </c>
      <c r="R341">
        <f t="shared" si="63"/>
        <v>-100</v>
      </c>
      <c r="S341">
        <f t="shared" si="64"/>
        <v>100</v>
      </c>
      <c r="T341">
        <f t="shared" si="65"/>
        <v>1.4772653753432399</v>
      </c>
    </row>
    <row r="342" spans="1:20" x14ac:dyDescent="0.25">
      <c r="A342" s="2">
        <v>38119</v>
      </c>
      <c r="B342" s="3">
        <f>VLOOKUP(A342,[1]Python_Input!A$2:C$2016,3,FALSE)</f>
        <v>1.157155914256645E-2</v>
      </c>
      <c r="C342">
        <v>2.1922255530697998</v>
      </c>
      <c r="D342">
        <v>0.30543334492449248</v>
      </c>
      <c r="E342">
        <v>-0.86649478123370938</v>
      </c>
      <c r="F342">
        <f t="shared" si="56"/>
        <v>100</v>
      </c>
      <c r="G342">
        <f t="shared" si="57"/>
        <v>1.157155914256645</v>
      </c>
      <c r="I342">
        <f t="shared" si="58"/>
        <v>0</v>
      </c>
      <c r="J342" t="str">
        <f t="shared" si="59"/>
        <v/>
      </c>
      <c r="L342">
        <f t="shared" si="60"/>
        <v>0</v>
      </c>
      <c r="M342" t="str">
        <f t="shared" si="55"/>
        <v/>
      </c>
      <c r="P342">
        <f t="shared" si="61"/>
        <v>100</v>
      </c>
      <c r="Q342">
        <f t="shared" si="62"/>
        <v>0</v>
      </c>
      <c r="R342">
        <f t="shared" si="63"/>
        <v>0</v>
      </c>
      <c r="S342">
        <f t="shared" si="64"/>
        <v>100</v>
      </c>
      <c r="T342">
        <f t="shared" si="65"/>
        <v>1.157155914256645</v>
      </c>
    </row>
    <row r="343" spans="1:20" x14ac:dyDescent="0.25">
      <c r="A343" s="2">
        <v>38120</v>
      </c>
      <c r="B343" s="3">
        <f>VLOOKUP(A343,[1]Python_Input!A$2:C$2016,3,FALSE)</f>
        <v>5.5354251712804838E-3</v>
      </c>
      <c r="C343">
        <v>1.831006576231732</v>
      </c>
      <c r="D343">
        <v>0.44782832001361023</v>
      </c>
      <c r="E343">
        <v>-1.5366148805446751</v>
      </c>
      <c r="F343">
        <f t="shared" si="56"/>
        <v>100</v>
      </c>
      <c r="G343">
        <f t="shared" si="57"/>
        <v>0.55354251712804836</v>
      </c>
      <c r="I343">
        <f t="shared" si="58"/>
        <v>0</v>
      </c>
      <c r="J343" t="str">
        <f t="shared" si="59"/>
        <v/>
      </c>
      <c r="L343">
        <f t="shared" si="60"/>
        <v>-100</v>
      </c>
      <c r="M343">
        <f t="shared" si="55"/>
        <v>-0.55354251712804836</v>
      </c>
      <c r="P343">
        <f t="shared" si="61"/>
        <v>100</v>
      </c>
      <c r="Q343">
        <f t="shared" si="62"/>
        <v>0</v>
      </c>
      <c r="R343">
        <f t="shared" si="63"/>
        <v>-100</v>
      </c>
      <c r="S343" t="str">
        <f t="shared" si="64"/>
        <v/>
      </c>
      <c r="T343" t="str">
        <f t="shared" si="65"/>
        <v/>
      </c>
    </row>
    <row r="344" spans="1:20" x14ac:dyDescent="0.25">
      <c r="A344" s="2">
        <v>38121</v>
      </c>
      <c r="B344" s="3">
        <f>VLOOKUP(A344,[1]Python_Input!A$2:C$2016,3,FALSE)</f>
        <v>-2.0183628583421195E-2</v>
      </c>
      <c r="C344">
        <v>1.9181328614904449</v>
      </c>
      <c r="D344">
        <v>0.80369676127887879</v>
      </c>
      <c r="E344">
        <v>-0.32234316187017092</v>
      </c>
      <c r="F344">
        <f t="shared" si="56"/>
        <v>100</v>
      </c>
      <c r="G344">
        <f t="shared" si="57"/>
        <v>-2.0183628583421194</v>
      </c>
      <c r="I344">
        <f t="shared" si="58"/>
        <v>0</v>
      </c>
      <c r="J344" t="str">
        <f t="shared" si="59"/>
        <v/>
      </c>
      <c r="L344">
        <f t="shared" si="60"/>
        <v>0</v>
      </c>
      <c r="M344" t="str">
        <f t="shared" si="55"/>
        <v/>
      </c>
      <c r="P344">
        <f t="shared" si="61"/>
        <v>100</v>
      </c>
      <c r="Q344">
        <f t="shared" si="62"/>
        <v>0</v>
      </c>
      <c r="R344">
        <f t="shared" si="63"/>
        <v>0</v>
      </c>
      <c r="S344">
        <f t="shared" si="64"/>
        <v>100</v>
      </c>
      <c r="T344">
        <f t="shared" si="65"/>
        <v>-2.0183628583421194</v>
      </c>
    </row>
    <row r="345" spans="1:20" x14ac:dyDescent="0.25">
      <c r="A345" s="2">
        <v>38124</v>
      </c>
      <c r="B345" s="3">
        <f>VLOOKUP(A345,[1]Python_Input!A$2:C$2016,3,FALSE)</f>
        <v>1.0112508605804553E-2</v>
      </c>
      <c r="C345">
        <v>-1.1795904538331889</v>
      </c>
      <c r="D345">
        <v>0.74487803903062244</v>
      </c>
      <c r="E345">
        <v>-1.9575320997069181</v>
      </c>
      <c r="F345">
        <f t="shared" si="56"/>
        <v>-100</v>
      </c>
      <c r="G345">
        <f t="shared" si="57"/>
        <v>-1.0112508605804553</v>
      </c>
      <c r="I345">
        <f t="shared" si="58"/>
        <v>0</v>
      </c>
      <c r="J345" t="str">
        <f t="shared" si="59"/>
        <v/>
      </c>
      <c r="L345">
        <f t="shared" si="60"/>
        <v>-100</v>
      </c>
      <c r="M345">
        <f t="shared" si="55"/>
        <v>-1.0112508605804553</v>
      </c>
      <c r="P345">
        <f t="shared" si="61"/>
        <v>-100</v>
      </c>
      <c r="Q345">
        <f t="shared" si="62"/>
        <v>0</v>
      </c>
      <c r="R345">
        <f t="shared" si="63"/>
        <v>-100</v>
      </c>
      <c r="S345">
        <f t="shared" si="64"/>
        <v>-100</v>
      </c>
      <c r="T345">
        <f t="shared" si="65"/>
        <v>-1.0112508605804553</v>
      </c>
    </row>
    <row r="346" spans="1:20" x14ac:dyDescent="0.25">
      <c r="A346" s="2">
        <v>38125</v>
      </c>
      <c r="B346" s="3">
        <f>VLOOKUP(A346,[1]Python_Input!A$2:C$2016,3,FALSE)</f>
        <v>1.5943489222805581E-2</v>
      </c>
      <c r="C346">
        <v>-0.12701856413500731</v>
      </c>
      <c r="D346">
        <v>0.58316143806986331</v>
      </c>
      <c r="E346">
        <v>-0.71964793351201062</v>
      </c>
      <c r="F346">
        <f t="shared" si="56"/>
        <v>0</v>
      </c>
      <c r="G346" t="str">
        <f t="shared" si="57"/>
        <v/>
      </c>
      <c r="I346">
        <f t="shared" si="58"/>
        <v>0</v>
      </c>
      <c r="J346" t="str">
        <f t="shared" si="59"/>
        <v/>
      </c>
      <c r="L346">
        <f t="shared" si="60"/>
        <v>0</v>
      </c>
      <c r="M346" t="str">
        <f t="shared" si="55"/>
        <v/>
      </c>
      <c r="P346">
        <f t="shared" si="61"/>
        <v>0</v>
      </c>
      <c r="Q346">
        <f t="shared" si="62"/>
        <v>0</v>
      </c>
      <c r="R346">
        <f t="shared" si="63"/>
        <v>0</v>
      </c>
      <c r="S346" t="str">
        <f t="shared" si="64"/>
        <v/>
      </c>
      <c r="T346" t="str">
        <f t="shared" si="65"/>
        <v/>
      </c>
    </row>
    <row r="347" spans="1:20" x14ac:dyDescent="0.25">
      <c r="A347" s="2">
        <v>38126</v>
      </c>
      <c r="B347" s="3">
        <f>VLOOKUP(A347,[1]Python_Input!A$2:C$2016,3,FALSE)</f>
        <v>-2.81021877297674E-2</v>
      </c>
      <c r="C347">
        <v>1.012651789073316</v>
      </c>
      <c r="D347">
        <v>0.47305116754851539</v>
      </c>
      <c r="E347">
        <v>-0.60736269008331756</v>
      </c>
      <c r="F347">
        <f t="shared" si="56"/>
        <v>100</v>
      </c>
      <c r="G347">
        <f t="shared" si="57"/>
        <v>-2.8102187729767398</v>
      </c>
      <c r="I347">
        <f t="shared" si="58"/>
        <v>0</v>
      </c>
      <c r="J347" t="str">
        <f t="shared" si="59"/>
        <v/>
      </c>
      <c r="L347">
        <f t="shared" si="60"/>
        <v>0</v>
      </c>
      <c r="M347" t="str">
        <f t="shared" si="55"/>
        <v/>
      </c>
      <c r="P347">
        <f t="shared" si="61"/>
        <v>100</v>
      </c>
      <c r="Q347">
        <f t="shared" si="62"/>
        <v>0</v>
      </c>
      <c r="R347">
        <f t="shared" si="63"/>
        <v>0</v>
      </c>
      <c r="S347">
        <f t="shared" si="64"/>
        <v>100</v>
      </c>
      <c r="T347">
        <f t="shared" si="65"/>
        <v>-2.8102187729767398</v>
      </c>
    </row>
    <row r="348" spans="1:20" x14ac:dyDescent="0.25">
      <c r="A348" s="2">
        <v>38127</v>
      </c>
      <c r="B348" s="3">
        <f>VLOOKUP(A348,[1]Python_Input!A$2:C$2016,3,FALSE)</f>
        <v>1.0139090488990648E-2</v>
      </c>
      <c r="C348">
        <v>-1.942973717833411</v>
      </c>
      <c r="D348">
        <v>-0.1877806526688573</v>
      </c>
      <c r="E348">
        <v>2.2912622379672078</v>
      </c>
      <c r="F348">
        <f t="shared" si="56"/>
        <v>-100</v>
      </c>
      <c r="G348">
        <f t="shared" si="57"/>
        <v>-1.0139090488990647</v>
      </c>
      <c r="I348">
        <f t="shared" si="58"/>
        <v>0</v>
      </c>
      <c r="J348" t="str">
        <f t="shared" si="59"/>
        <v/>
      </c>
      <c r="L348">
        <f t="shared" si="60"/>
        <v>100</v>
      </c>
      <c r="M348">
        <f t="shared" si="55"/>
        <v>1.0139090488990647</v>
      </c>
      <c r="P348">
        <f t="shared" si="61"/>
        <v>-100</v>
      </c>
      <c r="Q348">
        <f t="shared" si="62"/>
        <v>0</v>
      </c>
      <c r="R348">
        <f t="shared" si="63"/>
        <v>100</v>
      </c>
      <c r="S348" t="str">
        <f t="shared" si="64"/>
        <v/>
      </c>
      <c r="T348" t="str">
        <f t="shared" si="65"/>
        <v/>
      </c>
    </row>
    <row r="349" spans="1:20" x14ac:dyDescent="0.25">
      <c r="A349" s="2">
        <v>38128</v>
      </c>
      <c r="B349" s="3">
        <f>VLOOKUP(A349,[1]Python_Input!A$2:C$2016,3,FALSE)</f>
        <v>1.4498063680729301E-2</v>
      </c>
      <c r="C349">
        <v>-1.435579823094508</v>
      </c>
      <c r="D349">
        <v>-0.2145071994749729</v>
      </c>
      <c r="E349">
        <v>-1.108530730332508</v>
      </c>
      <c r="F349">
        <f t="shared" si="56"/>
        <v>-100</v>
      </c>
      <c r="G349">
        <f t="shared" si="57"/>
        <v>-1.4498063680729301</v>
      </c>
      <c r="I349">
        <f t="shared" si="58"/>
        <v>0</v>
      </c>
      <c r="J349" t="str">
        <f t="shared" si="59"/>
        <v/>
      </c>
      <c r="L349">
        <f t="shared" si="60"/>
        <v>-100</v>
      </c>
      <c r="M349">
        <f t="shared" si="55"/>
        <v>-1.4498063680729301</v>
      </c>
      <c r="P349">
        <f t="shared" si="61"/>
        <v>-100</v>
      </c>
      <c r="Q349">
        <f t="shared" si="62"/>
        <v>0</v>
      </c>
      <c r="R349">
        <f t="shared" si="63"/>
        <v>-100</v>
      </c>
      <c r="S349">
        <f t="shared" si="64"/>
        <v>-100</v>
      </c>
      <c r="T349">
        <f t="shared" si="65"/>
        <v>-1.4498063680729301</v>
      </c>
    </row>
    <row r="350" spans="1:20" x14ac:dyDescent="0.25">
      <c r="A350" s="2">
        <v>38131</v>
      </c>
      <c r="B350" s="3">
        <f>VLOOKUP(A350,[1]Python_Input!A$2:C$2016,3,FALSE)</f>
        <v>7.6951252920299546E-3</v>
      </c>
      <c r="C350">
        <v>-0.59029191344505771</v>
      </c>
      <c r="D350">
        <v>7.9967629046848704E-2</v>
      </c>
      <c r="E350">
        <v>-2.108899918135096</v>
      </c>
      <c r="F350">
        <f t="shared" si="56"/>
        <v>0</v>
      </c>
      <c r="G350" t="str">
        <f t="shared" si="57"/>
        <v/>
      </c>
      <c r="I350">
        <f t="shared" si="58"/>
        <v>0</v>
      </c>
      <c r="J350" t="str">
        <f t="shared" si="59"/>
        <v/>
      </c>
      <c r="L350">
        <f t="shared" si="60"/>
        <v>-100</v>
      </c>
      <c r="M350">
        <f t="shared" si="55"/>
        <v>-0.76951252920299551</v>
      </c>
      <c r="P350">
        <f t="shared" si="61"/>
        <v>0</v>
      </c>
      <c r="Q350">
        <f t="shared" si="62"/>
        <v>0</v>
      </c>
      <c r="R350">
        <f t="shared" si="63"/>
        <v>-100</v>
      </c>
      <c r="S350">
        <f t="shared" si="64"/>
        <v>-100</v>
      </c>
      <c r="T350">
        <f t="shared" si="65"/>
        <v>-0.76951252920299551</v>
      </c>
    </row>
    <row r="351" spans="1:20" x14ac:dyDescent="0.25">
      <c r="A351" s="2">
        <v>38132</v>
      </c>
      <c r="B351" s="3">
        <f>VLOOKUP(A351,[1]Python_Input!A$2:C$2016,3,FALSE)</f>
        <v>3.0181450155425449E-2</v>
      </c>
      <c r="C351">
        <v>0.93552250453648145</v>
      </c>
      <c r="D351">
        <v>-0.46036139514903179</v>
      </c>
      <c r="E351">
        <v>7.2854465747531016E-2</v>
      </c>
      <c r="F351">
        <f t="shared" si="56"/>
        <v>0</v>
      </c>
      <c r="G351" t="str">
        <f t="shared" si="57"/>
        <v/>
      </c>
      <c r="I351">
        <f t="shared" si="58"/>
        <v>0</v>
      </c>
      <c r="J351" t="str">
        <f t="shared" si="59"/>
        <v/>
      </c>
      <c r="L351">
        <f t="shared" si="60"/>
        <v>0</v>
      </c>
      <c r="M351" t="str">
        <f t="shared" si="55"/>
        <v/>
      </c>
      <c r="P351">
        <f t="shared" si="61"/>
        <v>0</v>
      </c>
      <c r="Q351">
        <f t="shared" si="62"/>
        <v>0</v>
      </c>
      <c r="R351">
        <f t="shared" si="63"/>
        <v>0</v>
      </c>
      <c r="S351" t="str">
        <f t="shared" si="64"/>
        <v/>
      </c>
      <c r="T351" t="str">
        <f t="shared" si="65"/>
        <v/>
      </c>
    </row>
    <row r="352" spans="1:20" x14ac:dyDescent="0.25">
      <c r="A352" s="2">
        <v>38133</v>
      </c>
      <c r="B352" s="3">
        <f>VLOOKUP(A352,[1]Python_Input!A$2:C$2016,3,FALSE)</f>
        <v>4.5889173149842068E-3</v>
      </c>
      <c r="C352">
        <v>3.211960382820394</v>
      </c>
      <c r="D352">
        <v>-2.4092584202539609</v>
      </c>
      <c r="E352">
        <v>-0.72016405376528092</v>
      </c>
      <c r="F352">
        <f t="shared" si="56"/>
        <v>100</v>
      </c>
      <c r="G352">
        <f t="shared" si="57"/>
        <v>0.45889173149842066</v>
      </c>
      <c r="I352">
        <f t="shared" si="58"/>
        <v>-100</v>
      </c>
      <c r="J352">
        <f t="shared" si="59"/>
        <v>-0.45889173149842066</v>
      </c>
      <c r="L352">
        <f t="shared" si="60"/>
        <v>0</v>
      </c>
      <c r="M352" t="str">
        <f t="shared" si="55"/>
        <v/>
      </c>
      <c r="P352">
        <f t="shared" si="61"/>
        <v>100</v>
      </c>
      <c r="Q352">
        <f t="shared" si="62"/>
        <v>-100</v>
      </c>
      <c r="R352">
        <f t="shared" si="63"/>
        <v>0</v>
      </c>
      <c r="S352" t="str">
        <f t="shared" si="64"/>
        <v/>
      </c>
      <c r="T352" t="str">
        <f t="shared" si="65"/>
        <v/>
      </c>
    </row>
    <row r="353" spans="1:20" x14ac:dyDescent="0.25">
      <c r="A353" s="2">
        <v>38134</v>
      </c>
      <c r="B353" s="3">
        <f>VLOOKUP(A353,[1]Python_Input!A$2:C$2016,3,FALSE)</f>
        <v>-1.335214429740985E-2</v>
      </c>
      <c r="C353">
        <v>1.800640552428598</v>
      </c>
      <c r="D353">
        <v>-2.1653051825959282</v>
      </c>
      <c r="E353">
        <v>-0.80770249430234886</v>
      </c>
      <c r="F353">
        <f t="shared" si="56"/>
        <v>100</v>
      </c>
      <c r="G353">
        <f t="shared" si="57"/>
        <v>-1.3352144297409849</v>
      </c>
      <c r="I353">
        <f t="shared" si="58"/>
        <v>-100</v>
      </c>
      <c r="J353">
        <f t="shared" si="59"/>
        <v>1.3352144297409849</v>
      </c>
      <c r="L353">
        <f t="shared" si="60"/>
        <v>0</v>
      </c>
      <c r="M353" t="str">
        <f t="shared" si="55"/>
        <v/>
      </c>
      <c r="P353">
        <f t="shared" si="61"/>
        <v>100</v>
      </c>
      <c r="Q353">
        <f t="shared" si="62"/>
        <v>-100</v>
      </c>
      <c r="R353">
        <f t="shared" si="63"/>
        <v>0</v>
      </c>
      <c r="S353" t="str">
        <f t="shared" si="64"/>
        <v/>
      </c>
      <c r="T353" t="str">
        <f t="shared" si="65"/>
        <v/>
      </c>
    </row>
    <row r="354" spans="1:20" x14ac:dyDescent="0.25">
      <c r="A354" s="2">
        <v>38135</v>
      </c>
      <c r="B354" s="3">
        <f>VLOOKUP(A354,[1]Python_Input!A$2:C$2016,3,FALSE)</f>
        <v>-1.0327494348645978E-2</v>
      </c>
      <c r="C354">
        <v>0.58300297846834237</v>
      </c>
      <c r="D354">
        <v>-0.77230906689145684</v>
      </c>
      <c r="E354">
        <v>0.66963791326653666</v>
      </c>
      <c r="F354">
        <f t="shared" si="56"/>
        <v>0</v>
      </c>
      <c r="G354" t="str">
        <f t="shared" si="57"/>
        <v/>
      </c>
      <c r="I354">
        <f t="shared" si="58"/>
        <v>0</v>
      </c>
      <c r="J354" t="str">
        <f t="shared" si="59"/>
        <v/>
      </c>
      <c r="L354">
        <f t="shared" si="60"/>
        <v>0</v>
      </c>
      <c r="M354" t="str">
        <f t="shared" si="55"/>
        <v/>
      </c>
      <c r="P354">
        <f t="shared" si="61"/>
        <v>0</v>
      </c>
      <c r="Q354">
        <f t="shared" si="62"/>
        <v>0</v>
      </c>
      <c r="R354">
        <f t="shared" si="63"/>
        <v>0</v>
      </c>
      <c r="S354" t="str">
        <f t="shared" si="64"/>
        <v/>
      </c>
      <c r="T354" t="str">
        <f t="shared" si="65"/>
        <v/>
      </c>
    </row>
    <row r="355" spans="1:20" x14ac:dyDescent="0.25">
      <c r="A355" s="2">
        <v>38139</v>
      </c>
      <c r="B355" s="3">
        <f>VLOOKUP(A355,[1]Python_Input!A$2:C$2016,3,FALSE)</f>
        <v>8.6362720403021093E-3</v>
      </c>
      <c r="C355">
        <v>-1.274058312733467</v>
      </c>
      <c r="D355">
        <v>1.120858594278521</v>
      </c>
      <c r="E355">
        <v>9.946909372015178E-2</v>
      </c>
      <c r="F355">
        <f t="shared" si="56"/>
        <v>-100</v>
      </c>
      <c r="G355">
        <f t="shared" si="57"/>
        <v>-0.86362720403021087</v>
      </c>
      <c r="I355">
        <f t="shared" si="58"/>
        <v>0</v>
      </c>
      <c r="J355" t="str">
        <f t="shared" si="59"/>
        <v/>
      </c>
      <c r="L355">
        <f t="shared" si="60"/>
        <v>0</v>
      </c>
      <c r="M355" t="str">
        <f t="shared" si="55"/>
        <v/>
      </c>
      <c r="P355">
        <f t="shared" si="61"/>
        <v>-100</v>
      </c>
      <c r="Q355">
        <f t="shared" si="62"/>
        <v>0</v>
      </c>
      <c r="R355">
        <f t="shared" si="63"/>
        <v>0</v>
      </c>
      <c r="S355">
        <f t="shared" si="64"/>
        <v>-100</v>
      </c>
      <c r="T355">
        <f t="shared" si="65"/>
        <v>-0.86362720403021087</v>
      </c>
    </row>
    <row r="356" spans="1:20" x14ac:dyDescent="0.25">
      <c r="A356" s="2">
        <v>38140</v>
      </c>
      <c r="B356" s="3">
        <f>VLOOKUP(A356,[1]Python_Input!A$2:C$2016,3,FALSE)</f>
        <v>2.4616623288146944E-2</v>
      </c>
      <c r="C356">
        <v>-0.10674401458426511</v>
      </c>
      <c r="D356">
        <v>1.330584359742579</v>
      </c>
      <c r="E356">
        <v>0.97292542514937985</v>
      </c>
      <c r="F356">
        <f t="shared" si="56"/>
        <v>0</v>
      </c>
      <c r="G356" t="str">
        <f t="shared" si="57"/>
        <v/>
      </c>
      <c r="I356">
        <f t="shared" si="58"/>
        <v>0</v>
      </c>
      <c r="J356" t="str">
        <f t="shared" si="59"/>
        <v/>
      </c>
      <c r="L356">
        <f t="shared" si="60"/>
        <v>0</v>
      </c>
      <c r="M356" t="str">
        <f t="shared" si="55"/>
        <v/>
      </c>
      <c r="P356">
        <f t="shared" si="61"/>
        <v>0</v>
      </c>
      <c r="Q356">
        <f t="shared" si="62"/>
        <v>0</v>
      </c>
      <c r="R356">
        <f t="shared" si="63"/>
        <v>0</v>
      </c>
      <c r="S356" t="str">
        <f t="shared" si="64"/>
        <v/>
      </c>
      <c r="T356" t="str">
        <f t="shared" si="65"/>
        <v/>
      </c>
    </row>
    <row r="357" spans="1:20" x14ac:dyDescent="0.25">
      <c r="A357" s="2">
        <v>38141</v>
      </c>
      <c r="B357" s="3">
        <f>VLOOKUP(A357,[1]Python_Input!A$2:C$2016,3,FALSE)</f>
        <v>-5.571238390409872E-3</v>
      </c>
      <c r="C357">
        <v>0.14022438595048189</v>
      </c>
      <c r="D357">
        <v>0.98911764700765414</v>
      </c>
      <c r="E357">
        <v>-2.1727709966328561</v>
      </c>
      <c r="F357">
        <f t="shared" si="56"/>
        <v>0</v>
      </c>
      <c r="G357" t="str">
        <f t="shared" si="57"/>
        <v/>
      </c>
      <c r="I357">
        <f t="shared" si="58"/>
        <v>0</v>
      </c>
      <c r="J357" t="str">
        <f t="shared" si="59"/>
        <v/>
      </c>
      <c r="L357">
        <f t="shared" si="60"/>
        <v>-100</v>
      </c>
      <c r="M357">
        <f t="shared" si="55"/>
        <v>0.55712383904098717</v>
      </c>
      <c r="P357">
        <f t="shared" si="61"/>
        <v>0</v>
      </c>
      <c r="Q357">
        <f t="shared" si="62"/>
        <v>0</v>
      </c>
      <c r="R357">
        <f t="shared" si="63"/>
        <v>-100</v>
      </c>
      <c r="S357">
        <f t="shared" si="64"/>
        <v>-100</v>
      </c>
      <c r="T357">
        <f t="shared" si="65"/>
        <v>0.55712383904098717</v>
      </c>
    </row>
    <row r="358" spans="1:20" x14ac:dyDescent="0.25">
      <c r="A358" s="2">
        <v>38142</v>
      </c>
      <c r="B358" s="3">
        <f>VLOOKUP(A358,[1]Python_Input!A$2:C$2016,3,FALSE)</f>
        <v>1.6806862745097947E-2</v>
      </c>
      <c r="C358">
        <v>-0.28648402107954218</v>
      </c>
      <c r="D358">
        <v>1.365706251398058</v>
      </c>
      <c r="E358">
        <v>-0.38166822145639973</v>
      </c>
      <c r="F358">
        <f t="shared" si="56"/>
        <v>0</v>
      </c>
      <c r="G358" t="str">
        <f t="shared" si="57"/>
        <v/>
      </c>
      <c r="I358">
        <f t="shared" si="58"/>
        <v>0</v>
      </c>
      <c r="J358" t="str">
        <f t="shared" si="59"/>
        <v/>
      </c>
      <c r="L358">
        <f t="shared" si="60"/>
        <v>0</v>
      </c>
      <c r="M358" t="str">
        <f t="shared" si="55"/>
        <v/>
      </c>
      <c r="P358">
        <f t="shared" si="61"/>
        <v>0</v>
      </c>
      <c r="Q358">
        <f t="shared" si="62"/>
        <v>0</v>
      </c>
      <c r="R358">
        <f t="shared" si="63"/>
        <v>0</v>
      </c>
      <c r="S358" t="str">
        <f t="shared" si="64"/>
        <v/>
      </c>
      <c r="T358" t="str">
        <f t="shared" si="65"/>
        <v/>
      </c>
    </row>
    <row r="359" spans="1:20" x14ac:dyDescent="0.25">
      <c r="A359" s="2">
        <v>38145</v>
      </c>
      <c r="B359" s="3">
        <f>VLOOKUP(A359,[1]Python_Input!A$2:C$2016,3,FALSE)</f>
        <v>3.2713425246084706E-2</v>
      </c>
      <c r="C359">
        <v>0.2103336750447751</v>
      </c>
      <c r="D359">
        <v>1.5927447831495709</v>
      </c>
      <c r="E359">
        <v>-0.55483104176835196</v>
      </c>
      <c r="F359">
        <f t="shared" si="56"/>
        <v>0</v>
      </c>
      <c r="G359" t="str">
        <f t="shared" si="57"/>
        <v/>
      </c>
      <c r="I359">
        <f t="shared" si="58"/>
        <v>100</v>
      </c>
      <c r="J359">
        <f t="shared" si="59"/>
        <v>3.2713425246084706</v>
      </c>
      <c r="L359">
        <f t="shared" si="60"/>
        <v>0</v>
      </c>
      <c r="M359" t="str">
        <f t="shared" si="55"/>
        <v/>
      </c>
      <c r="P359">
        <f t="shared" si="61"/>
        <v>0</v>
      </c>
      <c r="Q359">
        <f t="shared" si="62"/>
        <v>100</v>
      </c>
      <c r="R359">
        <f t="shared" si="63"/>
        <v>0</v>
      </c>
      <c r="S359">
        <f t="shared" si="64"/>
        <v>100</v>
      </c>
      <c r="T359">
        <f t="shared" si="65"/>
        <v>3.2713425246084706</v>
      </c>
    </row>
    <row r="360" spans="1:20" x14ac:dyDescent="0.25">
      <c r="A360" s="2">
        <v>38146</v>
      </c>
      <c r="B360" s="3">
        <f>VLOOKUP(A360,[1]Python_Input!A$2:C$2016,3,FALSE)</f>
        <v>3.3345112814597913E-3</v>
      </c>
      <c r="C360">
        <v>1.637317096678363</v>
      </c>
      <c r="D360">
        <v>1.576481461945926</v>
      </c>
      <c r="E360">
        <v>-2.166067751568201</v>
      </c>
      <c r="F360">
        <f t="shared" si="56"/>
        <v>100</v>
      </c>
      <c r="G360">
        <f t="shared" si="57"/>
        <v>0.3334511281459791</v>
      </c>
      <c r="I360">
        <f t="shared" si="58"/>
        <v>100</v>
      </c>
      <c r="J360">
        <f t="shared" si="59"/>
        <v>0.3334511281459791</v>
      </c>
      <c r="L360">
        <f t="shared" si="60"/>
        <v>-100</v>
      </c>
      <c r="M360">
        <f t="shared" si="55"/>
        <v>-0.3334511281459791</v>
      </c>
      <c r="P360">
        <f t="shared" si="61"/>
        <v>100</v>
      </c>
      <c r="Q360">
        <f t="shared" si="62"/>
        <v>100</v>
      </c>
      <c r="R360">
        <f t="shared" si="63"/>
        <v>-100</v>
      </c>
      <c r="S360">
        <f t="shared" si="64"/>
        <v>100</v>
      </c>
      <c r="T360">
        <f t="shared" si="65"/>
        <v>0.3334511281459791</v>
      </c>
    </row>
    <row r="361" spans="1:20" x14ac:dyDescent="0.25">
      <c r="A361" s="2">
        <v>38147</v>
      </c>
      <c r="B361" s="3">
        <f>VLOOKUP(A361,[1]Python_Input!A$2:C$2016,3,FALSE)</f>
        <v>3.6556326147381048E-3</v>
      </c>
      <c r="C361">
        <v>1.0837034330083131</v>
      </c>
      <c r="D361">
        <v>1.1806466655037251</v>
      </c>
      <c r="E361">
        <v>-0.92112128247258274</v>
      </c>
      <c r="F361">
        <f t="shared" si="56"/>
        <v>100</v>
      </c>
      <c r="G361">
        <f t="shared" si="57"/>
        <v>0.36556326147381046</v>
      </c>
      <c r="I361">
        <f t="shared" si="58"/>
        <v>0</v>
      </c>
      <c r="J361" t="str">
        <f t="shared" si="59"/>
        <v/>
      </c>
      <c r="L361">
        <f t="shared" si="60"/>
        <v>0</v>
      </c>
      <c r="M361" t="str">
        <f t="shared" si="55"/>
        <v/>
      </c>
      <c r="P361">
        <f t="shared" si="61"/>
        <v>100</v>
      </c>
      <c r="Q361">
        <f t="shared" si="62"/>
        <v>0</v>
      </c>
      <c r="R361">
        <f t="shared" si="63"/>
        <v>0</v>
      </c>
      <c r="S361">
        <f t="shared" si="64"/>
        <v>100</v>
      </c>
      <c r="T361">
        <f t="shared" si="65"/>
        <v>0.36556326147381046</v>
      </c>
    </row>
    <row r="362" spans="1:20" x14ac:dyDescent="0.25">
      <c r="A362" s="2">
        <v>38148</v>
      </c>
      <c r="B362" s="3">
        <f>VLOOKUP(A362,[1]Python_Input!A$2:C$2016,3,FALSE)</f>
        <v>1.4900727490018062E-2</v>
      </c>
      <c r="C362">
        <v>1.4541859717267449</v>
      </c>
      <c r="D362">
        <v>0.87496523299651974</v>
      </c>
      <c r="E362">
        <v>0.9899493739127212</v>
      </c>
      <c r="F362">
        <f t="shared" si="56"/>
        <v>100</v>
      </c>
      <c r="G362">
        <f t="shared" si="57"/>
        <v>1.4900727490018062</v>
      </c>
      <c r="I362">
        <f t="shared" si="58"/>
        <v>0</v>
      </c>
      <c r="J362" t="str">
        <f t="shared" si="59"/>
        <v/>
      </c>
      <c r="L362">
        <f t="shared" si="60"/>
        <v>0</v>
      </c>
      <c r="M362" t="str">
        <f t="shared" si="55"/>
        <v/>
      </c>
      <c r="P362">
        <f t="shared" si="61"/>
        <v>100</v>
      </c>
      <c r="Q362">
        <f t="shared" si="62"/>
        <v>0</v>
      </c>
      <c r="R362">
        <f t="shared" si="63"/>
        <v>0</v>
      </c>
      <c r="S362">
        <f t="shared" si="64"/>
        <v>100</v>
      </c>
      <c r="T362">
        <f t="shared" si="65"/>
        <v>1.4900727490018062</v>
      </c>
    </row>
    <row r="363" spans="1:20" x14ac:dyDescent="0.25">
      <c r="A363" s="2">
        <v>38152</v>
      </c>
      <c r="B363" s="3">
        <f>VLOOKUP(A363,[1]Python_Input!A$2:C$2016,3,FALSE)</f>
        <v>-3.5888412934628015E-3</v>
      </c>
      <c r="C363">
        <v>0.81698519152928128</v>
      </c>
      <c r="D363">
        <v>-1.6480748492007271</v>
      </c>
      <c r="E363">
        <v>0.50446068609518258</v>
      </c>
      <c r="F363">
        <f t="shared" si="56"/>
        <v>0</v>
      </c>
      <c r="G363" t="str">
        <f t="shared" si="57"/>
        <v/>
      </c>
      <c r="I363">
        <f t="shared" si="58"/>
        <v>-100</v>
      </c>
      <c r="J363">
        <f t="shared" si="59"/>
        <v>0.35888412934628017</v>
      </c>
      <c r="L363">
        <f t="shared" si="60"/>
        <v>0</v>
      </c>
      <c r="M363" t="str">
        <f t="shared" si="55"/>
        <v/>
      </c>
      <c r="P363">
        <f t="shared" si="61"/>
        <v>0</v>
      </c>
      <c r="Q363">
        <f t="shared" si="62"/>
        <v>-100</v>
      </c>
      <c r="R363">
        <f t="shared" si="63"/>
        <v>0</v>
      </c>
      <c r="S363">
        <f t="shared" si="64"/>
        <v>-100</v>
      </c>
      <c r="T363">
        <f t="shared" si="65"/>
        <v>0.35888412934628017</v>
      </c>
    </row>
    <row r="364" spans="1:20" x14ac:dyDescent="0.25">
      <c r="A364" s="2">
        <v>38153</v>
      </c>
      <c r="B364" s="3">
        <f>VLOOKUP(A364,[1]Python_Input!A$2:C$2016,3,FALSE)</f>
        <v>3.9290758489044951E-3</v>
      </c>
      <c r="C364">
        <v>-0.18540629756364271</v>
      </c>
      <c r="D364">
        <v>-1.069203945566662</v>
      </c>
      <c r="E364">
        <v>-0.21407950269046369</v>
      </c>
      <c r="F364">
        <f t="shared" si="56"/>
        <v>0</v>
      </c>
      <c r="G364" t="str">
        <f t="shared" si="57"/>
        <v/>
      </c>
      <c r="I364">
        <f t="shared" si="58"/>
        <v>0</v>
      </c>
      <c r="J364" t="str">
        <f t="shared" si="59"/>
        <v/>
      </c>
      <c r="L364">
        <f t="shared" si="60"/>
        <v>0</v>
      </c>
      <c r="M364" t="str">
        <f t="shared" si="55"/>
        <v/>
      </c>
      <c r="P364">
        <f t="shared" si="61"/>
        <v>0</v>
      </c>
      <c r="Q364">
        <f t="shared" si="62"/>
        <v>0</v>
      </c>
      <c r="R364">
        <f t="shared" si="63"/>
        <v>0</v>
      </c>
      <c r="S364" t="str">
        <f t="shared" si="64"/>
        <v/>
      </c>
      <c r="T364" t="str">
        <f t="shared" si="65"/>
        <v/>
      </c>
    </row>
    <row r="365" spans="1:20" x14ac:dyDescent="0.25">
      <c r="A365" s="2">
        <v>38154</v>
      </c>
      <c r="B365" s="3">
        <f>VLOOKUP(A365,[1]Python_Input!A$2:C$2016,3,FALSE)</f>
        <v>6.1969863013698681E-2</v>
      </c>
      <c r="C365">
        <v>0.16067221903273479</v>
      </c>
      <c r="D365">
        <v>-0.76225139685172294</v>
      </c>
      <c r="E365">
        <v>0.63271701378740997</v>
      </c>
      <c r="F365">
        <f t="shared" si="56"/>
        <v>0</v>
      </c>
      <c r="G365" t="str">
        <f t="shared" si="57"/>
        <v/>
      </c>
      <c r="I365">
        <f t="shared" si="58"/>
        <v>0</v>
      </c>
      <c r="J365" t="str">
        <f t="shared" si="59"/>
        <v/>
      </c>
      <c r="L365">
        <f t="shared" si="60"/>
        <v>0</v>
      </c>
      <c r="M365" t="str">
        <f t="shared" si="55"/>
        <v/>
      </c>
      <c r="P365">
        <f t="shared" si="61"/>
        <v>0</v>
      </c>
      <c r="Q365">
        <f t="shared" si="62"/>
        <v>0</v>
      </c>
      <c r="R365">
        <f t="shared" si="63"/>
        <v>0</v>
      </c>
      <c r="S365" t="str">
        <f t="shared" si="64"/>
        <v/>
      </c>
      <c r="T365" t="str">
        <f t="shared" si="65"/>
        <v/>
      </c>
    </row>
    <row r="366" spans="1:20" x14ac:dyDescent="0.25">
      <c r="A366" s="2">
        <v>38155</v>
      </c>
      <c r="B366" s="3">
        <f>VLOOKUP(A366,[1]Python_Input!A$2:C$2016,3,FALSE)</f>
        <v>3.0713148736259579E-3</v>
      </c>
      <c r="C366">
        <v>3.5231150137973728</v>
      </c>
      <c r="D366">
        <v>-0.6761002203892289</v>
      </c>
      <c r="E366">
        <v>-0.97078429677747802</v>
      </c>
      <c r="F366">
        <f t="shared" si="56"/>
        <v>100</v>
      </c>
      <c r="G366">
        <f t="shared" si="57"/>
        <v>0.30713148736259577</v>
      </c>
      <c r="I366">
        <f t="shared" si="58"/>
        <v>0</v>
      </c>
      <c r="J366" t="str">
        <f t="shared" si="59"/>
        <v/>
      </c>
      <c r="L366">
        <f t="shared" si="60"/>
        <v>0</v>
      </c>
      <c r="M366" t="str">
        <f t="shared" si="55"/>
        <v/>
      </c>
      <c r="P366">
        <f t="shared" si="61"/>
        <v>100</v>
      </c>
      <c r="Q366">
        <f t="shared" si="62"/>
        <v>0</v>
      </c>
      <c r="R366">
        <f t="shared" si="63"/>
        <v>0</v>
      </c>
      <c r="S366">
        <f t="shared" si="64"/>
        <v>100</v>
      </c>
      <c r="T366">
        <f t="shared" si="65"/>
        <v>0.30713148736259577</v>
      </c>
    </row>
    <row r="367" spans="1:20" x14ac:dyDescent="0.25">
      <c r="A367" s="2">
        <v>38156</v>
      </c>
      <c r="B367" s="3">
        <f>VLOOKUP(A367,[1]Python_Input!A$2:C$2016,3,FALSE)</f>
        <v>1.4084446667755423E-2</v>
      </c>
      <c r="C367">
        <v>2.992309955797364</v>
      </c>
      <c r="D367">
        <v>-0.95863544861664951</v>
      </c>
      <c r="E367">
        <v>2.266722006473231</v>
      </c>
      <c r="F367">
        <f t="shared" si="56"/>
        <v>100</v>
      </c>
      <c r="G367">
        <f t="shared" si="57"/>
        <v>1.4084446667755424</v>
      </c>
      <c r="I367">
        <f t="shared" si="58"/>
        <v>0</v>
      </c>
      <c r="J367" t="str">
        <f t="shared" si="59"/>
        <v/>
      </c>
      <c r="L367">
        <f t="shared" si="60"/>
        <v>100</v>
      </c>
      <c r="M367">
        <f t="shared" si="55"/>
        <v>1.4084446667755424</v>
      </c>
      <c r="P367">
        <f t="shared" si="61"/>
        <v>100</v>
      </c>
      <c r="Q367">
        <f t="shared" si="62"/>
        <v>0</v>
      </c>
      <c r="R367">
        <f t="shared" si="63"/>
        <v>100</v>
      </c>
      <c r="S367">
        <f t="shared" si="64"/>
        <v>100</v>
      </c>
      <c r="T367">
        <f t="shared" si="65"/>
        <v>1.4084446667755424</v>
      </c>
    </row>
    <row r="368" spans="1:20" x14ac:dyDescent="0.25">
      <c r="A368" s="2">
        <v>38159</v>
      </c>
      <c r="B368" s="3">
        <f>VLOOKUP(A368,[1]Python_Input!A$2:C$2016,3,FALSE)</f>
        <v>-2.4758275936989909E-2</v>
      </c>
      <c r="C368">
        <v>1.7104201450325991</v>
      </c>
      <c r="D368">
        <v>-1.4358914329404719</v>
      </c>
      <c r="E368">
        <v>2.1791939960322102</v>
      </c>
      <c r="F368">
        <f t="shared" si="56"/>
        <v>100</v>
      </c>
      <c r="G368">
        <f t="shared" si="57"/>
        <v>-2.4758275936989911</v>
      </c>
      <c r="I368">
        <f t="shared" si="58"/>
        <v>0</v>
      </c>
      <c r="J368" t="str">
        <f t="shared" si="59"/>
        <v/>
      </c>
      <c r="L368">
        <f t="shared" si="60"/>
        <v>100</v>
      </c>
      <c r="M368">
        <f t="shared" si="55"/>
        <v>-2.4758275936989911</v>
      </c>
      <c r="P368">
        <f t="shared" si="61"/>
        <v>100</v>
      </c>
      <c r="Q368">
        <f t="shared" si="62"/>
        <v>0</v>
      </c>
      <c r="R368">
        <f t="shared" si="63"/>
        <v>100</v>
      </c>
      <c r="S368">
        <f t="shared" si="64"/>
        <v>100</v>
      </c>
      <c r="T368">
        <f t="shared" si="65"/>
        <v>-2.4758275936989911</v>
      </c>
    </row>
    <row r="369" spans="1:20" x14ac:dyDescent="0.25">
      <c r="A369" s="2">
        <v>38160</v>
      </c>
      <c r="B369" s="3">
        <f>VLOOKUP(A369,[1]Python_Input!A$2:C$2016,3,FALSE)</f>
        <v>2.1671825283478427E-2</v>
      </c>
      <c r="C369">
        <v>-0.97471950041920941</v>
      </c>
      <c r="D369">
        <v>-1.3593003901224681</v>
      </c>
      <c r="E369">
        <v>1.445796942495583</v>
      </c>
      <c r="F369">
        <f t="shared" si="56"/>
        <v>0</v>
      </c>
      <c r="G369" t="str">
        <f t="shared" si="57"/>
        <v/>
      </c>
      <c r="I369">
        <f t="shared" si="58"/>
        <v>0</v>
      </c>
      <c r="J369" t="str">
        <f t="shared" si="59"/>
        <v/>
      </c>
      <c r="L369">
        <f t="shared" si="60"/>
        <v>100</v>
      </c>
      <c r="M369">
        <f t="shared" si="55"/>
        <v>2.1671825283478428</v>
      </c>
      <c r="P369">
        <f t="shared" si="61"/>
        <v>0</v>
      </c>
      <c r="Q369">
        <f t="shared" si="62"/>
        <v>0</v>
      </c>
      <c r="R369">
        <f t="shared" si="63"/>
        <v>100</v>
      </c>
      <c r="S369">
        <f t="shared" si="64"/>
        <v>100</v>
      </c>
      <c r="T369">
        <f t="shared" si="65"/>
        <v>2.1671825283478428</v>
      </c>
    </row>
    <row r="370" spans="1:20" x14ac:dyDescent="0.25">
      <c r="A370" s="2">
        <v>38161</v>
      </c>
      <c r="B370" s="3">
        <f>VLOOKUP(A370,[1]Python_Input!A$2:C$2016,3,FALSE)</f>
        <v>1.545430209367862E-2</v>
      </c>
      <c r="C370">
        <v>0.24104066285544029</v>
      </c>
      <c r="D370">
        <v>-1.2692036417582799</v>
      </c>
      <c r="E370">
        <v>0.95886939611925714</v>
      </c>
      <c r="F370">
        <f t="shared" si="56"/>
        <v>0</v>
      </c>
      <c r="G370" t="str">
        <f t="shared" si="57"/>
        <v/>
      </c>
      <c r="I370">
        <f t="shared" si="58"/>
        <v>0</v>
      </c>
      <c r="J370" t="str">
        <f t="shared" si="59"/>
        <v/>
      </c>
      <c r="L370">
        <f t="shared" si="60"/>
        <v>0</v>
      </c>
      <c r="M370" t="str">
        <f t="shared" si="55"/>
        <v/>
      </c>
      <c r="P370">
        <f t="shared" si="61"/>
        <v>0</v>
      </c>
      <c r="Q370">
        <f t="shared" si="62"/>
        <v>0</v>
      </c>
      <c r="R370">
        <f t="shared" si="63"/>
        <v>0</v>
      </c>
      <c r="S370" t="str">
        <f t="shared" si="64"/>
        <v/>
      </c>
      <c r="T370" t="str">
        <f t="shared" si="65"/>
        <v/>
      </c>
    </row>
    <row r="371" spans="1:20" x14ac:dyDescent="0.25">
      <c r="A371" s="2">
        <v>38162</v>
      </c>
      <c r="B371" s="3">
        <f>VLOOKUP(A371,[1]Python_Input!A$2:C$2016,3,FALSE)</f>
        <v>-1.3130172449448965E-2</v>
      </c>
      <c r="C371">
        <v>0.64007329572376503</v>
      </c>
      <c r="D371">
        <v>-0.26154081691005587</v>
      </c>
      <c r="E371">
        <v>0.74061372600524256</v>
      </c>
      <c r="F371">
        <f t="shared" si="56"/>
        <v>0</v>
      </c>
      <c r="G371" t="str">
        <f t="shared" si="57"/>
        <v/>
      </c>
      <c r="I371">
        <f t="shared" si="58"/>
        <v>0</v>
      </c>
      <c r="J371" t="str">
        <f t="shared" si="59"/>
        <v/>
      </c>
      <c r="L371">
        <f t="shared" si="60"/>
        <v>0</v>
      </c>
      <c r="M371" t="str">
        <f t="shared" si="55"/>
        <v/>
      </c>
      <c r="P371">
        <f t="shared" si="61"/>
        <v>0</v>
      </c>
      <c r="Q371">
        <f t="shared" si="62"/>
        <v>0</v>
      </c>
      <c r="R371">
        <f t="shared" si="63"/>
        <v>0</v>
      </c>
      <c r="S371" t="str">
        <f t="shared" si="64"/>
        <v/>
      </c>
      <c r="T371" t="str">
        <f t="shared" si="65"/>
        <v/>
      </c>
    </row>
    <row r="372" spans="1:20" x14ac:dyDescent="0.25">
      <c r="A372" s="2">
        <v>38163</v>
      </c>
      <c r="B372" s="3">
        <f>VLOOKUP(A372,[1]Python_Input!A$2:C$2016,3,FALSE)</f>
        <v>3.3565283727530357E-2</v>
      </c>
      <c r="C372">
        <v>-0.43046883437633499</v>
      </c>
      <c r="D372">
        <v>-1.4684211341398701</v>
      </c>
      <c r="E372">
        <v>1.375695431791246</v>
      </c>
      <c r="F372">
        <f t="shared" si="56"/>
        <v>0</v>
      </c>
      <c r="G372" t="str">
        <f t="shared" si="57"/>
        <v/>
      </c>
      <c r="I372">
        <f t="shared" si="58"/>
        <v>0</v>
      </c>
      <c r="J372" t="str">
        <f t="shared" si="59"/>
        <v/>
      </c>
      <c r="L372">
        <f t="shared" si="60"/>
        <v>100</v>
      </c>
      <c r="M372">
        <f t="shared" si="55"/>
        <v>3.3565283727530355</v>
      </c>
      <c r="P372">
        <f t="shared" si="61"/>
        <v>0</v>
      </c>
      <c r="Q372">
        <f t="shared" si="62"/>
        <v>0</v>
      </c>
      <c r="R372">
        <f t="shared" si="63"/>
        <v>100</v>
      </c>
      <c r="S372">
        <f t="shared" si="64"/>
        <v>100</v>
      </c>
      <c r="T372">
        <f t="shared" si="65"/>
        <v>3.3565283727530355</v>
      </c>
    </row>
    <row r="373" spans="1:20" x14ac:dyDescent="0.25">
      <c r="A373" s="2">
        <v>38166</v>
      </c>
      <c r="B373" s="3">
        <f>VLOOKUP(A373,[1]Python_Input!A$2:C$2016,3,FALSE)</f>
        <v>-6.1732288753840452E-2</v>
      </c>
      <c r="C373">
        <v>9.4826311568668817E-2</v>
      </c>
      <c r="D373">
        <v>-2.0109135621597289</v>
      </c>
      <c r="E373">
        <v>-0.32292394291347543</v>
      </c>
      <c r="F373">
        <f t="shared" si="56"/>
        <v>0</v>
      </c>
      <c r="G373" t="str">
        <f t="shared" si="57"/>
        <v/>
      </c>
      <c r="I373">
        <f t="shared" si="58"/>
        <v>-100</v>
      </c>
      <c r="J373">
        <f t="shared" si="59"/>
        <v>6.1732288753840452</v>
      </c>
      <c r="L373">
        <f t="shared" si="60"/>
        <v>0</v>
      </c>
      <c r="M373" t="str">
        <f t="shared" si="55"/>
        <v/>
      </c>
      <c r="P373">
        <f t="shared" si="61"/>
        <v>0</v>
      </c>
      <c r="Q373">
        <f t="shared" si="62"/>
        <v>-100</v>
      </c>
      <c r="R373">
        <f t="shared" si="63"/>
        <v>0</v>
      </c>
      <c r="S373">
        <f t="shared" si="64"/>
        <v>-100</v>
      </c>
      <c r="T373">
        <f t="shared" si="65"/>
        <v>6.1732288753840452</v>
      </c>
    </row>
    <row r="374" spans="1:20" x14ac:dyDescent="0.25">
      <c r="A374" s="2">
        <v>38167</v>
      </c>
      <c r="B374" s="3">
        <f>VLOOKUP(A374,[1]Python_Input!A$2:C$2016,3,FALSE)</f>
        <v>1.5279078924737066E-2</v>
      </c>
      <c r="C374">
        <v>-4.1252330496021363</v>
      </c>
      <c r="D374">
        <v>-0.85897069969945217</v>
      </c>
      <c r="E374">
        <v>0.8040966209306647</v>
      </c>
      <c r="F374">
        <f t="shared" si="56"/>
        <v>-100</v>
      </c>
      <c r="G374">
        <f t="shared" si="57"/>
        <v>-1.5279078924737066</v>
      </c>
      <c r="I374">
        <f t="shared" si="58"/>
        <v>0</v>
      </c>
      <c r="J374" t="str">
        <f t="shared" si="59"/>
        <v/>
      </c>
      <c r="L374">
        <f t="shared" si="60"/>
        <v>0</v>
      </c>
      <c r="M374" t="str">
        <f t="shared" si="55"/>
        <v/>
      </c>
      <c r="P374">
        <f t="shared" si="61"/>
        <v>-100</v>
      </c>
      <c r="Q374">
        <f t="shared" si="62"/>
        <v>0</v>
      </c>
      <c r="R374">
        <f t="shared" si="63"/>
        <v>0</v>
      </c>
      <c r="S374">
        <f t="shared" si="64"/>
        <v>-100</v>
      </c>
      <c r="T374">
        <f t="shared" si="65"/>
        <v>-1.5279078924737066</v>
      </c>
    </row>
    <row r="375" spans="1:20" x14ac:dyDescent="0.25">
      <c r="A375" s="2">
        <v>38168</v>
      </c>
      <c r="B375" s="3">
        <f>VLOOKUP(A375,[1]Python_Input!A$2:C$2016,3,FALSE)</f>
        <v>-1.4127704438292891E-2</v>
      </c>
      <c r="C375">
        <v>-1.855732245600489</v>
      </c>
      <c r="D375">
        <v>-3.3350492050209342</v>
      </c>
      <c r="E375">
        <v>-0.22800142200512841</v>
      </c>
      <c r="F375">
        <f t="shared" si="56"/>
        <v>-100</v>
      </c>
      <c r="G375">
        <f t="shared" si="57"/>
        <v>1.4127704438292892</v>
      </c>
      <c r="I375">
        <f t="shared" si="58"/>
        <v>-100</v>
      </c>
      <c r="J375">
        <f t="shared" si="59"/>
        <v>1.4127704438292892</v>
      </c>
      <c r="L375">
        <f t="shared" si="60"/>
        <v>0</v>
      </c>
      <c r="M375" t="str">
        <f t="shared" si="55"/>
        <v/>
      </c>
      <c r="P375">
        <f t="shared" si="61"/>
        <v>-100</v>
      </c>
      <c r="Q375">
        <f t="shared" si="62"/>
        <v>-100</v>
      </c>
      <c r="R375">
        <f t="shared" si="63"/>
        <v>0</v>
      </c>
      <c r="S375">
        <f t="shared" si="64"/>
        <v>-100</v>
      </c>
      <c r="T375">
        <f t="shared" si="65"/>
        <v>1.4127704438292892</v>
      </c>
    </row>
    <row r="376" spans="1:20" x14ac:dyDescent="0.25">
      <c r="A376" s="2">
        <v>38169</v>
      </c>
      <c r="B376" s="3">
        <f>VLOOKUP(A376,[1]Python_Input!A$2:C$2016,3,FALSE)</f>
        <v>-5.0467168253406157E-2</v>
      </c>
      <c r="C376">
        <v>-2.2012927373531341</v>
      </c>
      <c r="D376">
        <v>-2.376573016607245</v>
      </c>
      <c r="E376">
        <v>-0.82014202553962523</v>
      </c>
      <c r="F376">
        <f t="shared" si="56"/>
        <v>-100</v>
      </c>
      <c r="G376">
        <f t="shared" si="57"/>
        <v>5.0467168253406154</v>
      </c>
      <c r="I376">
        <f t="shared" si="58"/>
        <v>-100</v>
      </c>
      <c r="J376">
        <f t="shared" si="59"/>
        <v>5.0467168253406154</v>
      </c>
      <c r="L376">
        <f t="shared" si="60"/>
        <v>0</v>
      </c>
      <c r="M376" t="str">
        <f t="shared" si="55"/>
        <v/>
      </c>
      <c r="P376">
        <f t="shared" si="61"/>
        <v>-100</v>
      </c>
      <c r="Q376">
        <f t="shared" si="62"/>
        <v>-100</v>
      </c>
      <c r="R376">
        <f t="shared" si="63"/>
        <v>0</v>
      </c>
      <c r="S376">
        <f t="shared" si="64"/>
        <v>-100</v>
      </c>
      <c r="T376">
        <f t="shared" si="65"/>
        <v>5.0467168253406154</v>
      </c>
    </row>
    <row r="377" spans="1:20" x14ac:dyDescent="0.25">
      <c r="A377" s="2">
        <v>38170</v>
      </c>
      <c r="B377" s="3">
        <f>VLOOKUP(A377,[1]Python_Input!A$2:C$2016,3,FALSE)</f>
        <v>2.5918830320286752E-2</v>
      </c>
      <c r="C377">
        <v>-2.8701947241569621</v>
      </c>
      <c r="D377">
        <v>-3.302434847930444</v>
      </c>
      <c r="E377">
        <v>0.69221727522846699</v>
      </c>
      <c r="F377">
        <f t="shared" si="56"/>
        <v>-100</v>
      </c>
      <c r="G377">
        <f t="shared" si="57"/>
        <v>-2.5918830320286754</v>
      </c>
      <c r="I377">
        <f t="shared" si="58"/>
        <v>-100</v>
      </c>
      <c r="J377">
        <f t="shared" si="59"/>
        <v>-2.5918830320286754</v>
      </c>
      <c r="L377">
        <f t="shared" si="60"/>
        <v>0</v>
      </c>
      <c r="M377" t="str">
        <f t="shared" si="55"/>
        <v/>
      </c>
      <c r="P377">
        <f t="shared" si="61"/>
        <v>-100</v>
      </c>
      <c r="Q377">
        <f t="shared" si="62"/>
        <v>-100</v>
      </c>
      <c r="R377">
        <f t="shared" si="63"/>
        <v>0</v>
      </c>
      <c r="S377">
        <f t="shared" si="64"/>
        <v>-100</v>
      </c>
      <c r="T377">
        <f t="shared" si="65"/>
        <v>-2.5918830320286754</v>
      </c>
    </row>
    <row r="378" spans="1:20" x14ac:dyDescent="0.25">
      <c r="A378" s="2">
        <v>38174</v>
      </c>
      <c r="B378" s="3">
        <f>VLOOKUP(A378,[1]Python_Input!A$2:C$2016,3,FALSE)</f>
        <v>-1.3431848178612529E-2</v>
      </c>
      <c r="C378">
        <v>-1.886506307599171</v>
      </c>
      <c r="D378">
        <v>-2.828018083214296</v>
      </c>
      <c r="E378">
        <v>-1.970295256225032</v>
      </c>
      <c r="F378">
        <f t="shared" si="56"/>
        <v>-100</v>
      </c>
      <c r="G378">
        <f t="shared" si="57"/>
        <v>1.3431848178612529</v>
      </c>
      <c r="I378">
        <f t="shared" si="58"/>
        <v>-100</v>
      </c>
      <c r="J378">
        <f t="shared" si="59"/>
        <v>1.3431848178612529</v>
      </c>
      <c r="L378">
        <f t="shared" si="60"/>
        <v>-100</v>
      </c>
      <c r="M378">
        <f t="shared" si="55"/>
        <v>1.3431848178612529</v>
      </c>
      <c r="P378">
        <f t="shared" si="61"/>
        <v>-100</v>
      </c>
      <c r="Q378">
        <f t="shared" si="62"/>
        <v>-100</v>
      </c>
      <c r="R378">
        <f t="shared" si="63"/>
        <v>-100</v>
      </c>
      <c r="S378">
        <f t="shared" si="64"/>
        <v>-100</v>
      </c>
      <c r="T378">
        <f t="shared" si="65"/>
        <v>1.3431848178612529</v>
      </c>
    </row>
    <row r="379" spans="1:20" x14ac:dyDescent="0.25">
      <c r="A379" s="2">
        <v>38175</v>
      </c>
      <c r="B379" s="3">
        <f>VLOOKUP(A379,[1]Python_Input!A$2:C$2016,3,FALSE)</f>
        <v>-2.3338481038278333E-2</v>
      </c>
      <c r="C379">
        <v>-1.4790009960448101</v>
      </c>
      <c r="D379">
        <v>-2.0211275621510021</v>
      </c>
      <c r="E379">
        <v>-1.423817846991958</v>
      </c>
      <c r="F379">
        <f t="shared" si="56"/>
        <v>-100</v>
      </c>
      <c r="G379">
        <f t="shared" si="57"/>
        <v>2.3338481038278331</v>
      </c>
      <c r="I379">
        <f t="shared" si="58"/>
        <v>-100</v>
      </c>
      <c r="J379">
        <f t="shared" si="59"/>
        <v>2.3338481038278331</v>
      </c>
      <c r="L379">
        <f t="shared" si="60"/>
        <v>-100</v>
      </c>
      <c r="M379">
        <f t="shared" si="55"/>
        <v>2.3338481038278331</v>
      </c>
      <c r="P379">
        <f t="shared" si="61"/>
        <v>-100</v>
      </c>
      <c r="Q379">
        <f t="shared" si="62"/>
        <v>-100</v>
      </c>
      <c r="R379">
        <f t="shared" si="63"/>
        <v>-100</v>
      </c>
      <c r="S379">
        <f t="shared" si="64"/>
        <v>-100</v>
      </c>
      <c r="T379">
        <f t="shared" si="65"/>
        <v>2.3338481038278331</v>
      </c>
    </row>
    <row r="380" spans="1:20" x14ac:dyDescent="0.25">
      <c r="A380" s="2">
        <v>38176</v>
      </c>
      <c r="B380" s="3">
        <f>VLOOKUP(A380,[1]Python_Input!A$2:C$2016,3,FALSE)</f>
        <v>4.64653138755175E-3</v>
      </c>
      <c r="C380">
        <v>-1.698225481397281</v>
      </c>
      <c r="D380">
        <v>-1.64872758884052</v>
      </c>
      <c r="E380">
        <v>-1.078543612449939</v>
      </c>
      <c r="F380">
        <f t="shared" si="56"/>
        <v>-100</v>
      </c>
      <c r="G380">
        <f t="shared" si="57"/>
        <v>-0.464653138755175</v>
      </c>
      <c r="I380">
        <f t="shared" si="58"/>
        <v>-100</v>
      </c>
      <c r="J380">
        <f t="shared" si="59"/>
        <v>-0.464653138755175</v>
      </c>
      <c r="L380">
        <f t="shared" si="60"/>
        <v>-100</v>
      </c>
      <c r="M380">
        <f t="shared" si="55"/>
        <v>-0.464653138755175</v>
      </c>
      <c r="P380">
        <f t="shared" si="61"/>
        <v>-100</v>
      </c>
      <c r="Q380">
        <f t="shared" si="62"/>
        <v>-100</v>
      </c>
      <c r="R380">
        <f t="shared" si="63"/>
        <v>-100</v>
      </c>
      <c r="S380">
        <f t="shared" si="64"/>
        <v>-100</v>
      </c>
      <c r="T380">
        <f t="shared" si="65"/>
        <v>-0.464653138755175</v>
      </c>
    </row>
    <row r="381" spans="1:20" x14ac:dyDescent="0.25">
      <c r="A381" s="2">
        <v>38177</v>
      </c>
      <c r="B381" s="3">
        <f>VLOOKUP(A381,[1]Python_Input!A$2:C$2016,3,FALSE)</f>
        <v>-8.2589356948174989E-3</v>
      </c>
      <c r="C381">
        <v>-0.88250967566246852</v>
      </c>
      <c r="D381">
        <v>-1.397906162315403</v>
      </c>
      <c r="E381">
        <v>-1.36680995652473</v>
      </c>
      <c r="F381">
        <f t="shared" si="56"/>
        <v>0</v>
      </c>
      <c r="G381" t="str">
        <f t="shared" si="57"/>
        <v/>
      </c>
      <c r="I381">
        <f t="shared" si="58"/>
        <v>0</v>
      </c>
      <c r="J381" t="str">
        <f t="shared" si="59"/>
        <v/>
      </c>
      <c r="L381">
        <f t="shared" si="60"/>
        <v>-100</v>
      </c>
      <c r="M381">
        <f t="shared" si="55"/>
        <v>0.82589356948174986</v>
      </c>
      <c r="P381">
        <f t="shared" si="61"/>
        <v>0</v>
      </c>
      <c r="Q381">
        <f t="shared" si="62"/>
        <v>0</v>
      </c>
      <c r="R381">
        <f t="shared" si="63"/>
        <v>-100</v>
      </c>
      <c r="S381">
        <f t="shared" si="64"/>
        <v>-100</v>
      </c>
      <c r="T381">
        <f t="shared" si="65"/>
        <v>0.82589356948174986</v>
      </c>
    </row>
    <row r="382" spans="1:20" x14ac:dyDescent="0.25">
      <c r="A382" s="2">
        <v>38180</v>
      </c>
      <c r="B382" s="3">
        <f>VLOOKUP(A382,[1]Python_Input!A$2:C$2016,3,FALSE)</f>
        <v>-2.5649563537699802E-2</v>
      </c>
      <c r="C382">
        <v>7.1107830214987511E-2</v>
      </c>
      <c r="D382">
        <v>-1.519352772724474</v>
      </c>
      <c r="E382">
        <v>-0.36621484629434742</v>
      </c>
      <c r="F382">
        <f t="shared" si="56"/>
        <v>0</v>
      </c>
      <c r="G382" t="str">
        <f t="shared" si="57"/>
        <v/>
      </c>
      <c r="I382">
        <f t="shared" si="58"/>
        <v>-100</v>
      </c>
      <c r="J382">
        <f t="shared" si="59"/>
        <v>2.56495635376998</v>
      </c>
      <c r="L382">
        <f t="shared" si="60"/>
        <v>0</v>
      </c>
      <c r="M382" t="str">
        <f t="shared" si="55"/>
        <v/>
      </c>
      <c r="P382">
        <f t="shared" si="61"/>
        <v>0</v>
      </c>
      <c r="Q382">
        <f t="shared" si="62"/>
        <v>-100</v>
      </c>
      <c r="R382">
        <f t="shared" si="63"/>
        <v>0</v>
      </c>
      <c r="S382">
        <f t="shared" si="64"/>
        <v>-100</v>
      </c>
      <c r="T382">
        <f t="shared" si="65"/>
        <v>2.56495635376998</v>
      </c>
    </row>
    <row r="383" spans="1:20" x14ac:dyDescent="0.25">
      <c r="A383" s="2">
        <v>38181</v>
      </c>
      <c r="B383" s="3">
        <f>VLOOKUP(A383,[1]Python_Input!A$2:C$2016,3,FALSE)</f>
        <v>-1.3333263133912743E-2</v>
      </c>
      <c r="C383">
        <v>-0.37895572140839517</v>
      </c>
      <c r="D383">
        <v>-0.83060259911500001</v>
      </c>
      <c r="E383">
        <v>0.18257554752010821</v>
      </c>
      <c r="F383">
        <f t="shared" si="56"/>
        <v>0</v>
      </c>
      <c r="G383" t="str">
        <f t="shared" si="57"/>
        <v/>
      </c>
      <c r="I383">
        <f t="shared" si="58"/>
        <v>0</v>
      </c>
      <c r="J383" t="str">
        <f t="shared" si="59"/>
        <v/>
      </c>
      <c r="L383">
        <f t="shared" si="60"/>
        <v>0</v>
      </c>
      <c r="M383" t="str">
        <f t="shared" si="55"/>
        <v/>
      </c>
      <c r="P383">
        <f t="shared" si="61"/>
        <v>0</v>
      </c>
      <c r="Q383">
        <f t="shared" si="62"/>
        <v>0</v>
      </c>
      <c r="R383">
        <f t="shared" si="63"/>
        <v>0</v>
      </c>
      <c r="S383" t="str">
        <f t="shared" si="64"/>
        <v/>
      </c>
      <c r="T383" t="str">
        <f t="shared" si="65"/>
        <v/>
      </c>
    </row>
    <row r="384" spans="1:20" x14ac:dyDescent="0.25">
      <c r="A384" s="2">
        <v>38182</v>
      </c>
      <c r="B384" s="3">
        <f>VLOOKUP(A384,[1]Python_Input!A$2:C$2016,3,FALSE)</f>
        <v>0.13166982709567016</v>
      </c>
      <c r="C384">
        <v>-1.948709856125181</v>
      </c>
      <c r="D384">
        <v>-0.9343372572666333</v>
      </c>
      <c r="E384">
        <v>-3.639300641290649</v>
      </c>
      <c r="F384">
        <f t="shared" si="56"/>
        <v>-100</v>
      </c>
      <c r="G384">
        <f t="shared" si="57"/>
        <v>-13.166982709567016</v>
      </c>
      <c r="I384">
        <f t="shared" si="58"/>
        <v>0</v>
      </c>
      <c r="J384" t="str">
        <f t="shared" si="59"/>
        <v/>
      </c>
      <c r="L384">
        <f t="shared" si="60"/>
        <v>-100</v>
      </c>
      <c r="M384">
        <f t="shared" si="55"/>
        <v>-13.166982709567016</v>
      </c>
      <c r="P384">
        <f t="shared" si="61"/>
        <v>-100</v>
      </c>
      <c r="Q384">
        <f t="shared" si="62"/>
        <v>0</v>
      </c>
      <c r="R384">
        <f t="shared" si="63"/>
        <v>-100</v>
      </c>
      <c r="S384">
        <f t="shared" si="64"/>
        <v>-100</v>
      </c>
      <c r="T384">
        <f t="shared" si="65"/>
        <v>-13.166982709567016</v>
      </c>
    </row>
    <row r="385" spans="1:20" x14ac:dyDescent="0.25">
      <c r="A385" s="2">
        <v>38183</v>
      </c>
      <c r="B385" s="3">
        <f>VLOOKUP(A385,[1]Python_Input!A$2:C$2016,3,FALSE)</f>
        <v>4.2865893623140151E-3</v>
      </c>
      <c r="C385">
        <v>5.948649229031111</v>
      </c>
      <c r="D385">
        <v>-0.59029961236657025</v>
      </c>
      <c r="E385">
        <v>-0.6842106389637812</v>
      </c>
      <c r="F385">
        <f t="shared" si="56"/>
        <v>100</v>
      </c>
      <c r="G385">
        <f t="shared" si="57"/>
        <v>0.4286589362314015</v>
      </c>
      <c r="I385">
        <f t="shared" si="58"/>
        <v>0</v>
      </c>
      <c r="J385" t="str">
        <f t="shared" si="59"/>
        <v/>
      </c>
      <c r="L385">
        <f t="shared" si="60"/>
        <v>0</v>
      </c>
      <c r="M385" t="str">
        <f t="shared" si="55"/>
        <v/>
      </c>
      <c r="P385">
        <f t="shared" si="61"/>
        <v>100</v>
      </c>
      <c r="Q385">
        <f t="shared" si="62"/>
        <v>0</v>
      </c>
      <c r="R385">
        <f t="shared" si="63"/>
        <v>0</v>
      </c>
      <c r="S385">
        <f t="shared" si="64"/>
        <v>100</v>
      </c>
      <c r="T385">
        <f t="shared" si="65"/>
        <v>0.4286589362314015</v>
      </c>
    </row>
    <row r="386" spans="1:20" x14ac:dyDescent="0.25">
      <c r="A386" s="2">
        <v>38184</v>
      </c>
      <c r="B386" s="3">
        <f>VLOOKUP(A386,[1]Python_Input!A$2:C$2016,3,FALSE)</f>
        <v>-2.4085123419824567E-2</v>
      </c>
      <c r="C386">
        <v>3.0205628919070922</v>
      </c>
      <c r="D386">
        <v>-0.74620415628066716</v>
      </c>
      <c r="E386">
        <v>0.27278399567912909</v>
      </c>
      <c r="F386">
        <f t="shared" si="56"/>
        <v>100</v>
      </c>
      <c r="G386">
        <f t="shared" si="57"/>
        <v>-2.4085123419824566</v>
      </c>
      <c r="I386">
        <f t="shared" si="58"/>
        <v>0</v>
      </c>
      <c r="J386" t="str">
        <f t="shared" si="59"/>
        <v/>
      </c>
      <c r="L386">
        <f t="shared" si="60"/>
        <v>0</v>
      </c>
      <c r="M386" t="str">
        <f t="shared" ref="M386:M449" si="66">IF(ABS(L386*$B386)&gt;0,L386*$B386,"")</f>
        <v/>
      </c>
      <c r="P386">
        <f t="shared" si="61"/>
        <v>100</v>
      </c>
      <c r="Q386">
        <f t="shared" si="62"/>
        <v>0</v>
      </c>
      <c r="R386">
        <f t="shared" si="63"/>
        <v>0</v>
      </c>
      <c r="S386">
        <f t="shared" si="64"/>
        <v>100</v>
      </c>
      <c r="T386">
        <f t="shared" si="65"/>
        <v>-2.4085123419824566</v>
      </c>
    </row>
    <row r="387" spans="1:20" x14ac:dyDescent="0.25">
      <c r="A387" s="2">
        <v>38187</v>
      </c>
      <c r="B387" s="3">
        <f>VLOOKUP(A387,[1]Python_Input!A$2:C$2016,3,FALSE)</f>
        <v>-1.8745388551317413E-3</v>
      </c>
      <c r="C387">
        <v>1.7662229324502361</v>
      </c>
      <c r="D387">
        <v>-0.75998007802811318</v>
      </c>
      <c r="E387">
        <v>0.9001419470548585</v>
      </c>
      <c r="F387">
        <f t="shared" ref="F387:F450" si="67">IF(ABS(C387)&gt;1,100*SIGN(C387),0)</f>
        <v>100</v>
      </c>
      <c r="G387">
        <f t="shared" ref="G387:G450" si="68">IF(ABS(F387*$B387)&gt;0,F387*$B387,"")</f>
        <v>-0.18745388551317413</v>
      </c>
      <c r="I387">
        <f t="shared" ref="I387:I450" si="69">IF(ABS(D387)&gt;1.5,100*SIGN(D387),0)</f>
        <v>0</v>
      </c>
      <c r="J387" t="str">
        <f t="shared" ref="J387:J450" si="70">IF(ABS(I387*$B387)&gt;0,I387*$B387,"")</f>
        <v/>
      </c>
      <c r="L387">
        <f t="shared" ref="L387:L450" si="71">IF(ABS(E387)&gt;1,100*SIGN(E387),0)</f>
        <v>0</v>
      </c>
      <c r="M387" t="str">
        <f t="shared" si="66"/>
        <v/>
      </c>
      <c r="P387">
        <f t="shared" ref="P387:P450" si="72">F387</f>
        <v>100</v>
      </c>
      <c r="Q387">
        <f t="shared" ref="Q387:Q450" si="73">I387</f>
        <v>0</v>
      </c>
      <c r="R387">
        <f t="shared" ref="R387:R450" si="74">L387</f>
        <v>0</v>
      </c>
      <c r="S387">
        <f t="shared" ref="S387:S450" si="75">IF(SUM(P387:R387)&gt;0,1*$P$1,IF(SUM(P387:R387)&lt;0,-1*$P$1,""))</f>
        <v>100</v>
      </c>
      <c r="T387">
        <f t="shared" ref="T387:T450" si="76">IF(ISNUMBER(S387),B387*S387,"")</f>
        <v>-0.18745388551317413</v>
      </c>
    </row>
    <row r="388" spans="1:20" x14ac:dyDescent="0.25">
      <c r="A388" s="2">
        <v>38188</v>
      </c>
      <c r="B388" s="3">
        <f>VLOOKUP(A388,[1]Python_Input!A$2:C$2016,3,FALSE)</f>
        <v>1.4710296418760697E-2</v>
      </c>
      <c r="C388">
        <v>1.36719835257108</v>
      </c>
      <c r="D388">
        <v>-1.1254621843942689</v>
      </c>
      <c r="E388">
        <v>1.1924844854980781</v>
      </c>
      <c r="F388">
        <f t="shared" si="67"/>
        <v>100</v>
      </c>
      <c r="G388">
        <f t="shared" si="68"/>
        <v>1.4710296418760698</v>
      </c>
      <c r="I388">
        <f t="shared" si="69"/>
        <v>0</v>
      </c>
      <c r="J388" t="str">
        <f t="shared" si="70"/>
        <v/>
      </c>
      <c r="L388">
        <f t="shared" si="71"/>
        <v>100</v>
      </c>
      <c r="M388">
        <f t="shared" si="66"/>
        <v>1.4710296418760698</v>
      </c>
      <c r="P388">
        <f t="shared" si="72"/>
        <v>100</v>
      </c>
      <c r="Q388">
        <f t="shared" si="73"/>
        <v>0</v>
      </c>
      <c r="R388">
        <f t="shared" si="74"/>
        <v>100</v>
      </c>
      <c r="S388">
        <f t="shared" si="75"/>
        <v>100</v>
      </c>
      <c r="T388">
        <f t="shared" si="76"/>
        <v>1.4710296418760698</v>
      </c>
    </row>
    <row r="389" spans="1:20" x14ac:dyDescent="0.25">
      <c r="A389" s="2">
        <v>38189</v>
      </c>
      <c r="B389" s="3">
        <f>VLOOKUP(A389,[1]Python_Input!A$2:C$2016,3,FALSE)</f>
        <v>-3.6088653434750415E-2</v>
      </c>
      <c r="C389">
        <v>1.067189645301539</v>
      </c>
      <c r="D389">
        <v>-1.377222148893632</v>
      </c>
      <c r="E389">
        <v>0.47062728604773851</v>
      </c>
      <c r="F389">
        <f t="shared" si="67"/>
        <v>100</v>
      </c>
      <c r="G389">
        <f t="shared" si="68"/>
        <v>-3.6088653434750415</v>
      </c>
      <c r="I389">
        <f t="shared" si="69"/>
        <v>0</v>
      </c>
      <c r="J389" t="str">
        <f t="shared" si="70"/>
        <v/>
      </c>
      <c r="L389">
        <f t="shared" si="71"/>
        <v>0</v>
      </c>
      <c r="M389" t="str">
        <f t="shared" si="66"/>
        <v/>
      </c>
      <c r="P389">
        <f t="shared" si="72"/>
        <v>100</v>
      </c>
      <c r="Q389">
        <f t="shared" si="73"/>
        <v>0</v>
      </c>
      <c r="R389">
        <f t="shared" si="74"/>
        <v>0</v>
      </c>
      <c r="S389">
        <f t="shared" si="75"/>
        <v>100</v>
      </c>
      <c r="T389">
        <f t="shared" si="76"/>
        <v>-3.6088653434750415</v>
      </c>
    </row>
    <row r="390" spans="1:20" x14ac:dyDescent="0.25">
      <c r="A390" s="2">
        <v>38190</v>
      </c>
      <c r="B390" s="3">
        <f>VLOOKUP(A390,[1]Python_Input!A$2:C$2016,3,FALSE)</f>
        <v>8.9599994265598445E-3</v>
      </c>
      <c r="C390">
        <v>-0.27583447864599259</v>
      </c>
      <c r="D390">
        <v>-1.452110424841045</v>
      </c>
      <c r="E390">
        <v>0.96762478982285827</v>
      </c>
      <c r="F390">
        <f t="shared" si="67"/>
        <v>0</v>
      </c>
      <c r="G390" t="str">
        <f t="shared" si="68"/>
        <v/>
      </c>
      <c r="I390">
        <f t="shared" si="69"/>
        <v>0</v>
      </c>
      <c r="J390" t="str">
        <f t="shared" si="70"/>
        <v/>
      </c>
      <c r="L390">
        <f t="shared" si="71"/>
        <v>0</v>
      </c>
      <c r="M390" t="str">
        <f t="shared" si="66"/>
        <v/>
      </c>
      <c r="P390">
        <f t="shared" si="72"/>
        <v>0</v>
      </c>
      <c r="Q390">
        <f t="shared" si="73"/>
        <v>0</v>
      </c>
      <c r="R390">
        <f t="shared" si="74"/>
        <v>0</v>
      </c>
      <c r="S390" t="str">
        <f t="shared" si="75"/>
        <v/>
      </c>
      <c r="T390" t="str">
        <f t="shared" si="76"/>
        <v/>
      </c>
    </row>
    <row r="391" spans="1:20" x14ac:dyDescent="0.25">
      <c r="A391" s="2">
        <v>38191</v>
      </c>
      <c r="B391" s="3">
        <f>VLOOKUP(A391,[1]Python_Input!A$2:C$2016,3,FALSE)</f>
        <v>-2.1567014172723321E-2</v>
      </c>
      <c r="C391">
        <v>-0.33423262933340669</v>
      </c>
      <c r="D391">
        <v>-1.2857304294230489</v>
      </c>
      <c r="E391">
        <v>0.26459323106158372</v>
      </c>
      <c r="F391">
        <f t="shared" si="67"/>
        <v>0</v>
      </c>
      <c r="G391" t="str">
        <f t="shared" si="68"/>
        <v/>
      </c>
      <c r="I391">
        <f t="shared" si="69"/>
        <v>0</v>
      </c>
      <c r="J391" t="str">
        <f t="shared" si="70"/>
        <v/>
      </c>
      <c r="L391">
        <f t="shared" si="71"/>
        <v>0</v>
      </c>
      <c r="M391" t="str">
        <f t="shared" si="66"/>
        <v/>
      </c>
      <c r="P391">
        <f t="shared" si="72"/>
        <v>0</v>
      </c>
      <c r="Q391">
        <f t="shared" si="73"/>
        <v>0</v>
      </c>
      <c r="R391">
        <f t="shared" si="74"/>
        <v>0</v>
      </c>
      <c r="S391" t="str">
        <f t="shared" si="75"/>
        <v/>
      </c>
      <c r="T391" t="str">
        <f t="shared" si="76"/>
        <v/>
      </c>
    </row>
    <row r="392" spans="1:20" x14ac:dyDescent="0.25">
      <c r="A392" s="2">
        <v>38194</v>
      </c>
      <c r="B392" s="3">
        <f>VLOOKUP(A392,[1]Python_Input!A$2:C$2016,3,FALSE)</f>
        <v>3.0794560284193133E-2</v>
      </c>
      <c r="C392">
        <v>-1.203845938184479</v>
      </c>
      <c r="D392">
        <v>-1.122921860389388</v>
      </c>
      <c r="E392">
        <v>0.67889144603252394</v>
      </c>
      <c r="F392">
        <f t="shared" si="67"/>
        <v>-100</v>
      </c>
      <c r="G392">
        <f t="shared" si="68"/>
        <v>-3.0794560284193131</v>
      </c>
      <c r="I392">
        <f t="shared" si="69"/>
        <v>0</v>
      </c>
      <c r="J392" t="str">
        <f t="shared" si="70"/>
        <v/>
      </c>
      <c r="L392">
        <f t="shared" si="71"/>
        <v>0</v>
      </c>
      <c r="M392" t="str">
        <f t="shared" si="66"/>
        <v/>
      </c>
      <c r="P392">
        <f t="shared" si="72"/>
        <v>-100</v>
      </c>
      <c r="Q392">
        <f t="shared" si="73"/>
        <v>0</v>
      </c>
      <c r="R392">
        <f t="shared" si="74"/>
        <v>0</v>
      </c>
      <c r="S392">
        <f t="shared" si="75"/>
        <v>-100</v>
      </c>
      <c r="T392">
        <f t="shared" si="76"/>
        <v>-3.0794560284193131</v>
      </c>
    </row>
    <row r="393" spans="1:20" x14ac:dyDescent="0.25">
      <c r="A393" s="2">
        <v>38195</v>
      </c>
      <c r="B393" s="3">
        <f>VLOOKUP(A393,[1]Python_Input!A$2:C$2016,3,FALSE)</f>
        <v>1.6037481250789659E-2</v>
      </c>
      <c r="C393">
        <v>-0.23264831433883451</v>
      </c>
      <c r="D393">
        <v>1.1536477592179539</v>
      </c>
      <c r="E393">
        <v>0.38854655685694911</v>
      </c>
      <c r="F393">
        <f t="shared" si="67"/>
        <v>0</v>
      </c>
      <c r="G393" t="str">
        <f t="shared" si="68"/>
        <v/>
      </c>
      <c r="I393">
        <f t="shared" si="69"/>
        <v>0</v>
      </c>
      <c r="J393" t="str">
        <f t="shared" si="70"/>
        <v/>
      </c>
      <c r="L393">
        <f t="shared" si="71"/>
        <v>0</v>
      </c>
      <c r="M393" t="str">
        <f t="shared" si="66"/>
        <v/>
      </c>
      <c r="P393">
        <f t="shared" si="72"/>
        <v>0</v>
      </c>
      <c r="Q393">
        <f t="shared" si="73"/>
        <v>0</v>
      </c>
      <c r="R393">
        <f t="shared" si="74"/>
        <v>0</v>
      </c>
      <c r="S393" t="str">
        <f t="shared" si="75"/>
        <v/>
      </c>
      <c r="T393" t="str">
        <f t="shared" si="76"/>
        <v/>
      </c>
    </row>
    <row r="394" spans="1:20" x14ac:dyDescent="0.25">
      <c r="A394" s="2">
        <v>38196</v>
      </c>
      <c r="B394" s="3">
        <f>VLOOKUP(A394,[1]Python_Input!A$2:C$2016,3,FALSE)</f>
        <v>4.9522132437148985E-3</v>
      </c>
      <c r="C394">
        <v>1.1230307289306589E-2</v>
      </c>
      <c r="D394">
        <v>0.85830413923697824</v>
      </c>
      <c r="E394">
        <v>-0.18700472181352459</v>
      </c>
      <c r="F394">
        <f t="shared" si="67"/>
        <v>0</v>
      </c>
      <c r="G394" t="str">
        <f t="shared" si="68"/>
        <v/>
      </c>
      <c r="I394">
        <f t="shared" si="69"/>
        <v>0</v>
      </c>
      <c r="J394" t="str">
        <f t="shared" si="70"/>
        <v/>
      </c>
      <c r="L394">
        <f t="shared" si="71"/>
        <v>0</v>
      </c>
      <c r="M394" t="str">
        <f t="shared" si="66"/>
        <v/>
      </c>
      <c r="P394">
        <f t="shared" si="72"/>
        <v>0</v>
      </c>
      <c r="Q394">
        <f t="shared" si="73"/>
        <v>0</v>
      </c>
      <c r="R394">
        <f t="shared" si="74"/>
        <v>0</v>
      </c>
      <c r="S394" t="str">
        <f t="shared" si="75"/>
        <v/>
      </c>
      <c r="T394" t="str">
        <f t="shared" si="76"/>
        <v/>
      </c>
    </row>
    <row r="395" spans="1:20" x14ac:dyDescent="0.25">
      <c r="A395" s="2">
        <v>38197</v>
      </c>
      <c r="B395" s="3">
        <f>VLOOKUP(A395,[1]Python_Input!A$2:C$2016,3,FALSE)</f>
        <v>5.5435164097915896E-3</v>
      </c>
      <c r="C395">
        <v>-0.40476878461263172</v>
      </c>
      <c r="D395">
        <v>0.70927783350302775</v>
      </c>
      <c r="E395">
        <v>-1.277060589049706</v>
      </c>
      <c r="F395">
        <f t="shared" si="67"/>
        <v>0</v>
      </c>
      <c r="G395" t="str">
        <f t="shared" si="68"/>
        <v/>
      </c>
      <c r="I395">
        <f t="shared" si="69"/>
        <v>0</v>
      </c>
      <c r="J395" t="str">
        <f t="shared" si="70"/>
        <v/>
      </c>
      <c r="L395">
        <f t="shared" si="71"/>
        <v>-100</v>
      </c>
      <c r="M395">
        <f t="shared" si="66"/>
        <v>-0.55435164097915901</v>
      </c>
      <c r="P395">
        <f t="shared" si="72"/>
        <v>0</v>
      </c>
      <c r="Q395">
        <f t="shared" si="73"/>
        <v>0</v>
      </c>
      <c r="R395">
        <f t="shared" si="74"/>
        <v>-100</v>
      </c>
      <c r="S395">
        <f t="shared" si="75"/>
        <v>-100</v>
      </c>
      <c r="T395">
        <f t="shared" si="76"/>
        <v>-0.55435164097915901</v>
      </c>
    </row>
    <row r="396" spans="1:20" x14ac:dyDescent="0.25">
      <c r="A396" s="2">
        <v>38198</v>
      </c>
      <c r="B396" s="3">
        <f>VLOOKUP(A396,[1]Python_Input!A$2:C$2016,3,FALSE)</f>
        <v>-4.502296814560685E-2</v>
      </c>
      <c r="C396">
        <v>-0.46015865057224858</v>
      </c>
      <c r="D396">
        <v>-0.55554698164406469</v>
      </c>
      <c r="E396">
        <v>-1.7504056988768619</v>
      </c>
      <c r="F396">
        <f t="shared" si="67"/>
        <v>0</v>
      </c>
      <c r="G396" t="str">
        <f t="shared" si="68"/>
        <v/>
      </c>
      <c r="I396">
        <f t="shared" si="69"/>
        <v>0</v>
      </c>
      <c r="J396" t="str">
        <f t="shared" si="70"/>
        <v/>
      </c>
      <c r="L396">
        <f t="shared" si="71"/>
        <v>-100</v>
      </c>
      <c r="M396">
        <f t="shared" si="66"/>
        <v>4.502296814560685</v>
      </c>
      <c r="P396">
        <f t="shared" si="72"/>
        <v>0</v>
      </c>
      <c r="Q396">
        <f t="shared" si="73"/>
        <v>0</v>
      </c>
      <c r="R396">
        <f t="shared" si="74"/>
        <v>-100</v>
      </c>
      <c r="S396">
        <f t="shared" si="75"/>
        <v>-100</v>
      </c>
      <c r="T396">
        <f t="shared" si="76"/>
        <v>4.502296814560685</v>
      </c>
    </row>
    <row r="397" spans="1:20" x14ac:dyDescent="0.25">
      <c r="A397" s="2">
        <v>38201</v>
      </c>
      <c r="B397" s="3">
        <f>VLOOKUP(A397,[1]Python_Input!A$2:C$2016,3,FALSE)</f>
        <v>8.6590757755563956E-3</v>
      </c>
      <c r="C397">
        <v>-1.426481813958709</v>
      </c>
      <c r="D397">
        <v>-1.0724181016825161</v>
      </c>
      <c r="E397">
        <v>-0.43565154922401672</v>
      </c>
      <c r="F397">
        <f t="shared" si="67"/>
        <v>-100</v>
      </c>
      <c r="G397">
        <f t="shared" si="68"/>
        <v>-0.86590757755563952</v>
      </c>
      <c r="I397">
        <f t="shared" si="69"/>
        <v>0</v>
      </c>
      <c r="J397" t="str">
        <f t="shared" si="70"/>
        <v/>
      </c>
      <c r="L397">
        <f t="shared" si="71"/>
        <v>0</v>
      </c>
      <c r="M397" t="str">
        <f t="shared" si="66"/>
        <v/>
      </c>
      <c r="P397">
        <f t="shared" si="72"/>
        <v>-100</v>
      </c>
      <c r="Q397">
        <f t="shared" si="73"/>
        <v>0</v>
      </c>
      <c r="R397">
        <f t="shared" si="74"/>
        <v>0</v>
      </c>
      <c r="S397">
        <f t="shared" si="75"/>
        <v>-100</v>
      </c>
      <c r="T397">
        <f t="shared" si="76"/>
        <v>-0.86590757755563952</v>
      </c>
    </row>
    <row r="398" spans="1:20" x14ac:dyDescent="0.25">
      <c r="A398" s="2">
        <v>38202</v>
      </c>
      <c r="B398" s="3">
        <f>VLOOKUP(A398,[1]Python_Input!A$2:C$2016,3,FALSE)</f>
        <v>-8.266901943885881E-3</v>
      </c>
      <c r="C398">
        <v>-0.88111734752510795</v>
      </c>
      <c r="D398">
        <v>-1.0267003223307389</v>
      </c>
      <c r="E398">
        <v>-1.6050184600297901</v>
      </c>
      <c r="F398">
        <f t="shared" si="67"/>
        <v>0</v>
      </c>
      <c r="G398" t="str">
        <f t="shared" si="68"/>
        <v/>
      </c>
      <c r="I398">
        <f t="shared" si="69"/>
        <v>0</v>
      </c>
      <c r="J398" t="str">
        <f t="shared" si="70"/>
        <v/>
      </c>
      <c r="L398">
        <f t="shared" si="71"/>
        <v>-100</v>
      </c>
      <c r="M398">
        <f t="shared" si="66"/>
        <v>0.82669019438858815</v>
      </c>
      <c r="P398">
        <f t="shared" si="72"/>
        <v>0</v>
      </c>
      <c r="Q398">
        <f t="shared" si="73"/>
        <v>0</v>
      </c>
      <c r="R398">
        <f t="shared" si="74"/>
        <v>-100</v>
      </c>
      <c r="S398">
        <f t="shared" si="75"/>
        <v>-100</v>
      </c>
      <c r="T398">
        <f t="shared" si="76"/>
        <v>0.82669019438858815</v>
      </c>
    </row>
    <row r="399" spans="1:20" x14ac:dyDescent="0.25">
      <c r="A399" s="2">
        <v>38203</v>
      </c>
      <c r="B399" s="3">
        <f>VLOOKUP(A399,[1]Python_Input!A$2:C$2016,3,FALSE)</f>
        <v>1.9878295599762282E-2</v>
      </c>
      <c r="C399">
        <v>-1.257149532129394</v>
      </c>
      <c r="D399">
        <v>0.17436821959067009</v>
      </c>
      <c r="E399">
        <v>-1.417299801455129</v>
      </c>
      <c r="F399">
        <f t="shared" si="67"/>
        <v>-100</v>
      </c>
      <c r="G399">
        <f t="shared" si="68"/>
        <v>-1.9878295599762281</v>
      </c>
      <c r="I399">
        <f t="shared" si="69"/>
        <v>0</v>
      </c>
      <c r="J399" t="str">
        <f t="shared" si="70"/>
        <v/>
      </c>
      <c r="L399">
        <f t="shared" si="71"/>
        <v>-100</v>
      </c>
      <c r="M399">
        <f t="shared" si="66"/>
        <v>-1.9878295599762281</v>
      </c>
      <c r="P399">
        <f t="shared" si="72"/>
        <v>-100</v>
      </c>
      <c r="Q399">
        <f t="shared" si="73"/>
        <v>0</v>
      </c>
      <c r="R399">
        <f t="shared" si="74"/>
        <v>-100</v>
      </c>
      <c r="S399">
        <f t="shared" si="75"/>
        <v>-100</v>
      </c>
      <c r="T399">
        <f t="shared" si="76"/>
        <v>-1.9878295599762281</v>
      </c>
    </row>
    <row r="400" spans="1:20" x14ac:dyDescent="0.25">
      <c r="A400" s="2">
        <v>38204</v>
      </c>
      <c r="B400" s="3">
        <f>VLOOKUP(A400,[1]Python_Input!A$2:C$2016,3,FALSE)</f>
        <v>-2.8607354378663647E-2</v>
      </c>
      <c r="C400">
        <v>-0.29892590582257589</v>
      </c>
      <c r="D400">
        <v>0.38597165800264099</v>
      </c>
      <c r="E400">
        <v>-1.883773129381465</v>
      </c>
      <c r="F400">
        <f t="shared" si="67"/>
        <v>0</v>
      </c>
      <c r="G400" t="str">
        <f t="shared" si="68"/>
        <v/>
      </c>
      <c r="I400">
        <f t="shared" si="69"/>
        <v>0</v>
      </c>
      <c r="J400" t="str">
        <f t="shared" si="70"/>
        <v/>
      </c>
      <c r="L400">
        <f t="shared" si="71"/>
        <v>-100</v>
      </c>
      <c r="M400">
        <f t="shared" si="66"/>
        <v>2.8607354378663645</v>
      </c>
      <c r="P400">
        <f t="shared" si="72"/>
        <v>0</v>
      </c>
      <c r="Q400">
        <f t="shared" si="73"/>
        <v>0</v>
      </c>
      <c r="R400">
        <f t="shared" si="74"/>
        <v>-100</v>
      </c>
      <c r="S400">
        <f t="shared" si="75"/>
        <v>-100</v>
      </c>
      <c r="T400">
        <f t="shared" si="76"/>
        <v>2.8607354378663645</v>
      </c>
    </row>
    <row r="401" spans="1:20" x14ac:dyDescent="0.25">
      <c r="A401" s="2">
        <v>38205</v>
      </c>
      <c r="B401" s="3">
        <f>VLOOKUP(A401,[1]Python_Input!A$2:C$2016,3,FALSE)</f>
        <v>-3.3980580324881417E-2</v>
      </c>
      <c r="C401">
        <v>-2.847782697063276</v>
      </c>
      <c r="D401">
        <v>-3.851319303336683</v>
      </c>
      <c r="E401">
        <v>-4.0698724812539284</v>
      </c>
      <c r="F401">
        <f t="shared" si="67"/>
        <v>-100</v>
      </c>
      <c r="G401">
        <f t="shared" si="68"/>
        <v>3.3980580324881418</v>
      </c>
      <c r="I401">
        <f t="shared" si="69"/>
        <v>-100</v>
      </c>
      <c r="J401">
        <f t="shared" si="70"/>
        <v>3.3980580324881418</v>
      </c>
      <c r="L401">
        <f t="shared" si="71"/>
        <v>-100</v>
      </c>
      <c r="M401">
        <f t="shared" si="66"/>
        <v>3.3980580324881418</v>
      </c>
      <c r="P401">
        <f t="shared" si="72"/>
        <v>-100</v>
      </c>
      <c r="Q401">
        <f t="shared" si="73"/>
        <v>-100</v>
      </c>
      <c r="R401">
        <f t="shared" si="74"/>
        <v>-100</v>
      </c>
      <c r="S401">
        <f t="shared" si="75"/>
        <v>-100</v>
      </c>
      <c r="T401">
        <f t="shared" si="76"/>
        <v>3.3980580324881418</v>
      </c>
    </row>
    <row r="402" spans="1:20" x14ac:dyDescent="0.25">
      <c r="A402" s="2">
        <v>38208</v>
      </c>
      <c r="B402" s="3">
        <f>VLOOKUP(A402,[1]Python_Input!A$2:C$2016,3,FALSE)</f>
        <v>1.8090250044204205E-2</v>
      </c>
      <c r="C402">
        <v>-2.7543937076885041</v>
      </c>
      <c r="D402">
        <v>-1.715448142661512</v>
      </c>
      <c r="E402">
        <v>-0.47726148207037089</v>
      </c>
      <c r="F402">
        <f t="shared" si="67"/>
        <v>-100</v>
      </c>
      <c r="G402">
        <f t="shared" si="68"/>
        <v>-1.8090250044204206</v>
      </c>
      <c r="I402">
        <f t="shared" si="69"/>
        <v>-100</v>
      </c>
      <c r="J402">
        <f t="shared" si="70"/>
        <v>-1.8090250044204206</v>
      </c>
      <c r="L402">
        <f t="shared" si="71"/>
        <v>0</v>
      </c>
      <c r="M402" t="str">
        <f t="shared" si="66"/>
        <v/>
      </c>
      <c r="P402">
        <f t="shared" si="72"/>
        <v>-100</v>
      </c>
      <c r="Q402">
        <f t="shared" si="73"/>
        <v>-100</v>
      </c>
      <c r="R402">
        <f t="shared" si="74"/>
        <v>0</v>
      </c>
      <c r="S402">
        <f t="shared" si="75"/>
        <v>-100</v>
      </c>
      <c r="T402">
        <f t="shared" si="76"/>
        <v>-1.8090250044204206</v>
      </c>
    </row>
    <row r="403" spans="1:20" x14ac:dyDescent="0.25">
      <c r="A403" s="2">
        <v>38209</v>
      </c>
      <c r="B403" s="3">
        <f>VLOOKUP(A403,[1]Python_Input!A$2:C$2016,3,FALSE)</f>
        <v>2.3363280469007108E-2</v>
      </c>
      <c r="C403">
        <v>-0.73078959067622606</v>
      </c>
      <c r="D403">
        <v>-1.43402678833695</v>
      </c>
      <c r="E403">
        <v>5.0155044080852279E-2</v>
      </c>
      <c r="F403">
        <f t="shared" si="67"/>
        <v>0</v>
      </c>
      <c r="G403" t="str">
        <f t="shared" si="68"/>
        <v/>
      </c>
      <c r="I403">
        <f t="shared" si="69"/>
        <v>0</v>
      </c>
      <c r="J403" t="str">
        <f t="shared" si="70"/>
        <v/>
      </c>
      <c r="L403">
        <f t="shared" si="71"/>
        <v>0</v>
      </c>
      <c r="M403" t="str">
        <f t="shared" si="66"/>
        <v/>
      </c>
      <c r="P403">
        <f t="shared" si="72"/>
        <v>0</v>
      </c>
      <c r="Q403">
        <f t="shared" si="73"/>
        <v>0</v>
      </c>
      <c r="R403">
        <f t="shared" si="74"/>
        <v>0</v>
      </c>
      <c r="S403" t="str">
        <f t="shared" si="75"/>
        <v/>
      </c>
      <c r="T403" t="str">
        <f t="shared" si="76"/>
        <v/>
      </c>
    </row>
    <row r="404" spans="1:20" x14ac:dyDescent="0.25">
      <c r="A404" s="2">
        <v>38210</v>
      </c>
      <c r="B404" s="3">
        <f>VLOOKUP(A404,[1]Python_Input!A$2:C$2016,3,FALSE)</f>
        <v>-2.0900510437200683E-2</v>
      </c>
      <c r="C404">
        <v>0.30669389275752229</v>
      </c>
      <c r="D404">
        <v>-1.17750843151078</v>
      </c>
      <c r="E404">
        <v>-1.419698590344354</v>
      </c>
      <c r="F404">
        <f t="shared" si="67"/>
        <v>0</v>
      </c>
      <c r="G404" t="str">
        <f t="shared" si="68"/>
        <v/>
      </c>
      <c r="I404">
        <f t="shared" si="69"/>
        <v>0</v>
      </c>
      <c r="J404" t="str">
        <f t="shared" si="70"/>
        <v/>
      </c>
      <c r="L404">
        <f t="shared" si="71"/>
        <v>-100</v>
      </c>
      <c r="M404">
        <f t="shared" si="66"/>
        <v>2.0900510437200683</v>
      </c>
      <c r="P404">
        <f t="shared" si="72"/>
        <v>0</v>
      </c>
      <c r="Q404">
        <f t="shared" si="73"/>
        <v>0</v>
      </c>
      <c r="R404">
        <f t="shared" si="74"/>
        <v>-100</v>
      </c>
      <c r="S404">
        <f t="shared" si="75"/>
        <v>-100</v>
      </c>
      <c r="T404">
        <f t="shared" si="76"/>
        <v>2.0900510437200683</v>
      </c>
    </row>
    <row r="405" spans="1:20" x14ac:dyDescent="0.25">
      <c r="A405" s="2">
        <v>38211</v>
      </c>
      <c r="B405" s="3">
        <f>VLOOKUP(A405,[1]Python_Input!A$2:C$2016,3,FALSE)</f>
        <v>4.9259770114943053E-3</v>
      </c>
      <c r="C405">
        <v>-0.47245918516572838</v>
      </c>
      <c r="D405">
        <v>-1.3622475040580979</v>
      </c>
      <c r="E405">
        <v>-1.0810791673272491</v>
      </c>
      <c r="F405">
        <f t="shared" si="67"/>
        <v>0</v>
      </c>
      <c r="G405" t="str">
        <f t="shared" si="68"/>
        <v/>
      </c>
      <c r="I405">
        <f t="shared" si="69"/>
        <v>0</v>
      </c>
      <c r="J405" t="str">
        <f t="shared" si="70"/>
        <v/>
      </c>
      <c r="L405">
        <f t="shared" si="71"/>
        <v>-100</v>
      </c>
      <c r="M405">
        <f t="shared" si="66"/>
        <v>-0.49259770114943052</v>
      </c>
      <c r="P405">
        <f t="shared" si="72"/>
        <v>0</v>
      </c>
      <c r="Q405">
        <f t="shared" si="73"/>
        <v>0</v>
      </c>
      <c r="R405">
        <f t="shared" si="74"/>
        <v>-100</v>
      </c>
      <c r="S405">
        <f t="shared" si="75"/>
        <v>-100</v>
      </c>
      <c r="T405">
        <f t="shared" si="76"/>
        <v>-0.49259770114943052</v>
      </c>
    </row>
    <row r="406" spans="1:20" x14ac:dyDescent="0.25">
      <c r="A406" s="2">
        <v>38212</v>
      </c>
      <c r="B406" s="3">
        <f>VLOOKUP(A406,[1]Python_Input!A$2:C$2016,3,FALSE)</f>
        <v>1.3072158571524016E-2</v>
      </c>
      <c r="C406">
        <v>0.48478826877946729</v>
      </c>
      <c r="D406">
        <v>-5.354228126694399</v>
      </c>
      <c r="E406">
        <v>-1.27896189887891</v>
      </c>
      <c r="F406">
        <f t="shared" si="67"/>
        <v>0</v>
      </c>
      <c r="G406" t="str">
        <f t="shared" si="68"/>
        <v/>
      </c>
      <c r="I406">
        <f t="shared" si="69"/>
        <v>-100</v>
      </c>
      <c r="J406">
        <f t="shared" si="70"/>
        <v>-1.3072158571524015</v>
      </c>
      <c r="L406">
        <f t="shared" si="71"/>
        <v>-100</v>
      </c>
      <c r="M406">
        <f t="shared" si="66"/>
        <v>-1.3072158571524015</v>
      </c>
      <c r="P406">
        <f t="shared" si="72"/>
        <v>0</v>
      </c>
      <c r="Q406">
        <f t="shared" si="73"/>
        <v>-100</v>
      </c>
      <c r="R406">
        <f t="shared" si="74"/>
        <v>-100</v>
      </c>
      <c r="S406">
        <f t="shared" si="75"/>
        <v>-100</v>
      </c>
      <c r="T406">
        <f t="shared" si="76"/>
        <v>-1.3072158571524015</v>
      </c>
    </row>
    <row r="407" spans="1:20" x14ac:dyDescent="0.25">
      <c r="A407" s="2">
        <v>38215</v>
      </c>
      <c r="B407" s="3">
        <f>VLOOKUP(A407,[1]Python_Input!A$2:C$2016,3,FALSE)</f>
        <v>-1.354838534859535E-2</v>
      </c>
      <c r="C407">
        <v>2.2986371472484408</v>
      </c>
      <c r="D407">
        <v>-2.655657576890921</v>
      </c>
      <c r="E407">
        <v>-1.1665140568627901</v>
      </c>
      <c r="F407">
        <f t="shared" si="67"/>
        <v>100</v>
      </c>
      <c r="G407">
        <f t="shared" si="68"/>
        <v>-1.3548385348595351</v>
      </c>
      <c r="I407">
        <f t="shared" si="69"/>
        <v>-100</v>
      </c>
      <c r="J407">
        <f t="shared" si="70"/>
        <v>1.3548385348595351</v>
      </c>
      <c r="L407">
        <f t="shared" si="71"/>
        <v>-100</v>
      </c>
      <c r="M407">
        <f t="shared" si="66"/>
        <v>1.3548385348595351</v>
      </c>
      <c r="P407">
        <f t="shared" si="72"/>
        <v>100</v>
      </c>
      <c r="Q407">
        <f t="shared" si="73"/>
        <v>-100</v>
      </c>
      <c r="R407">
        <f t="shared" si="74"/>
        <v>-100</v>
      </c>
      <c r="S407">
        <f t="shared" si="75"/>
        <v>-100</v>
      </c>
      <c r="T407">
        <f t="shared" si="76"/>
        <v>1.3548385348595351</v>
      </c>
    </row>
    <row r="408" spans="1:20" x14ac:dyDescent="0.25">
      <c r="A408" s="2">
        <v>38216</v>
      </c>
      <c r="B408" s="3">
        <f>VLOOKUP(A408,[1]Python_Input!A$2:C$2016,3,FALSE)</f>
        <v>-2.2890775292248072E-3</v>
      </c>
      <c r="C408">
        <v>1.1048197716593819</v>
      </c>
      <c r="D408">
        <v>-1.967896757269697</v>
      </c>
      <c r="E408">
        <v>0.14672634224861661</v>
      </c>
      <c r="F408">
        <f t="shared" si="67"/>
        <v>100</v>
      </c>
      <c r="G408">
        <f t="shared" si="68"/>
        <v>-0.22890775292248072</v>
      </c>
      <c r="I408">
        <f t="shared" si="69"/>
        <v>-100</v>
      </c>
      <c r="J408">
        <f t="shared" si="70"/>
        <v>0.22890775292248072</v>
      </c>
      <c r="L408">
        <f t="shared" si="71"/>
        <v>0</v>
      </c>
      <c r="M408" t="str">
        <f t="shared" si="66"/>
        <v/>
      </c>
      <c r="P408">
        <f t="shared" si="72"/>
        <v>100</v>
      </c>
      <c r="Q408">
        <f t="shared" si="73"/>
        <v>-100</v>
      </c>
      <c r="R408">
        <f t="shared" si="74"/>
        <v>0</v>
      </c>
      <c r="S408" t="str">
        <f t="shared" si="75"/>
        <v/>
      </c>
      <c r="T408" t="str">
        <f t="shared" si="76"/>
        <v/>
      </c>
    </row>
    <row r="409" spans="1:20" x14ac:dyDescent="0.25">
      <c r="A409" s="2">
        <v>38217</v>
      </c>
      <c r="B409" s="3">
        <f>VLOOKUP(A409,[1]Python_Input!A$2:C$2016,3,FALSE)</f>
        <v>3.2775872464651287E-2</v>
      </c>
      <c r="C409">
        <v>1.0169745310794249</v>
      </c>
      <c r="D409">
        <v>-1.531709406517985</v>
      </c>
      <c r="E409">
        <v>0.87065984861222434</v>
      </c>
      <c r="F409">
        <f t="shared" si="67"/>
        <v>100</v>
      </c>
      <c r="G409">
        <f t="shared" si="68"/>
        <v>3.2775872464651288</v>
      </c>
      <c r="I409">
        <f t="shared" si="69"/>
        <v>-100</v>
      </c>
      <c r="J409">
        <f t="shared" si="70"/>
        <v>-3.2775872464651288</v>
      </c>
      <c r="L409">
        <f t="shared" si="71"/>
        <v>0</v>
      </c>
      <c r="M409" t="str">
        <f t="shared" si="66"/>
        <v/>
      </c>
      <c r="P409">
        <f t="shared" si="72"/>
        <v>100</v>
      </c>
      <c r="Q409">
        <f t="shared" si="73"/>
        <v>-100</v>
      </c>
      <c r="R409">
        <f t="shared" si="74"/>
        <v>0</v>
      </c>
      <c r="S409" t="str">
        <f t="shared" si="75"/>
        <v/>
      </c>
      <c r="T409" t="str">
        <f t="shared" si="76"/>
        <v/>
      </c>
    </row>
    <row r="410" spans="1:20" x14ac:dyDescent="0.25">
      <c r="A410" s="2">
        <v>38218</v>
      </c>
      <c r="B410" s="3">
        <f>VLOOKUP(A410,[1]Python_Input!A$2:C$2016,3,FALSE)</f>
        <v>-2.538883216614814E-2</v>
      </c>
      <c r="C410">
        <v>2.3327517933792268</v>
      </c>
      <c r="D410">
        <v>-1.193229908705697</v>
      </c>
      <c r="E410">
        <v>-0.90940542184838424</v>
      </c>
      <c r="F410">
        <f t="shared" si="67"/>
        <v>100</v>
      </c>
      <c r="G410">
        <f t="shared" si="68"/>
        <v>-2.5388832166148139</v>
      </c>
      <c r="I410">
        <f t="shared" si="69"/>
        <v>0</v>
      </c>
      <c r="J410" t="str">
        <f t="shared" si="70"/>
        <v/>
      </c>
      <c r="L410">
        <f t="shared" si="71"/>
        <v>0</v>
      </c>
      <c r="M410" t="str">
        <f t="shared" si="66"/>
        <v/>
      </c>
      <c r="P410">
        <f t="shared" si="72"/>
        <v>100</v>
      </c>
      <c r="Q410">
        <f t="shared" si="73"/>
        <v>0</v>
      </c>
      <c r="R410">
        <f t="shared" si="74"/>
        <v>0</v>
      </c>
      <c r="S410">
        <f t="shared" si="75"/>
        <v>100</v>
      </c>
      <c r="T410">
        <f t="shared" si="76"/>
        <v>-2.5388832166148139</v>
      </c>
    </row>
    <row r="411" spans="1:20" x14ac:dyDescent="0.25">
      <c r="A411" s="2">
        <v>38219</v>
      </c>
      <c r="B411" s="3">
        <f>VLOOKUP(A411,[1]Python_Input!A$2:C$2016,3,FALSE)</f>
        <v>4.8847290559549941E-3</v>
      </c>
      <c r="C411">
        <v>-0.90621797119624259</v>
      </c>
      <c r="D411">
        <v>-0.95552524284113349</v>
      </c>
      <c r="E411">
        <v>-2.6785688259150882</v>
      </c>
      <c r="F411">
        <f t="shared" si="67"/>
        <v>0</v>
      </c>
      <c r="G411" t="str">
        <f t="shared" si="68"/>
        <v/>
      </c>
      <c r="I411">
        <f t="shared" si="69"/>
        <v>0</v>
      </c>
      <c r="J411" t="str">
        <f t="shared" si="70"/>
        <v/>
      </c>
      <c r="L411">
        <f t="shared" si="71"/>
        <v>-100</v>
      </c>
      <c r="M411">
        <f t="shared" si="66"/>
        <v>-0.48847290559549938</v>
      </c>
      <c r="P411">
        <f t="shared" si="72"/>
        <v>0</v>
      </c>
      <c r="Q411">
        <f t="shared" si="73"/>
        <v>0</v>
      </c>
      <c r="R411">
        <f t="shared" si="74"/>
        <v>-100</v>
      </c>
      <c r="S411">
        <f t="shared" si="75"/>
        <v>-100</v>
      </c>
      <c r="T411">
        <f t="shared" si="76"/>
        <v>-0.48847290559549938</v>
      </c>
    </row>
    <row r="412" spans="1:20" x14ac:dyDescent="0.25">
      <c r="A412" s="2">
        <v>38222</v>
      </c>
      <c r="B412" s="3">
        <f>VLOOKUP(A412,[1]Python_Input!A$2:C$2016,3,FALSE)</f>
        <v>1.2961566693251193E-2</v>
      </c>
      <c r="C412">
        <v>-0.2356719581792697</v>
      </c>
      <c r="D412">
        <v>-0.7193176038114526</v>
      </c>
      <c r="E412">
        <v>-1.6789778278152281</v>
      </c>
      <c r="F412">
        <f t="shared" si="67"/>
        <v>0</v>
      </c>
      <c r="G412" t="str">
        <f t="shared" si="68"/>
        <v/>
      </c>
      <c r="I412">
        <f t="shared" si="69"/>
        <v>0</v>
      </c>
      <c r="J412" t="str">
        <f t="shared" si="70"/>
        <v/>
      </c>
      <c r="L412">
        <f t="shared" si="71"/>
        <v>-100</v>
      </c>
      <c r="M412">
        <f t="shared" si="66"/>
        <v>-1.2961566693251194</v>
      </c>
      <c r="P412">
        <f t="shared" si="72"/>
        <v>0</v>
      </c>
      <c r="Q412">
        <f t="shared" si="73"/>
        <v>0</v>
      </c>
      <c r="R412">
        <f t="shared" si="74"/>
        <v>-100</v>
      </c>
      <c r="S412">
        <f t="shared" si="75"/>
        <v>-100</v>
      </c>
      <c r="T412">
        <f t="shared" si="76"/>
        <v>-1.2961566693251194</v>
      </c>
    </row>
    <row r="413" spans="1:20" x14ac:dyDescent="0.25">
      <c r="A413" s="2">
        <v>38223</v>
      </c>
      <c r="B413" s="3">
        <f>VLOOKUP(A413,[1]Python_Input!A$2:C$2016,3,FALSE)</f>
        <v>1.9513564908097573E-2</v>
      </c>
      <c r="C413">
        <v>0.87718175508358898</v>
      </c>
      <c r="D413">
        <v>-0.61592131591828614</v>
      </c>
      <c r="E413">
        <v>-0.44712627060424309</v>
      </c>
      <c r="F413">
        <f t="shared" si="67"/>
        <v>0</v>
      </c>
      <c r="G413" t="str">
        <f t="shared" si="68"/>
        <v/>
      </c>
      <c r="I413">
        <f t="shared" si="69"/>
        <v>0</v>
      </c>
      <c r="J413" t="str">
        <f t="shared" si="70"/>
        <v/>
      </c>
      <c r="L413">
        <f t="shared" si="71"/>
        <v>0</v>
      </c>
      <c r="M413" t="str">
        <f t="shared" si="66"/>
        <v/>
      </c>
      <c r="P413">
        <f t="shared" si="72"/>
        <v>0</v>
      </c>
      <c r="Q413">
        <f t="shared" si="73"/>
        <v>0</v>
      </c>
      <c r="R413">
        <f t="shared" si="74"/>
        <v>0</v>
      </c>
      <c r="S413" t="str">
        <f t="shared" si="75"/>
        <v/>
      </c>
      <c r="T413" t="str">
        <f t="shared" si="76"/>
        <v/>
      </c>
    </row>
    <row r="414" spans="1:20" x14ac:dyDescent="0.25">
      <c r="A414" s="2">
        <v>38224</v>
      </c>
      <c r="B414" s="3">
        <f>VLOOKUP(A414,[1]Python_Input!A$2:C$2016,3,FALSE)</f>
        <v>3.6711901276912672E-2</v>
      </c>
      <c r="C414">
        <v>1.7682048569628681</v>
      </c>
      <c r="D414">
        <v>-0.76591923245724114</v>
      </c>
      <c r="E414">
        <v>-0.88132754112617617</v>
      </c>
      <c r="F414">
        <f t="shared" si="67"/>
        <v>100</v>
      </c>
      <c r="G414">
        <f t="shared" si="68"/>
        <v>3.6711901276912671</v>
      </c>
      <c r="I414">
        <f t="shared" si="69"/>
        <v>0</v>
      </c>
      <c r="J414" t="str">
        <f t="shared" si="70"/>
        <v/>
      </c>
      <c r="L414">
        <f t="shared" si="71"/>
        <v>0</v>
      </c>
      <c r="M414" t="str">
        <f t="shared" si="66"/>
        <v/>
      </c>
      <c r="P414">
        <f t="shared" si="72"/>
        <v>100</v>
      </c>
      <c r="Q414">
        <f t="shared" si="73"/>
        <v>0</v>
      </c>
      <c r="R414">
        <f t="shared" si="74"/>
        <v>0</v>
      </c>
      <c r="S414">
        <f t="shared" si="75"/>
        <v>100</v>
      </c>
      <c r="T414">
        <f t="shared" si="76"/>
        <v>3.6711901276912671</v>
      </c>
    </row>
    <row r="415" spans="1:20" x14ac:dyDescent="0.25">
      <c r="A415" s="2">
        <v>38225</v>
      </c>
      <c r="B415" s="3">
        <f>VLOOKUP(A415,[1]Python_Input!A$2:C$2016,3,FALSE)</f>
        <v>4.9636864406779661E-2</v>
      </c>
      <c r="C415">
        <v>3.4189992587988458</v>
      </c>
      <c r="D415">
        <v>-0.56812082787871432</v>
      </c>
      <c r="E415">
        <v>-2.2577984634246091</v>
      </c>
      <c r="F415">
        <f t="shared" si="67"/>
        <v>100</v>
      </c>
      <c r="G415">
        <f t="shared" si="68"/>
        <v>4.9636864406779662</v>
      </c>
      <c r="I415">
        <f t="shared" si="69"/>
        <v>0</v>
      </c>
      <c r="J415" t="str">
        <f t="shared" si="70"/>
        <v/>
      </c>
      <c r="L415">
        <f t="shared" si="71"/>
        <v>-100</v>
      </c>
      <c r="M415">
        <f t="shared" si="66"/>
        <v>-4.9636864406779662</v>
      </c>
      <c r="P415">
        <f t="shared" si="72"/>
        <v>100</v>
      </c>
      <c r="Q415">
        <f t="shared" si="73"/>
        <v>0</v>
      </c>
      <c r="R415">
        <f t="shared" si="74"/>
        <v>-100</v>
      </c>
      <c r="S415" t="str">
        <f t="shared" si="75"/>
        <v/>
      </c>
      <c r="T415" t="str">
        <f t="shared" si="76"/>
        <v/>
      </c>
    </row>
    <row r="416" spans="1:20" x14ac:dyDescent="0.25">
      <c r="A416" s="2">
        <v>38226</v>
      </c>
      <c r="B416" s="3">
        <f>VLOOKUP(A416,[1]Python_Input!A$2:C$2016,3,FALSE)</f>
        <v>-1.9608072686962384E-2</v>
      </c>
      <c r="C416">
        <v>4.4892724798950407</v>
      </c>
      <c r="D416">
        <v>-0.37962462238466799</v>
      </c>
      <c r="E416">
        <v>-2.073447035611153</v>
      </c>
      <c r="F416">
        <f t="shared" si="67"/>
        <v>100</v>
      </c>
      <c r="G416">
        <f t="shared" si="68"/>
        <v>-1.9608072686962383</v>
      </c>
      <c r="I416">
        <f t="shared" si="69"/>
        <v>0</v>
      </c>
      <c r="J416" t="str">
        <f t="shared" si="70"/>
        <v/>
      </c>
      <c r="L416">
        <f t="shared" si="71"/>
        <v>-100</v>
      </c>
      <c r="M416">
        <f t="shared" si="66"/>
        <v>1.9608072686962383</v>
      </c>
      <c r="P416">
        <f t="shared" si="72"/>
        <v>100</v>
      </c>
      <c r="Q416">
        <f t="shared" si="73"/>
        <v>0</v>
      </c>
      <c r="R416">
        <f t="shared" si="74"/>
        <v>-100</v>
      </c>
      <c r="S416" t="str">
        <f t="shared" si="75"/>
        <v/>
      </c>
      <c r="T416" t="str">
        <f t="shared" si="76"/>
        <v/>
      </c>
    </row>
    <row r="417" spans="1:20" x14ac:dyDescent="0.25">
      <c r="A417" s="2">
        <v>38229</v>
      </c>
      <c r="B417" s="3">
        <f>VLOOKUP(A417,[1]Python_Input!A$2:C$2016,3,FALSE)</f>
        <v>2.0588238927337671E-3</v>
      </c>
      <c r="C417">
        <v>0.89554186168910865</v>
      </c>
      <c r="D417">
        <v>-0.34093485186963779</v>
      </c>
      <c r="E417">
        <v>-0.54646573862124537</v>
      </c>
      <c r="F417">
        <f t="shared" si="67"/>
        <v>0</v>
      </c>
      <c r="G417" t="str">
        <f t="shared" si="68"/>
        <v/>
      </c>
      <c r="I417">
        <f t="shared" si="69"/>
        <v>0</v>
      </c>
      <c r="J417" t="str">
        <f t="shared" si="70"/>
        <v/>
      </c>
      <c r="L417">
        <f t="shared" si="71"/>
        <v>0</v>
      </c>
      <c r="M417" t="str">
        <f t="shared" si="66"/>
        <v/>
      </c>
      <c r="P417">
        <f t="shared" si="72"/>
        <v>0</v>
      </c>
      <c r="Q417">
        <f t="shared" si="73"/>
        <v>0</v>
      </c>
      <c r="R417">
        <f t="shared" si="74"/>
        <v>0</v>
      </c>
      <c r="S417" t="str">
        <f t="shared" si="75"/>
        <v/>
      </c>
      <c r="T417" t="str">
        <f t="shared" si="76"/>
        <v/>
      </c>
    </row>
    <row r="418" spans="1:20" x14ac:dyDescent="0.25">
      <c r="A418" s="2">
        <v>38230</v>
      </c>
      <c r="B418" s="3">
        <f>VLOOKUP(A418,[1]Python_Input!A$2:C$2016,3,FALSE)</f>
        <v>6.750984458641242E-3</v>
      </c>
      <c r="C418">
        <v>0.68371177713028919</v>
      </c>
      <c r="D418">
        <v>-4.8051713593875034</v>
      </c>
      <c r="E418">
        <v>0.34061382338100182</v>
      </c>
      <c r="F418">
        <f t="shared" si="67"/>
        <v>0</v>
      </c>
      <c r="G418" t="str">
        <f t="shared" si="68"/>
        <v/>
      </c>
      <c r="I418">
        <f t="shared" si="69"/>
        <v>-100</v>
      </c>
      <c r="J418">
        <f t="shared" si="70"/>
        <v>-0.67509844586412415</v>
      </c>
      <c r="L418">
        <f t="shared" si="71"/>
        <v>0</v>
      </c>
      <c r="M418" t="str">
        <f t="shared" si="66"/>
        <v/>
      </c>
      <c r="P418">
        <f t="shared" si="72"/>
        <v>0</v>
      </c>
      <c r="Q418">
        <f t="shared" si="73"/>
        <v>-100</v>
      </c>
      <c r="R418">
        <f t="shared" si="74"/>
        <v>0</v>
      </c>
      <c r="S418">
        <f t="shared" si="75"/>
        <v>-100</v>
      </c>
      <c r="T418">
        <f t="shared" si="76"/>
        <v>-0.67509844586412415</v>
      </c>
    </row>
    <row r="419" spans="1:20" x14ac:dyDescent="0.25">
      <c r="A419" s="2">
        <v>38231</v>
      </c>
      <c r="B419" s="3">
        <f>VLOOKUP(A419,[1]Python_Input!A$2:C$2016,3,FALSE)</f>
        <v>3.4985306122448913E-2</v>
      </c>
      <c r="C419">
        <v>0.37543762966306682</v>
      </c>
      <c r="D419">
        <v>-3.0882516158960249</v>
      </c>
      <c r="E419">
        <v>0.28757294776872611</v>
      </c>
      <c r="F419">
        <f t="shared" si="67"/>
        <v>0</v>
      </c>
      <c r="G419" t="str">
        <f t="shared" si="68"/>
        <v/>
      </c>
      <c r="I419">
        <f t="shared" si="69"/>
        <v>-100</v>
      </c>
      <c r="J419">
        <f t="shared" si="70"/>
        <v>-3.4985306122448914</v>
      </c>
      <c r="L419">
        <f t="shared" si="71"/>
        <v>0</v>
      </c>
      <c r="M419" t="str">
        <f t="shared" si="66"/>
        <v/>
      </c>
      <c r="P419">
        <f t="shared" si="72"/>
        <v>0</v>
      </c>
      <c r="Q419">
        <f t="shared" si="73"/>
        <v>-100</v>
      </c>
      <c r="R419">
        <f t="shared" si="74"/>
        <v>0</v>
      </c>
      <c r="S419">
        <f t="shared" si="75"/>
        <v>-100</v>
      </c>
      <c r="T419">
        <f t="shared" si="76"/>
        <v>-3.4985306122448914</v>
      </c>
    </row>
    <row r="420" spans="1:20" x14ac:dyDescent="0.25">
      <c r="A420" s="2">
        <v>38232</v>
      </c>
      <c r="B420" s="3">
        <f>VLOOKUP(A420,[1]Python_Input!A$2:C$2016,3,FALSE)</f>
        <v>-1.3802818456655657E-2</v>
      </c>
      <c r="C420">
        <v>1.4559095234736741</v>
      </c>
      <c r="D420">
        <v>-1.9207854160916109</v>
      </c>
      <c r="E420">
        <v>0.42698527657636898</v>
      </c>
      <c r="F420">
        <f t="shared" si="67"/>
        <v>100</v>
      </c>
      <c r="G420">
        <f t="shared" si="68"/>
        <v>-1.3802818456655657</v>
      </c>
      <c r="I420">
        <f t="shared" si="69"/>
        <v>-100</v>
      </c>
      <c r="J420">
        <f t="shared" si="70"/>
        <v>1.3802818456655657</v>
      </c>
      <c r="L420">
        <f t="shared" si="71"/>
        <v>0</v>
      </c>
      <c r="M420" t="str">
        <f t="shared" si="66"/>
        <v/>
      </c>
      <c r="P420">
        <f t="shared" si="72"/>
        <v>100</v>
      </c>
      <c r="Q420">
        <f t="shared" si="73"/>
        <v>-100</v>
      </c>
      <c r="R420">
        <f t="shared" si="74"/>
        <v>0</v>
      </c>
      <c r="S420" t="str">
        <f t="shared" si="75"/>
        <v/>
      </c>
      <c r="T420" t="str">
        <f t="shared" si="76"/>
        <v/>
      </c>
    </row>
    <row r="421" spans="1:20" x14ac:dyDescent="0.25">
      <c r="A421" s="2">
        <v>38233</v>
      </c>
      <c r="B421" s="3">
        <f>VLOOKUP(A421,[1]Python_Input!A$2:C$2016,3,FALSE)</f>
        <v>1.1139618524949284E-2</v>
      </c>
      <c r="C421">
        <v>5.6022594705278039E-2</v>
      </c>
      <c r="D421">
        <v>-2.3136000543739512</v>
      </c>
      <c r="E421">
        <v>0.77033581173703969</v>
      </c>
      <c r="F421">
        <f t="shared" si="67"/>
        <v>0</v>
      </c>
      <c r="G421" t="str">
        <f t="shared" si="68"/>
        <v/>
      </c>
      <c r="I421">
        <f t="shared" si="69"/>
        <v>-100</v>
      </c>
      <c r="J421">
        <f t="shared" si="70"/>
        <v>-1.1139618524949284</v>
      </c>
      <c r="L421">
        <f t="shared" si="71"/>
        <v>0</v>
      </c>
      <c r="M421" t="str">
        <f t="shared" si="66"/>
        <v/>
      </c>
      <c r="P421">
        <f t="shared" si="72"/>
        <v>0</v>
      </c>
      <c r="Q421">
        <f t="shared" si="73"/>
        <v>-100</v>
      </c>
      <c r="R421">
        <f t="shared" si="74"/>
        <v>0</v>
      </c>
      <c r="S421">
        <f t="shared" si="75"/>
        <v>-100</v>
      </c>
      <c r="T421">
        <f t="shared" si="76"/>
        <v>-1.1139618524949284</v>
      </c>
    </row>
    <row r="422" spans="1:20" x14ac:dyDescent="0.25">
      <c r="A422" s="2">
        <v>38237</v>
      </c>
      <c r="B422" s="3">
        <f>VLOOKUP(A422,[1]Python_Input!A$2:C$2016,3,FALSE)</f>
        <v>8.474747199109664E-3</v>
      </c>
      <c r="C422">
        <v>-0.7591948617748201</v>
      </c>
      <c r="D422">
        <v>-1.441394967946914</v>
      </c>
      <c r="E422">
        <v>1.797189687937824</v>
      </c>
      <c r="F422">
        <f t="shared" si="67"/>
        <v>0</v>
      </c>
      <c r="G422" t="str">
        <f t="shared" si="68"/>
        <v/>
      </c>
      <c r="I422">
        <f t="shared" si="69"/>
        <v>0</v>
      </c>
      <c r="J422" t="str">
        <f t="shared" si="70"/>
        <v/>
      </c>
      <c r="L422">
        <f t="shared" si="71"/>
        <v>100</v>
      </c>
      <c r="M422">
        <f t="shared" si="66"/>
        <v>0.84747471991096646</v>
      </c>
      <c r="P422">
        <f t="shared" si="72"/>
        <v>0</v>
      </c>
      <c r="Q422">
        <f t="shared" si="73"/>
        <v>0</v>
      </c>
      <c r="R422">
        <f t="shared" si="74"/>
        <v>100</v>
      </c>
      <c r="S422">
        <f t="shared" si="75"/>
        <v>100</v>
      </c>
      <c r="T422">
        <f t="shared" si="76"/>
        <v>0.84747471991096646</v>
      </c>
    </row>
    <row r="423" spans="1:20" x14ac:dyDescent="0.25">
      <c r="A423" s="2">
        <v>38238</v>
      </c>
      <c r="B423" s="3">
        <f>VLOOKUP(A423,[1]Python_Input!A$2:C$2016,3,FALSE)</f>
        <v>1.1204313725490333E-2</v>
      </c>
      <c r="C423">
        <v>-0.16882827187157581</v>
      </c>
      <c r="D423">
        <v>-1.1038532771132541</v>
      </c>
      <c r="E423">
        <v>1.9164013403711191</v>
      </c>
      <c r="F423">
        <f t="shared" si="67"/>
        <v>0</v>
      </c>
      <c r="G423" t="str">
        <f t="shared" si="68"/>
        <v/>
      </c>
      <c r="I423">
        <f t="shared" si="69"/>
        <v>0</v>
      </c>
      <c r="J423" t="str">
        <f t="shared" si="70"/>
        <v/>
      </c>
      <c r="L423">
        <f t="shared" si="71"/>
        <v>100</v>
      </c>
      <c r="M423">
        <f t="shared" si="66"/>
        <v>1.1204313725490334</v>
      </c>
      <c r="P423">
        <f t="shared" si="72"/>
        <v>0</v>
      </c>
      <c r="Q423">
        <f t="shared" si="73"/>
        <v>0</v>
      </c>
      <c r="R423">
        <f t="shared" si="74"/>
        <v>100</v>
      </c>
      <c r="S423">
        <f t="shared" si="75"/>
        <v>100</v>
      </c>
      <c r="T423">
        <f t="shared" si="76"/>
        <v>1.1204313725490334</v>
      </c>
    </row>
    <row r="424" spans="1:20" x14ac:dyDescent="0.25">
      <c r="A424" s="2">
        <v>38239</v>
      </c>
      <c r="B424" s="3">
        <f>VLOOKUP(A424,[1]Python_Input!A$2:C$2016,3,FALSE)</f>
        <v>-1.2188146070051982E-2</v>
      </c>
      <c r="C424">
        <v>-0.29388736066228432</v>
      </c>
      <c r="D424">
        <v>-0.80448049420260226</v>
      </c>
      <c r="E424">
        <v>0.98737087353655439</v>
      </c>
      <c r="F424">
        <f t="shared" si="67"/>
        <v>0</v>
      </c>
      <c r="G424" t="str">
        <f t="shared" si="68"/>
        <v/>
      </c>
      <c r="I424">
        <f t="shared" si="69"/>
        <v>0</v>
      </c>
      <c r="J424" t="str">
        <f t="shared" si="70"/>
        <v/>
      </c>
      <c r="L424">
        <f t="shared" si="71"/>
        <v>0</v>
      </c>
      <c r="M424" t="str">
        <f t="shared" si="66"/>
        <v/>
      </c>
      <c r="P424">
        <f t="shared" si="72"/>
        <v>0</v>
      </c>
      <c r="Q424">
        <f t="shared" si="73"/>
        <v>0</v>
      </c>
      <c r="R424">
        <f t="shared" si="74"/>
        <v>0</v>
      </c>
      <c r="S424" t="str">
        <f t="shared" si="75"/>
        <v/>
      </c>
      <c r="T424" t="str">
        <f t="shared" si="76"/>
        <v/>
      </c>
    </row>
    <row r="425" spans="1:20" x14ac:dyDescent="0.25">
      <c r="A425" s="2">
        <v>38240</v>
      </c>
      <c r="B425" s="3">
        <f>VLOOKUP(A425,[1]Python_Input!A$2:C$2016,3,FALSE)</f>
        <v>6.1692649372257482E-3</v>
      </c>
      <c r="C425">
        <v>-0.85656718567489865</v>
      </c>
      <c r="D425">
        <v>0.1437425564247756</v>
      </c>
      <c r="E425">
        <v>1.4511388853025859</v>
      </c>
      <c r="F425">
        <f t="shared" si="67"/>
        <v>0</v>
      </c>
      <c r="G425" t="str">
        <f t="shared" si="68"/>
        <v/>
      </c>
      <c r="I425">
        <f t="shared" si="69"/>
        <v>0</v>
      </c>
      <c r="J425" t="str">
        <f t="shared" si="70"/>
        <v/>
      </c>
      <c r="L425">
        <f t="shared" si="71"/>
        <v>100</v>
      </c>
      <c r="M425">
        <f t="shared" si="66"/>
        <v>0.6169264937225748</v>
      </c>
      <c r="P425">
        <f t="shared" si="72"/>
        <v>0</v>
      </c>
      <c r="Q425">
        <f t="shared" si="73"/>
        <v>0</v>
      </c>
      <c r="R425">
        <f t="shared" si="74"/>
        <v>100</v>
      </c>
      <c r="S425">
        <f t="shared" si="75"/>
        <v>100</v>
      </c>
      <c r="T425">
        <f t="shared" si="76"/>
        <v>0.6169264937225748</v>
      </c>
    </row>
    <row r="426" spans="1:20" x14ac:dyDescent="0.25">
      <c r="A426" s="2">
        <v>38243</v>
      </c>
      <c r="B426" s="3">
        <f>VLOOKUP(A426,[1]Python_Input!A$2:C$2016,3,FALSE)</f>
        <v>-1.783712474008509E-2</v>
      </c>
      <c r="C426">
        <v>-1.0994196904142219</v>
      </c>
      <c r="D426">
        <v>0.50679924644507546</v>
      </c>
      <c r="E426">
        <v>1.307785406764876</v>
      </c>
      <c r="F426">
        <f t="shared" si="67"/>
        <v>-100</v>
      </c>
      <c r="G426">
        <f t="shared" si="68"/>
        <v>1.7837124740085091</v>
      </c>
      <c r="I426">
        <f t="shared" si="69"/>
        <v>0</v>
      </c>
      <c r="J426" t="str">
        <f t="shared" si="70"/>
        <v/>
      </c>
      <c r="L426">
        <f t="shared" si="71"/>
        <v>100</v>
      </c>
      <c r="M426">
        <f t="shared" si="66"/>
        <v>-1.7837124740085091</v>
      </c>
      <c r="P426">
        <f t="shared" si="72"/>
        <v>-100</v>
      </c>
      <c r="Q426">
        <f t="shared" si="73"/>
        <v>0</v>
      </c>
      <c r="R426">
        <f t="shared" si="74"/>
        <v>100</v>
      </c>
      <c r="S426" t="str">
        <f t="shared" si="75"/>
        <v/>
      </c>
      <c r="T426" t="str">
        <f t="shared" si="76"/>
        <v/>
      </c>
    </row>
    <row r="427" spans="1:20" x14ac:dyDescent="0.25">
      <c r="A427" s="2">
        <v>38244</v>
      </c>
      <c r="B427" s="3">
        <f>VLOOKUP(A427,[1]Python_Input!A$2:C$2016,3,FALSE)</f>
        <v>3.4050508850708462E-3</v>
      </c>
      <c r="C427">
        <v>-1.908862831499208</v>
      </c>
      <c r="D427">
        <v>0.60361929114982793</v>
      </c>
      <c r="E427">
        <v>1.095981121237152</v>
      </c>
      <c r="F427">
        <f t="shared" si="67"/>
        <v>-100</v>
      </c>
      <c r="G427">
        <f t="shared" si="68"/>
        <v>-0.34050508850708461</v>
      </c>
      <c r="I427">
        <f t="shared" si="69"/>
        <v>0</v>
      </c>
      <c r="J427" t="str">
        <f t="shared" si="70"/>
        <v/>
      </c>
      <c r="L427">
        <f t="shared" si="71"/>
        <v>100</v>
      </c>
      <c r="M427">
        <f t="shared" si="66"/>
        <v>0.34050508850708461</v>
      </c>
      <c r="P427">
        <f t="shared" si="72"/>
        <v>-100</v>
      </c>
      <c r="Q427">
        <f t="shared" si="73"/>
        <v>0</v>
      </c>
      <c r="R427">
        <f t="shared" si="74"/>
        <v>100</v>
      </c>
      <c r="S427" t="str">
        <f t="shared" si="75"/>
        <v/>
      </c>
      <c r="T427" t="str">
        <f t="shared" si="76"/>
        <v/>
      </c>
    </row>
    <row r="428" spans="1:20" x14ac:dyDescent="0.25">
      <c r="A428" s="2">
        <v>38245</v>
      </c>
      <c r="B428" s="3">
        <f>VLOOKUP(A428,[1]Python_Input!A$2:C$2016,3,FALSE)</f>
        <v>-4.5246611453236569E-3</v>
      </c>
      <c r="C428">
        <v>-2.171506888928687</v>
      </c>
      <c r="D428">
        <v>0.50936945785039511</v>
      </c>
      <c r="E428">
        <v>-1.31079876604247</v>
      </c>
      <c r="F428">
        <f t="shared" si="67"/>
        <v>-100</v>
      </c>
      <c r="G428">
        <f t="shared" si="68"/>
        <v>0.45246611453236568</v>
      </c>
      <c r="I428">
        <f t="shared" si="69"/>
        <v>0</v>
      </c>
      <c r="J428" t="str">
        <f t="shared" si="70"/>
        <v/>
      </c>
      <c r="L428">
        <f t="shared" si="71"/>
        <v>-100</v>
      </c>
      <c r="M428">
        <f t="shared" si="66"/>
        <v>0.45246611453236568</v>
      </c>
      <c r="P428">
        <f t="shared" si="72"/>
        <v>-100</v>
      </c>
      <c r="Q428">
        <f t="shared" si="73"/>
        <v>0</v>
      </c>
      <c r="R428">
        <f t="shared" si="74"/>
        <v>-100</v>
      </c>
      <c r="S428">
        <f t="shared" si="75"/>
        <v>-100</v>
      </c>
      <c r="T428">
        <f t="shared" si="76"/>
        <v>0.45246611453236568</v>
      </c>
    </row>
    <row r="429" spans="1:20" x14ac:dyDescent="0.25">
      <c r="A429" s="2">
        <v>38246</v>
      </c>
      <c r="B429" s="3">
        <f>VLOOKUP(A429,[1]Python_Input!A$2:C$2016,3,FALSE)</f>
        <v>3.8352041096359132E-2</v>
      </c>
      <c r="C429">
        <v>-1.770451041668597</v>
      </c>
      <c r="D429">
        <v>-0.73076409568270351</v>
      </c>
      <c r="E429">
        <v>-0.45728461807111698</v>
      </c>
      <c r="F429">
        <f t="shared" si="67"/>
        <v>-100</v>
      </c>
      <c r="G429">
        <f t="shared" si="68"/>
        <v>-3.8352041096359133</v>
      </c>
      <c r="I429">
        <f t="shared" si="69"/>
        <v>0</v>
      </c>
      <c r="J429" t="str">
        <f t="shared" si="70"/>
        <v/>
      </c>
      <c r="L429">
        <f t="shared" si="71"/>
        <v>0</v>
      </c>
      <c r="M429" t="str">
        <f t="shared" si="66"/>
        <v/>
      </c>
      <c r="P429">
        <f t="shared" si="72"/>
        <v>-100</v>
      </c>
      <c r="Q429">
        <f t="shared" si="73"/>
        <v>0</v>
      </c>
      <c r="R429">
        <f t="shared" si="74"/>
        <v>0</v>
      </c>
      <c r="S429">
        <f t="shared" si="75"/>
        <v>-100</v>
      </c>
      <c r="T429">
        <f t="shared" si="76"/>
        <v>-3.8352041096359133</v>
      </c>
    </row>
    <row r="430" spans="1:20" x14ac:dyDescent="0.25">
      <c r="A430" s="2">
        <v>38247</v>
      </c>
      <c r="B430" s="3">
        <f>VLOOKUP(A430,[1]Python_Input!A$2:C$2016,3,FALSE)</f>
        <v>9.0289476365468229E-3</v>
      </c>
      <c r="C430">
        <v>-1.039043090141112E-2</v>
      </c>
      <c r="D430">
        <v>-0.52642844772675701</v>
      </c>
      <c r="E430">
        <v>-3.3679619228218831</v>
      </c>
      <c r="F430">
        <f t="shared" si="67"/>
        <v>0</v>
      </c>
      <c r="G430" t="str">
        <f t="shared" si="68"/>
        <v/>
      </c>
      <c r="I430">
        <f t="shared" si="69"/>
        <v>0</v>
      </c>
      <c r="J430" t="str">
        <f t="shared" si="70"/>
        <v/>
      </c>
      <c r="L430">
        <f t="shared" si="71"/>
        <v>-100</v>
      </c>
      <c r="M430">
        <f t="shared" si="66"/>
        <v>-0.90289476365468224</v>
      </c>
      <c r="P430">
        <f t="shared" si="72"/>
        <v>0</v>
      </c>
      <c r="Q430">
        <f t="shared" si="73"/>
        <v>0</v>
      </c>
      <c r="R430">
        <f t="shared" si="74"/>
        <v>-100</v>
      </c>
      <c r="S430">
        <f t="shared" si="75"/>
        <v>-100</v>
      </c>
      <c r="T430">
        <f t="shared" si="76"/>
        <v>-0.90289476365468224</v>
      </c>
    </row>
    <row r="431" spans="1:20" x14ac:dyDescent="0.25">
      <c r="A431" s="2">
        <v>38250</v>
      </c>
      <c r="B431" s="3">
        <f>VLOOKUP(A431,[1]Python_Input!A$2:C$2016,3,FALSE)</f>
        <v>2.3590073363332714E-2</v>
      </c>
      <c r="C431">
        <v>1.38858422469166</v>
      </c>
      <c r="D431">
        <v>-0.20802311905657331</v>
      </c>
      <c r="E431">
        <v>1.1591510068723779E-2</v>
      </c>
      <c r="F431">
        <f t="shared" si="67"/>
        <v>100</v>
      </c>
      <c r="G431">
        <f t="shared" si="68"/>
        <v>2.3590073363332715</v>
      </c>
      <c r="I431">
        <f t="shared" si="69"/>
        <v>0</v>
      </c>
      <c r="J431" t="str">
        <f t="shared" si="70"/>
        <v/>
      </c>
      <c r="L431">
        <f t="shared" si="71"/>
        <v>0</v>
      </c>
      <c r="M431" t="str">
        <f t="shared" si="66"/>
        <v/>
      </c>
      <c r="P431">
        <f t="shared" si="72"/>
        <v>100</v>
      </c>
      <c r="Q431">
        <f t="shared" si="73"/>
        <v>0</v>
      </c>
      <c r="R431">
        <f t="shared" si="74"/>
        <v>0</v>
      </c>
      <c r="S431">
        <f t="shared" si="75"/>
        <v>100</v>
      </c>
      <c r="T431">
        <f t="shared" si="76"/>
        <v>2.3590073363332715</v>
      </c>
    </row>
    <row r="432" spans="1:20" x14ac:dyDescent="0.25">
      <c r="A432" s="2">
        <v>38251</v>
      </c>
      <c r="B432" s="3">
        <f>VLOOKUP(A432,[1]Python_Input!A$2:C$2016,3,FALSE)</f>
        <v>9.2715217051885703E-3</v>
      </c>
      <c r="C432">
        <v>2.3321228677858001</v>
      </c>
      <c r="D432">
        <v>0.2176634111086323</v>
      </c>
      <c r="E432">
        <v>-1.262541091255007</v>
      </c>
      <c r="F432">
        <f t="shared" si="67"/>
        <v>100</v>
      </c>
      <c r="G432">
        <f t="shared" si="68"/>
        <v>0.92715217051885701</v>
      </c>
      <c r="I432">
        <f t="shared" si="69"/>
        <v>0</v>
      </c>
      <c r="J432" t="str">
        <f t="shared" si="70"/>
        <v/>
      </c>
      <c r="L432">
        <f t="shared" si="71"/>
        <v>-100</v>
      </c>
      <c r="M432">
        <f t="shared" si="66"/>
        <v>-0.92715217051885701</v>
      </c>
      <c r="P432">
        <f t="shared" si="72"/>
        <v>100</v>
      </c>
      <c r="Q432">
        <f t="shared" si="73"/>
        <v>0</v>
      </c>
      <c r="R432">
        <f t="shared" si="74"/>
        <v>-100</v>
      </c>
      <c r="S432" t="str">
        <f t="shared" si="75"/>
        <v/>
      </c>
      <c r="T432" t="str">
        <f t="shared" si="76"/>
        <v/>
      </c>
    </row>
    <row r="433" spans="1:20" x14ac:dyDescent="0.25">
      <c r="A433" s="2">
        <v>38252</v>
      </c>
      <c r="B433" s="3">
        <f>VLOOKUP(A433,[1]Python_Input!A$2:C$2016,3,FALSE)</f>
        <v>-2.7821780395520218E-2</v>
      </c>
      <c r="C433">
        <v>2.3089984511370099</v>
      </c>
      <c r="D433">
        <v>0.55774485907738991</v>
      </c>
      <c r="E433">
        <v>-0.20823824728537241</v>
      </c>
      <c r="F433">
        <f t="shared" si="67"/>
        <v>100</v>
      </c>
      <c r="G433">
        <f t="shared" si="68"/>
        <v>-2.7821780395520217</v>
      </c>
      <c r="I433">
        <f t="shared" si="69"/>
        <v>0</v>
      </c>
      <c r="J433" t="str">
        <f t="shared" si="70"/>
        <v/>
      </c>
      <c r="L433">
        <f t="shared" si="71"/>
        <v>0</v>
      </c>
      <c r="M433" t="str">
        <f t="shared" si="66"/>
        <v/>
      </c>
      <c r="P433">
        <f t="shared" si="72"/>
        <v>100</v>
      </c>
      <c r="Q433">
        <f t="shared" si="73"/>
        <v>0</v>
      </c>
      <c r="R433">
        <f t="shared" si="74"/>
        <v>0</v>
      </c>
      <c r="S433">
        <f t="shared" si="75"/>
        <v>100</v>
      </c>
      <c r="T433">
        <f t="shared" si="76"/>
        <v>-2.7821780395520217</v>
      </c>
    </row>
    <row r="434" spans="1:20" x14ac:dyDescent="0.25">
      <c r="A434" s="2">
        <v>38253</v>
      </c>
      <c r="B434" s="3">
        <f>VLOOKUP(A434,[1]Python_Input!A$2:C$2016,3,FALSE)</f>
        <v>1.106922365758352E-2</v>
      </c>
      <c r="C434">
        <v>-0.29581894504964368</v>
      </c>
      <c r="D434">
        <v>0.57987203359635509</v>
      </c>
      <c r="E434">
        <v>0.26580404283451009</v>
      </c>
      <c r="F434">
        <f t="shared" si="67"/>
        <v>0</v>
      </c>
      <c r="G434" t="str">
        <f t="shared" si="68"/>
        <v/>
      </c>
      <c r="I434">
        <f t="shared" si="69"/>
        <v>0</v>
      </c>
      <c r="J434" t="str">
        <f t="shared" si="70"/>
        <v/>
      </c>
      <c r="L434">
        <f t="shared" si="71"/>
        <v>0</v>
      </c>
      <c r="M434" t="str">
        <f t="shared" si="66"/>
        <v/>
      </c>
      <c r="P434">
        <f t="shared" si="72"/>
        <v>0</v>
      </c>
      <c r="Q434">
        <f t="shared" si="73"/>
        <v>0</v>
      </c>
      <c r="R434">
        <f t="shared" si="74"/>
        <v>0</v>
      </c>
      <c r="S434" t="str">
        <f t="shared" si="75"/>
        <v/>
      </c>
      <c r="T434" t="str">
        <f t="shared" si="76"/>
        <v/>
      </c>
    </row>
    <row r="435" spans="1:20" x14ac:dyDescent="0.25">
      <c r="A435" s="2">
        <v>38254</v>
      </c>
      <c r="B435" s="3">
        <f>VLOOKUP(A435,[1]Python_Input!A$2:C$2016,3,FALSE)</f>
        <v>-1.3351028037383188E-2</v>
      </c>
      <c r="C435">
        <v>0.12897173744773671</v>
      </c>
      <c r="D435">
        <v>0.60521095285103799</v>
      </c>
      <c r="E435">
        <v>0.18899114190831881</v>
      </c>
      <c r="F435">
        <f t="shared" si="67"/>
        <v>0</v>
      </c>
      <c r="G435" t="str">
        <f t="shared" si="68"/>
        <v/>
      </c>
      <c r="I435">
        <f t="shared" si="69"/>
        <v>0</v>
      </c>
      <c r="J435" t="str">
        <f t="shared" si="70"/>
        <v/>
      </c>
      <c r="L435">
        <f t="shared" si="71"/>
        <v>0</v>
      </c>
      <c r="M435" t="str">
        <f t="shared" si="66"/>
        <v/>
      </c>
      <c r="P435">
        <f t="shared" si="72"/>
        <v>0</v>
      </c>
      <c r="Q435">
        <f t="shared" si="73"/>
        <v>0</v>
      </c>
      <c r="R435">
        <f t="shared" si="74"/>
        <v>0</v>
      </c>
      <c r="S435" t="str">
        <f t="shared" si="75"/>
        <v/>
      </c>
      <c r="T435" t="str">
        <f t="shared" si="76"/>
        <v/>
      </c>
    </row>
    <row r="436" spans="1:20" x14ac:dyDescent="0.25">
      <c r="A436" s="2">
        <v>38257</v>
      </c>
      <c r="B436" s="3">
        <f>VLOOKUP(A436,[1]Python_Input!A$2:C$2016,3,FALSE)</f>
        <v>1.380221772100498E-2</v>
      </c>
      <c r="C436">
        <v>-1.1839779987397021</v>
      </c>
      <c r="D436">
        <v>1.9012138447850571</v>
      </c>
      <c r="E436">
        <v>0.82930587954611179</v>
      </c>
      <c r="F436">
        <f t="shared" si="67"/>
        <v>-100</v>
      </c>
      <c r="G436">
        <f t="shared" si="68"/>
        <v>-1.3802217721004979</v>
      </c>
      <c r="I436">
        <f t="shared" si="69"/>
        <v>100</v>
      </c>
      <c r="J436">
        <f t="shared" si="70"/>
        <v>1.3802217721004979</v>
      </c>
      <c r="L436">
        <f t="shared" si="71"/>
        <v>0</v>
      </c>
      <c r="M436" t="str">
        <f t="shared" si="66"/>
        <v/>
      </c>
      <c r="P436">
        <f t="shared" si="72"/>
        <v>-100</v>
      </c>
      <c r="Q436">
        <f t="shared" si="73"/>
        <v>100</v>
      </c>
      <c r="R436">
        <f t="shared" si="74"/>
        <v>0</v>
      </c>
      <c r="S436" t="str">
        <f t="shared" si="75"/>
        <v/>
      </c>
      <c r="T436" t="str">
        <f t="shared" si="76"/>
        <v/>
      </c>
    </row>
    <row r="437" spans="1:20" x14ac:dyDescent="0.25">
      <c r="A437" s="2">
        <v>38258</v>
      </c>
      <c r="B437" s="3">
        <f>VLOOKUP(A437,[1]Python_Input!A$2:C$2016,3,FALSE)</f>
        <v>1.2546931398497722E-2</v>
      </c>
      <c r="C437">
        <v>-0.21399521692586179</v>
      </c>
      <c r="D437">
        <v>1.014606590316109</v>
      </c>
      <c r="E437">
        <v>0.80206560768215118</v>
      </c>
      <c r="F437">
        <f t="shared" si="67"/>
        <v>0</v>
      </c>
      <c r="G437" t="str">
        <f t="shared" si="68"/>
        <v/>
      </c>
      <c r="I437">
        <f t="shared" si="69"/>
        <v>0</v>
      </c>
      <c r="J437" t="str">
        <f t="shared" si="70"/>
        <v/>
      </c>
      <c r="L437">
        <f t="shared" si="71"/>
        <v>0</v>
      </c>
      <c r="M437" t="str">
        <f t="shared" si="66"/>
        <v/>
      </c>
      <c r="P437">
        <f t="shared" si="72"/>
        <v>0</v>
      </c>
      <c r="Q437">
        <f t="shared" si="73"/>
        <v>0</v>
      </c>
      <c r="R437">
        <f t="shared" si="74"/>
        <v>0</v>
      </c>
      <c r="S437" t="str">
        <f t="shared" si="75"/>
        <v/>
      </c>
      <c r="T437" t="str">
        <f t="shared" si="76"/>
        <v/>
      </c>
    </row>
    <row r="438" spans="1:20" x14ac:dyDescent="0.25">
      <c r="A438" s="2">
        <v>38259</v>
      </c>
      <c r="B438" s="3">
        <f>VLOOKUP(A438,[1]Python_Input!A$2:C$2016,3,FALSE)</f>
        <v>2.8209646379156701E-2</v>
      </c>
      <c r="C438">
        <v>0.25660025303174883</v>
      </c>
      <c r="D438">
        <v>2.6538655993458091</v>
      </c>
      <c r="E438">
        <v>0.92429328462633598</v>
      </c>
      <c r="F438">
        <f t="shared" si="67"/>
        <v>0</v>
      </c>
      <c r="G438" t="str">
        <f t="shared" si="68"/>
        <v/>
      </c>
      <c r="I438">
        <f t="shared" si="69"/>
        <v>100</v>
      </c>
      <c r="J438">
        <f t="shared" si="70"/>
        <v>2.8209646379156701</v>
      </c>
      <c r="L438">
        <f t="shared" si="71"/>
        <v>0</v>
      </c>
      <c r="M438" t="str">
        <f t="shared" si="66"/>
        <v/>
      </c>
      <c r="P438">
        <f t="shared" si="72"/>
        <v>0</v>
      </c>
      <c r="Q438">
        <f t="shared" si="73"/>
        <v>100</v>
      </c>
      <c r="R438">
        <f t="shared" si="74"/>
        <v>0</v>
      </c>
      <c r="S438">
        <f t="shared" si="75"/>
        <v>100</v>
      </c>
      <c r="T438">
        <f t="shared" si="76"/>
        <v>2.8209646379156701</v>
      </c>
    </row>
    <row r="439" spans="1:20" x14ac:dyDescent="0.25">
      <c r="A439" s="2">
        <v>38260</v>
      </c>
      <c r="B439" s="3">
        <f>VLOOKUP(A439,[1]Python_Input!A$2:C$2016,3,FALSE)</f>
        <v>3.0771285207311389E-3</v>
      </c>
      <c r="C439">
        <v>1.6178396170707401</v>
      </c>
      <c r="D439">
        <v>2.7166046663109942</v>
      </c>
      <c r="E439">
        <v>0.72482628964065698</v>
      </c>
      <c r="F439">
        <f t="shared" si="67"/>
        <v>100</v>
      </c>
      <c r="G439">
        <f t="shared" si="68"/>
        <v>0.30771285207311388</v>
      </c>
      <c r="I439">
        <f t="shared" si="69"/>
        <v>100</v>
      </c>
      <c r="J439">
        <f t="shared" si="70"/>
        <v>0.30771285207311388</v>
      </c>
      <c r="L439">
        <f t="shared" si="71"/>
        <v>0</v>
      </c>
      <c r="M439" t="str">
        <f t="shared" si="66"/>
        <v/>
      </c>
      <c r="P439">
        <f t="shared" si="72"/>
        <v>100</v>
      </c>
      <c r="Q439">
        <f t="shared" si="73"/>
        <v>100</v>
      </c>
      <c r="R439">
        <f t="shared" si="74"/>
        <v>0</v>
      </c>
      <c r="S439">
        <f t="shared" si="75"/>
        <v>100</v>
      </c>
      <c r="T439">
        <f t="shared" si="76"/>
        <v>0.30771285207311388</v>
      </c>
    </row>
    <row r="440" spans="1:20" x14ac:dyDescent="0.25">
      <c r="A440" s="2">
        <v>38261</v>
      </c>
      <c r="B440" s="3">
        <f>VLOOKUP(A440,[1]Python_Input!A$2:C$2016,3,FALSE)</f>
        <v>1.5334865507682005E-3</v>
      </c>
      <c r="C440">
        <v>0.76433283667415164</v>
      </c>
      <c r="D440">
        <v>1.9321789009238051</v>
      </c>
      <c r="E440">
        <v>-7.4964467669607071E-2</v>
      </c>
      <c r="F440">
        <f t="shared" si="67"/>
        <v>0</v>
      </c>
      <c r="G440" t="str">
        <f t="shared" si="68"/>
        <v/>
      </c>
      <c r="I440">
        <f t="shared" si="69"/>
        <v>100</v>
      </c>
      <c r="J440">
        <f t="shared" si="70"/>
        <v>0.15334865507682005</v>
      </c>
      <c r="L440">
        <f t="shared" si="71"/>
        <v>0</v>
      </c>
      <c r="M440" t="str">
        <f t="shared" si="66"/>
        <v/>
      </c>
      <c r="P440">
        <f t="shared" si="72"/>
        <v>0</v>
      </c>
      <c r="Q440">
        <f t="shared" si="73"/>
        <v>100</v>
      </c>
      <c r="R440">
        <f t="shared" si="74"/>
        <v>0</v>
      </c>
      <c r="S440">
        <f t="shared" si="75"/>
        <v>100</v>
      </c>
      <c r="T440">
        <f t="shared" si="76"/>
        <v>0.15334865507682005</v>
      </c>
    </row>
    <row r="441" spans="1:20" x14ac:dyDescent="0.25">
      <c r="A441" s="2">
        <v>38264</v>
      </c>
      <c r="B441" s="3">
        <f>VLOOKUP(A441,[1]Python_Input!A$2:C$2016,3,FALSE)</f>
        <v>-1.5824147395224173E-2</v>
      </c>
      <c r="C441">
        <v>-0.69854307904390289</v>
      </c>
      <c r="D441">
        <v>1.8295075998621331</v>
      </c>
      <c r="E441">
        <v>-1.402145442910482</v>
      </c>
      <c r="F441">
        <f t="shared" si="67"/>
        <v>0</v>
      </c>
      <c r="G441" t="str">
        <f t="shared" si="68"/>
        <v/>
      </c>
      <c r="I441">
        <f t="shared" si="69"/>
        <v>100</v>
      </c>
      <c r="J441">
        <f t="shared" si="70"/>
        <v>-1.5824147395224173</v>
      </c>
      <c r="L441">
        <f t="shared" si="71"/>
        <v>-100</v>
      </c>
      <c r="M441">
        <f t="shared" si="66"/>
        <v>1.5824147395224173</v>
      </c>
      <c r="P441">
        <f t="shared" si="72"/>
        <v>0</v>
      </c>
      <c r="Q441">
        <f t="shared" si="73"/>
        <v>100</v>
      </c>
      <c r="R441">
        <f t="shared" si="74"/>
        <v>-100</v>
      </c>
      <c r="S441" t="str">
        <f t="shared" si="75"/>
        <v/>
      </c>
      <c r="T441" t="str">
        <f t="shared" si="76"/>
        <v/>
      </c>
    </row>
    <row r="442" spans="1:20" x14ac:dyDescent="0.25">
      <c r="A442" s="2">
        <v>38265</v>
      </c>
      <c r="B442" s="3">
        <f>VLOOKUP(A442,[1]Python_Input!A$2:C$2016,3,FALSE)</f>
        <v>2.4377642699414722E-2</v>
      </c>
      <c r="C442">
        <v>-1.725865230633318</v>
      </c>
      <c r="D442">
        <v>1.068914498217258</v>
      </c>
      <c r="E442">
        <v>-1.1127887684358619</v>
      </c>
      <c r="F442">
        <f t="shared" si="67"/>
        <v>-100</v>
      </c>
      <c r="G442">
        <f t="shared" si="68"/>
        <v>-2.4377642699414723</v>
      </c>
      <c r="I442">
        <f t="shared" si="69"/>
        <v>0</v>
      </c>
      <c r="J442" t="str">
        <f t="shared" si="70"/>
        <v/>
      </c>
      <c r="L442">
        <f t="shared" si="71"/>
        <v>-100</v>
      </c>
      <c r="M442">
        <f t="shared" si="66"/>
        <v>-2.4377642699414723</v>
      </c>
      <c r="P442">
        <f t="shared" si="72"/>
        <v>-100</v>
      </c>
      <c r="Q442">
        <f t="shared" si="73"/>
        <v>0</v>
      </c>
      <c r="R442">
        <f t="shared" si="74"/>
        <v>-100</v>
      </c>
      <c r="S442">
        <f t="shared" si="75"/>
        <v>-100</v>
      </c>
      <c r="T442">
        <f t="shared" si="76"/>
        <v>-2.4377642699414723</v>
      </c>
    </row>
    <row r="443" spans="1:20" x14ac:dyDescent="0.25">
      <c r="A443" s="2">
        <v>38266</v>
      </c>
      <c r="B443" s="3">
        <f>VLOOKUP(A443,[1]Python_Input!A$2:C$2016,3,FALSE)</f>
        <v>2.6328856760173554E-2</v>
      </c>
      <c r="C443">
        <v>0.39301393513023097</v>
      </c>
      <c r="D443">
        <v>0.97806681297160669</v>
      </c>
      <c r="E443">
        <v>-0.88234856932864614</v>
      </c>
      <c r="F443">
        <f t="shared" si="67"/>
        <v>0</v>
      </c>
      <c r="G443" t="str">
        <f t="shared" si="68"/>
        <v/>
      </c>
      <c r="I443">
        <f t="shared" si="69"/>
        <v>0</v>
      </c>
      <c r="J443" t="str">
        <f t="shared" si="70"/>
        <v/>
      </c>
      <c r="L443">
        <f t="shared" si="71"/>
        <v>0</v>
      </c>
      <c r="M443" t="str">
        <f t="shared" si="66"/>
        <v/>
      </c>
      <c r="P443">
        <f t="shared" si="72"/>
        <v>0</v>
      </c>
      <c r="Q443">
        <f t="shared" si="73"/>
        <v>0</v>
      </c>
      <c r="R443">
        <f t="shared" si="74"/>
        <v>0</v>
      </c>
      <c r="S443" t="str">
        <f t="shared" si="75"/>
        <v/>
      </c>
      <c r="T443" t="str">
        <f t="shared" si="76"/>
        <v/>
      </c>
    </row>
    <row r="444" spans="1:20" x14ac:dyDescent="0.25">
      <c r="A444" s="2">
        <v>38267</v>
      </c>
      <c r="B444" s="3">
        <f>VLOOKUP(A444,[1]Python_Input!A$2:C$2016,3,FALSE)</f>
        <v>-2.4173658033907992E-2</v>
      </c>
      <c r="C444">
        <v>1.0540724789557749</v>
      </c>
      <c r="D444">
        <v>0.94251558572739036</v>
      </c>
      <c r="E444">
        <v>-2.8656074934760851</v>
      </c>
      <c r="F444">
        <f t="shared" si="67"/>
        <v>100</v>
      </c>
      <c r="G444">
        <f t="shared" si="68"/>
        <v>-2.417365803390799</v>
      </c>
      <c r="I444">
        <f t="shared" si="69"/>
        <v>0</v>
      </c>
      <c r="J444" t="str">
        <f t="shared" si="70"/>
        <v/>
      </c>
      <c r="L444">
        <f t="shared" si="71"/>
        <v>-100</v>
      </c>
      <c r="M444">
        <f t="shared" si="66"/>
        <v>2.417365803390799</v>
      </c>
      <c r="P444">
        <f t="shared" si="72"/>
        <v>100</v>
      </c>
      <c r="Q444">
        <f t="shared" si="73"/>
        <v>0</v>
      </c>
      <c r="R444">
        <f t="shared" si="74"/>
        <v>-100</v>
      </c>
      <c r="S444" t="str">
        <f t="shared" si="75"/>
        <v/>
      </c>
      <c r="T444" t="str">
        <f t="shared" si="76"/>
        <v/>
      </c>
    </row>
    <row r="445" spans="1:20" x14ac:dyDescent="0.25">
      <c r="A445" s="2">
        <v>38268</v>
      </c>
      <c r="B445" s="3">
        <f>VLOOKUP(A445,[1]Python_Input!A$2:C$2016,3,FALSE)</f>
        <v>-1.9211073732161195E-2</v>
      </c>
      <c r="C445">
        <v>-7.832897488024157E-2</v>
      </c>
      <c r="D445">
        <v>0.12767132560452571</v>
      </c>
      <c r="E445">
        <v>0.58592497239219543</v>
      </c>
      <c r="F445">
        <f t="shared" si="67"/>
        <v>0</v>
      </c>
      <c r="G445" t="str">
        <f t="shared" si="68"/>
        <v/>
      </c>
      <c r="I445">
        <f t="shared" si="69"/>
        <v>0</v>
      </c>
      <c r="J445" t="str">
        <f t="shared" si="70"/>
        <v/>
      </c>
      <c r="L445">
        <f t="shared" si="71"/>
        <v>0</v>
      </c>
      <c r="M445" t="str">
        <f t="shared" si="66"/>
        <v/>
      </c>
      <c r="P445">
        <f t="shared" si="72"/>
        <v>0</v>
      </c>
      <c r="Q445">
        <f t="shared" si="73"/>
        <v>0</v>
      </c>
      <c r="R445">
        <f t="shared" si="74"/>
        <v>0</v>
      </c>
      <c r="S445" t="str">
        <f t="shared" si="75"/>
        <v/>
      </c>
      <c r="T445" t="str">
        <f t="shared" si="76"/>
        <v/>
      </c>
    </row>
    <row r="446" spans="1:20" x14ac:dyDescent="0.25">
      <c r="A446" s="2">
        <v>38271</v>
      </c>
      <c r="B446" s="3">
        <f>VLOOKUP(A446,[1]Python_Input!A$2:C$2016,3,FALSE)</f>
        <v>-7.7321122063743726E-3</v>
      </c>
      <c r="C446">
        <v>-2.497922764336507</v>
      </c>
      <c r="D446">
        <v>0.18132867287448151</v>
      </c>
      <c r="E446">
        <v>2.2552816946826201E-2</v>
      </c>
      <c r="F446">
        <f t="shared" si="67"/>
        <v>-100</v>
      </c>
      <c r="G446">
        <f t="shared" si="68"/>
        <v>0.7732112206374373</v>
      </c>
      <c r="I446">
        <f t="shared" si="69"/>
        <v>0</v>
      </c>
      <c r="J446" t="str">
        <f t="shared" si="70"/>
        <v/>
      </c>
      <c r="L446">
        <f t="shared" si="71"/>
        <v>0</v>
      </c>
      <c r="M446" t="str">
        <f t="shared" si="66"/>
        <v/>
      </c>
      <c r="P446">
        <f t="shared" si="72"/>
        <v>-100</v>
      </c>
      <c r="Q446">
        <f t="shared" si="73"/>
        <v>0</v>
      </c>
      <c r="R446">
        <f t="shared" si="74"/>
        <v>0</v>
      </c>
      <c r="S446">
        <f t="shared" si="75"/>
        <v>-100</v>
      </c>
      <c r="T446">
        <f t="shared" si="76"/>
        <v>0.7732112206374373</v>
      </c>
    </row>
    <row r="447" spans="1:20" x14ac:dyDescent="0.25">
      <c r="A447" s="2">
        <v>38272</v>
      </c>
      <c r="B447" s="3">
        <f>VLOOKUP(A447,[1]Python_Input!A$2:C$2016,3,FALSE)</f>
        <v>9.6101818181818614E-3</v>
      </c>
      <c r="C447">
        <v>-3.1409085560075609</v>
      </c>
      <c r="D447">
        <v>0.15192917313814419</v>
      </c>
      <c r="E447">
        <v>-1.343951846637196</v>
      </c>
      <c r="F447">
        <f t="shared" si="67"/>
        <v>-100</v>
      </c>
      <c r="G447">
        <f t="shared" si="68"/>
        <v>-0.9610181818181861</v>
      </c>
      <c r="I447">
        <f t="shared" si="69"/>
        <v>0</v>
      </c>
      <c r="J447" t="str">
        <f t="shared" si="70"/>
        <v/>
      </c>
      <c r="L447">
        <f t="shared" si="71"/>
        <v>-100</v>
      </c>
      <c r="M447">
        <f t="shared" si="66"/>
        <v>-0.9610181818181861</v>
      </c>
      <c r="P447">
        <f t="shared" si="72"/>
        <v>-100</v>
      </c>
      <c r="Q447">
        <f t="shared" si="73"/>
        <v>0</v>
      </c>
      <c r="R447">
        <f t="shared" si="74"/>
        <v>-100</v>
      </c>
      <c r="S447">
        <f t="shared" si="75"/>
        <v>-100</v>
      </c>
      <c r="T447">
        <f t="shared" si="76"/>
        <v>-0.9610181818181861</v>
      </c>
    </row>
    <row r="448" spans="1:20" x14ac:dyDescent="0.25">
      <c r="A448" s="2">
        <v>38273</v>
      </c>
      <c r="B448" s="3">
        <f>VLOOKUP(A448,[1]Python_Input!A$2:C$2016,3,FALSE)</f>
        <v>0.11113992511241057</v>
      </c>
      <c r="C448">
        <v>-0.89994180959297831</v>
      </c>
      <c r="D448">
        <v>0.2076768286144918</v>
      </c>
      <c r="E448">
        <v>0.81242331435553428</v>
      </c>
      <c r="F448">
        <f t="shared" si="67"/>
        <v>0</v>
      </c>
      <c r="G448" t="str">
        <f t="shared" si="68"/>
        <v/>
      </c>
      <c r="I448">
        <f t="shared" si="69"/>
        <v>0</v>
      </c>
      <c r="J448" t="str">
        <f t="shared" si="70"/>
        <v/>
      </c>
      <c r="L448">
        <f t="shared" si="71"/>
        <v>0</v>
      </c>
      <c r="M448" t="str">
        <f t="shared" si="66"/>
        <v/>
      </c>
      <c r="P448">
        <f t="shared" si="72"/>
        <v>0</v>
      </c>
      <c r="Q448">
        <f t="shared" si="73"/>
        <v>0</v>
      </c>
      <c r="R448">
        <f t="shared" si="74"/>
        <v>0</v>
      </c>
      <c r="S448" t="str">
        <f t="shared" si="75"/>
        <v/>
      </c>
      <c r="T448" t="str">
        <f t="shared" si="76"/>
        <v/>
      </c>
    </row>
    <row r="449" spans="1:20" x14ac:dyDescent="0.25">
      <c r="A449" s="2">
        <v>38274</v>
      </c>
      <c r="B449" s="3">
        <f>VLOOKUP(A449,[1]Python_Input!A$2:C$2016,3,FALSE)</f>
        <v>3.9129335494327386E-2</v>
      </c>
      <c r="C449">
        <v>4.6313276094097384</v>
      </c>
      <c r="D449">
        <v>-2.3039016694018968</v>
      </c>
      <c r="E449">
        <v>-0.13154554810851421</v>
      </c>
      <c r="F449">
        <f t="shared" si="67"/>
        <v>100</v>
      </c>
      <c r="G449">
        <f t="shared" si="68"/>
        <v>3.9129335494327386</v>
      </c>
      <c r="I449">
        <f t="shared" si="69"/>
        <v>-100</v>
      </c>
      <c r="J449">
        <f t="shared" si="70"/>
        <v>-3.9129335494327386</v>
      </c>
      <c r="L449">
        <f t="shared" si="71"/>
        <v>0</v>
      </c>
      <c r="M449" t="str">
        <f t="shared" si="66"/>
        <v/>
      </c>
      <c r="P449">
        <f t="shared" si="72"/>
        <v>100</v>
      </c>
      <c r="Q449">
        <f t="shared" si="73"/>
        <v>-100</v>
      </c>
      <c r="R449">
        <f t="shared" si="74"/>
        <v>0</v>
      </c>
      <c r="S449" t="str">
        <f t="shared" si="75"/>
        <v/>
      </c>
      <c r="T449" t="str">
        <f t="shared" si="76"/>
        <v/>
      </c>
    </row>
    <row r="450" spans="1:20" x14ac:dyDescent="0.25">
      <c r="A450" s="2">
        <v>38275</v>
      </c>
      <c r="B450" s="3">
        <f>VLOOKUP(A450,[1]Python_Input!A$2:C$2016,3,FALSE)</f>
        <v>-4.0106509813414102E-3</v>
      </c>
      <c r="C450">
        <v>4.2009387328997736</v>
      </c>
      <c r="D450">
        <v>-2.6914430341194149</v>
      </c>
      <c r="E450">
        <v>0.78756654711214935</v>
      </c>
      <c r="F450">
        <f t="shared" si="67"/>
        <v>100</v>
      </c>
      <c r="G450">
        <f t="shared" si="68"/>
        <v>-0.40106509813414104</v>
      </c>
      <c r="I450">
        <f t="shared" si="69"/>
        <v>-100</v>
      </c>
      <c r="J450">
        <f t="shared" si="70"/>
        <v>0.40106509813414104</v>
      </c>
      <c r="L450">
        <f t="shared" si="71"/>
        <v>0</v>
      </c>
      <c r="M450" t="str">
        <f t="shared" ref="M450:M513" si="77">IF(ABS(L450*$B450)&gt;0,L450*$B450,"")</f>
        <v/>
      </c>
      <c r="P450">
        <f t="shared" si="72"/>
        <v>100</v>
      </c>
      <c r="Q450">
        <f t="shared" si="73"/>
        <v>-100</v>
      </c>
      <c r="R450">
        <f t="shared" si="74"/>
        <v>0</v>
      </c>
      <c r="S450" t="str">
        <f t="shared" si="75"/>
        <v/>
      </c>
      <c r="T450" t="str">
        <f t="shared" si="76"/>
        <v/>
      </c>
    </row>
    <row r="451" spans="1:20" x14ac:dyDescent="0.25">
      <c r="A451" s="2">
        <v>38278</v>
      </c>
      <c r="B451" s="3">
        <f>VLOOKUP(A451,[1]Python_Input!A$2:C$2016,3,FALSE)</f>
        <v>7.6062598481547991E-2</v>
      </c>
      <c r="C451">
        <v>2.1952192161191721</v>
      </c>
      <c r="D451">
        <v>-1.365914458231005</v>
      </c>
      <c r="E451">
        <v>1.3437767031103041</v>
      </c>
      <c r="F451">
        <f t="shared" ref="F451:F514" si="78">IF(ABS(C451)&gt;1,100*SIGN(C451),0)</f>
        <v>100</v>
      </c>
      <c r="G451">
        <f t="shared" ref="G451:G514" si="79">IF(ABS(F451*$B451)&gt;0,F451*$B451,"")</f>
        <v>7.6062598481547994</v>
      </c>
      <c r="I451">
        <f t="shared" ref="I451:I514" si="80">IF(ABS(D451)&gt;1.5,100*SIGN(D451),0)</f>
        <v>0</v>
      </c>
      <c r="J451" t="str">
        <f t="shared" ref="J451:J514" si="81">IF(ABS(I451*$B451)&gt;0,I451*$B451,"")</f>
        <v/>
      </c>
      <c r="L451">
        <f t="shared" ref="L451:L514" si="82">IF(ABS(E451)&gt;1,100*SIGN(E451),0)</f>
        <v>100</v>
      </c>
      <c r="M451">
        <f t="shared" si="77"/>
        <v>7.6062598481547994</v>
      </c>
      <c r="P451">
        <f t="shared" ref="P451:P514" si="83">F451</f>
        <v>100</v>
      </c>
      <c r="Q451">
        <f t="shared" ref="Q451:Q514" si="84">I451</f>
        <v>0</v>
      </c>
      <c r="R451">
        <f t="shared" ref="R451:R514" si="85">L451</f>
        <v>100</v>
      </c>
      <c r="S451">
        <f t="shared" ref="S451:S514" si="86">IF(SUM(P451:R451)&gt;0,1*$P$1,IF(SUM(P451:R451)&lt;0,-1*$P$1,""))</f>
        <v>100</v>
      </c>
      <c r="T451">
        <f t="shared" ref="T451:T514" si="87">IF(ISNUMBER(S451),B451*S451,"")</f>
        <v>7.6062598481547994</v>
      </c>
    </row>
    <row r="452" spans="1:20" x14ac:dyDescent="0.25">
      <c r="A452" s="2">
        <v>38279</v>
      </c>
      <c r="B452" s="3">
        <f>VLOOKUP(A452,[1]Python_Input!A$2:C$2016,3,FALSE)</f>
        <v>-1.9126737557317003E-2</v>
      </c>
      <c r="C452">
        <v>2.910131208440895</v>
      </c>
      <c r="D452">
        <v>-0.64190285408656311</v>
      </c>
      <c r="E452">
        <v>-5.9050712369640768E-2</v>
      </c>
      <c r="F452">
        <f t="shared" si="78"/>
        <v>100</v>
      </c>
      <c r="G452">
        <f t="shared" si="79"/>
        <v>-1.9126737557317002</v>
      </c>
      <c r="I452">
        <f t="shared" si="80"/>
        <v>0</v>
      </c>
      <c r="J452" t="str">
        <f t="shared" si="81"/>
        <v/>
      </c>
      <c r="L452">
        <f t="shared" si="82"/>
        <v>0</v>
      </c>
      <c r="M452" t="str">
        <f t="shared" si="77"/>
        <v/>
      </c>
      <c r="P452">
        <f t="shared" si="83"/>
        <v>100</v>
      </c>
      <c r="Q452">
        <f t="shared" si="84"/>
        <v>0</v>
      </c>
      <c r="R452">
        <f t="shared" si="85"/>
        <v>0</v>
      </c>
      <c r="S452">
        <f t="shared" si="86"/>
        <v>100</v>
      </c>
      <c r="T452">
        <f t="shared" si="87"/>
        <v>-1.9126737557317002</v>
      </c>
    </row>
    <row r="453" spans="1:20" x14ac:dyDescent="0.25">
      <c r="A453" s="2">
        <v>38280</v>
      </c>
      <c r="B453" s="3">
        <f>VLOOKUP(A453,[1]Python_Input!A$2:C$2016,3,FALSE)</f>
        <v>6.3584569732937036E-3</v>
      </c>
      <c r="C453">
        <v>1.301684576845199</v>
      </c>
      <c r="D453">
        <v>-0.45239226066990101</v>
      </c>
      <c r="E453">
        <v>0.74487210760062572</v>
      </c>
      <c r="F453">
        <f t="shared" si="78"/>
        <v>100</v>
      </c>
      <c r="G453">
        <f t="shared" si="79"/>
        <v>0.63584569732937035</v>
      </c>
      <c r="I453">
        <f t="shared" si="80"/>
        <v>0</v>
      </c>
      <c r="J453" t="str">
        <f t="shared" si="81"/>
        <v/>
      </c>
      <c r="L453">
        <f t="shared" si="82"/>
        <v>0</v>
      </c>
      <c r="M453" t="str">
        <f t="shared" si="77"/>
        <v/>
      </c>
      <c r="P453">
        <f t="shared" si="83"/>
        <v>100</v>
      </c>
      <c r="Q453">
        <f t="shared" si="84"/>
        <v>0</v>
      </c>
      <c r="R453">
        <f t="shared" si="85"/>
        <v>0</v>
      </c>
      <c r="S453">
        <f t="shared" si="86"/>
        <v>100</v>
      </c>
      <c r="T453">
        <f t="shared" si="87"/>
        <v>0.63584569732937035</v>
      </c>
    </row>
    <row r="454" spans="1:20" x14ac:dyDescent="0.25">
      <c r="A454" s="2">
        <v>38281</v>
      </c>
      <c r="B454" s="3">
        <f>VLOOKUP(A454,[1]Python_Input!A$2:C$2016,3,FALSE)</f>
        <v>1.2637744336603967E-3</v>
      </c>
      <c r="C454">
        <v>0.64254739330310562</v>
      </c>
      <c r="D454">
        <v>0.82340645349604935</v>
      </c>
      <c r="E454">
        <v>0.55347573498069846</v>
      </c>
      <c r="F454">
        <f t="shared" si="78"/>
        <v>0</v>
      </c>
      <c r="G454" t="str">
        <f t="shared" si="79"/>
        <v/>
      </c>
      <c r="I454">
        <f t="shared" si="80"/>
        <v>0</v>
      </c>
      <c r="J454" t="str">
        <f t="shared" si="81"/>
        <v/>
      </c>
      <c r="L454">
        <f t="shared" si="82"/>
        <v>0</v>
      </c>
      <c r="M454" t="str">
        <f t="shared" si="77"/>
        <v/>
      </c>
      <c r="P454">
        <f t="shared" si="83"/>
        <v>0</v>
      </c>
      <c r="Q454">
        <f t="shared" si="84"/>
        <v>0</v>
      </c>
      <c r="R454">
        <f t="shared" si="85"/>
        <v>0</v>
      </c>
      <c r="S454" t="str">
        <f t="shared" si="86"/>
        <v/>
      </c>
      <c r="T454" t="str">
        <f t="shared" si="87"/>
        <v/>
      </c>
    </row>
    <row r="455" spans="1:20" x14ac:dyDescent="0.25">
      <c r="A455" s="2">
        <v>38282</v>
      </c>
      <c r="B455" s="3">
        <f>VLOOKUP(A455,[1]Python_Input!A$2:C$2016,3,FALSE)</f>
        <v>-7.1519568491339464E-3</v>
      </c>
      <c r="C455">
        <v>-7.92274146441206E-2</v>
      </c>
      <c r="D455">
        <v>0.97568645976867863</v>
      </c>
      <c r="E455">
        <v>4.0889137790482873E-2</v>
      </c>
      <c r="F455">
        <f t="shared" si="78"/>
        <v>0</v>
      </c>
      <c r="G455" t="str">
        <f t="shared" si="79"/>
        <v/>
      </c>
      <c r="I455">
        <f t="shared" si="80"/>
        <v>0</v>
      </c>
      <c r="J455" t="str">
        <f t="shared" si="81"/>
        <v/>
      </c>
      <c r="L455">
        <f t="shared" si="82"/>
        <v>0</v>
      </c>
      <c r="M455" t="str">
        <f t="shared" si="77"/>
        <v/>
      </c>
      <c r="P455">
        <f t="shared" si="83"/>
        <v>0</v>
      </c>
      <c r="Q455">
        <f t="shared" si="84"/>
        <v>0</v>
      </c>
      <c r="R455">
        <f t="shared" si="85"/>
        <v>0</v>
      </c>
      <c r="S455" t="str">
        <f t="shared" si="86"/>
        <v/>
      </c>
      <c r="T455" t="str">
        <f t="shared" si="87"/>
        <v/>
      </c>
    </row>
    <row r="456" spans="1:20" x14ac:dyDescent="0.25">
      <c r="A456" s="2">
        <v>38285</v>
      </c>
      <c r="B456" s="3">
        <f>VLOOKUP(A456,[1]Python_Input!A$2:C$2016,3,FALSE)</f>
        <v>5.2968653045534211E-3</v>
      </c>
      <c r="C456">
        <v>-0.75050170068846134</v>
      </c>
      <c r="D456">
        <v>1.350081075129044</v>
      </c>
      <c r="E456">
        <v>1.6067060001294451</v>
      </c>
      <c r="F456">
        <f t="shared" si="78"/>
        <v>0</v>
      </c>
      <c r="G456" t="str">
        <f t="shared" si="79"/>
        <v/>
      </c>
      <c r="I456">
        <f t="shared" si="80"/>
        <v>0</v>
      </c>
      <c r="J456" t="str">
        <f t="shared" si="81"/>
        <v/>
      </c>
      <c r="L456">
        <f t="shared" si="82"/>
        <v>100</v>
      </c>
      <c r="M456">
        <f t="shared" si="77"/>
        <v>0.52968653045534209</v>
      </c>
      <c r="P456">
        <f t="shared" si="83"/>
        <v>0</v>
      </c>
      <c r="Q456">
        <f t="shared" si="84"/>
        <v>0</v>
      </c>
      <c r="R456">
        <f t="shared" si="85"/>
        <v>100</v>
      </c>
      <c r="S456">
        <f t="shared" si="86"/>
        <v>100</v>
      </c>
      <c r="T456">
        <f t="shared" si="87"/>
        <v>0.52968653045534209</v>
      </c>
    </row>
    <row r="457" spans="1:20" x14ac:dyDescent="0.25">
      <c r="A457" s="2">
        <v>38286</v>
      </c>
      <c r="B457" s="3">
        <f>VLOOKUP(A457,[1]Python_Input!A$2:C$2016,3,FALSE)</f>
        <v>2.2339218348643362E-2</v>
      </c>
      <c r="C457">
        <v>-0.94431955533116285</v>
      </c>
      <c r="D457">
        <v>1.2756053824424549</v>
      </c>
      <c r="E457">
        <v>0.90188721659741766</v>
      </c>
      <c r="F457">
        <f t="shared" si="78"/>
        <v>0</v>
      </c>
      <c r="G457" t="str">
        <f t="shared" si="79"/>
        <v/>
      </c>
      <c r="I457">
        <f t="shared" si="80"/>
        <v>0</v>
      </c>
      <c r="J457" t="str">
        <f t="shared" si="81"/>
        <v/>
      </c>
      <c r="L457">
        <f t="shared" si="82"/>
        <v>0</v>
      </c>
      <c r="M457" t="str">
        <f t="shared" si="77"/>
        <v/>
      </c>
      <c r="P457">
        <f t="shared" si="83"/>
        <v>0</v>
      </c>
      <c r="Q457">
        <f t="shared" si="84"/>
        <v>0</v>
      </c>
      <c r="R457">
        <f t="shared" si="85"/>
        <v>0</v>
      </c>
      <c r="S457" t="str">
        <f t="shared" si="86"/>
        <v/>
      </c>
      <c r="T457" t="str">
        <f t="shared" si="87"/>
        <v/>
      </c>
    </row>
    <row r="458" spans="1:20" x14ac:dyDescent="0.25">
      <c r="A458" s="2">
        <v>38287</v>
      </c>
      <c r="B458" s="3">
        <f>VLOOKUP(A458,[1]Python_Input!A$2:C$2016,3,FALSE)</f>
        <v>3.03030303030303E-2</v>
      </c>
      <c r="C458">
        <v>-1.0570561901428031</v>
      </c>
      <c r="D458">
        <v>1.878605255379737</v>
      </c>
      <c r="E458">
        <v>-0.30684258432229439</v>
      </c>
      <c r="F458">
        <f t="shared" si="78"/>
        <v>-100</v>
      </c>
      <c r="G458">
        <f t="shared" si="79"/>
        <v>-3.0303030303030298</v>
      </c>
      <c r="I458">
        <f t="shared" si="80"/>
        <v>100</v>
      </c>
      <c r="J458">
        <f t="shared" si="81"/>
        <v>3.0303030303030298</v>
      </c>
      <c r="L458">
        <f t="shared" si="82"/>
        <v>0</v>
      </c>
      <c r="M458" t="str">
        <f t="shared" si="77"/>
        <v/>
      </c>
      <c r="P458">
        <f t="shared" si="83"/>
        <v>-100</v>
      </c>
      <c r="Q458">
        <f t="shared" si="84"/>
        <v>100</v>
      </c>
      <c r="R458">
        <f t="shared" si="85"/>
        <v>0</v>
      </c>
      <c r="S458" t="str">
        <f t="shared" si="86"/>
        <v/>
      </c>
      <c r="T458" t="str">
        <f t="shared" si="87"/>
        <v/>
      </c>
    </row>
    <row r="459" spans="1:20" x14ac:dyDescent="0.25">
      <c r="A459" s="2">
        <v>38288</v>
      </c>
      <c r="B459" s="3">
        <f>VLOOKUP(A459,[1]Python_Input!A$2:C$2016,3,FALSE)</f>
        <v>3.7214845938375353E-2</v>
      </c>
      <c r="C459">
        <v>-0.63752934481486079</v>
      </c>
      <c r="D459">
        <v>1.7333481460221001</v>
      </c>
      <c r="E459">
        <v>-0.81039754356361793</v>
      </c>
      <c r="F459">
        <f t="shared" si="78"/>
        <v>0</v>
      </c>
      <c r="G459" t="str">
        <f t="shared" si="79"/>
        <v/>
      </c>
      <c r="I459">
        <f t="shared" si="80"/>
        <v>100</v>
      </c>
      <c r="J459">
        <f t="shared" si="81"/>
        <v>3.7214845938375354</v>
      </c>
      <c r="L459">
        <f t="shared" si="82"/>
        <v>0</v>
      </c>
      <c r="M459" t="str">
        <f t="shared" si="77"/>
        <v/>
      </c>
      <c r="P459">
        <f t="shared" si="83"/>
        <v>0</v>
      </c>
      <c r="Q459">
        <f t="shared" si="84"/>
        <v>100</v>
      </c>
      <c r="R459">
        <f t="shared" si="85"/>
        <v>0</v>
      </c>
      <c r="S459">
        <f t="shared" si="86"/>
        <v>100</v>
      </c>
      <c r="T459">
        <f t="shared" si="87"/>
        <v>3.7214845938375354</v>
      </c>
    </row>
    <row r="460" spans="1:20" x14ac:dyDescent="0.25">
      <c r="A460" s="2">
        <v>38289</v>
      </c>
      <c r="B460" s="3">
        <f>VLOOKUP(A460,[1]Python_Input!A$2:C$2016,3,FALSE)</f>
        <v>1.2731520552913645E-2</v>
      </c>
      <c r="C460">
        <v>-0.61528311166969163</v>
      </c>
      <c r="D460">
        <v>2.0930199100815461</v>
      </c>
      <c r="E460">
        <v>-2.954933881891403</v>
      </c>
      <c r="F460">
        <f t="shared" si="78"/>
        <v>0</v>
      </c>
      <c r="G460" t="str">
        <f t="shared" si="79"/>
        <v/>
      </c>
      <c r="I460">
        <f t="shared" si="80"/>
        <v>100</v>
      </c>
      <c r="J460">
        <f t="shared" si="81"/>
        <v>1.2731520552913644</v>
      </c>
      <c r="L460">
        <f t="shared" si="82"/>
        <v>-100</v>
      </c>
      <c r="M460">
        <f t="shared" si="77"/>
        <v>-1.2731520552913644</v>
      </c>
      <c r="P460">
        <f t="shared" si="83"/>
        <v>0</v>
      </c>
      <c r="Q460">
        <f t="shared" si="84"/>
        <v>100</v>
      </c>
      <c r="R460">
        <f t="shared" si="85"/>
        <v>-100</v>
      </c>
      <c r="S460" t="str">
        <f t="shared" si="86"/>
        <v/>
      </c>
      <c r="T460" t="str">
        <f t="shared" si="87"/>
        <v/>
      </c>
    </row>
    <row r="461" spans="1:20" x14ac:dyDescent="0.25">
      <c r="A461" s="2">
        <v>38292</v>
      </c>
      <c r="B461" s="3">
        <f>VLOOKUP(A461,[1]Python_Input!A$2:C$2016,3,FALSE)</f>
        <v>-1.9048000000000324E-3</v>
      </c>
      <c r="C461">
        <v>-0.3021365017646771</v>
      </c>
      <c r="D461">
        <v>1.600024655868779</v>
      </c>
      <c r="E461">
        <v>-1.079535364426945</v>
      </c>
      <c r="F461">
        <f t="shared" si="78"/>
        <v>0</v>
      </c>
      <c r="G461" t="str">
        <f t="shared" si="79"/>
        <v/>
      </c>
      <c r="I461">
        <f t="shared" si="80"/>
        <v>100</v>
      </c>
      <c r="J461">
        <f t="shared" si="81"/>
        <v>-0.19048000000000323</v>
      </c>
      <c r="L461">
        <f t="shared" si="82"/>
        <v>-100</v>
      </c>
      <c r="M461">
        <f t="shared" si="77"/>
        <v>0.19048000000000323</v>
      </c>
      <c r="P461">
        <f t="shared" si="83"/>
        <v>0</v>
      </c>
      <c r="Q461">
        <f t="shared" si="84"/>
        <v>100</v>
      </c>
      <c r="R461">
        <f t="shared" si="85"/>
        <v>-100</v>
      </c>
      <c r="S461" t="str">
        <f t="shared" si="86"/>
        <v/>
      </c>
      <c r="T461" t="str">
        <f t="shared" si="87"/>
        <v/>
      </c>
    </row>
    <row r="462" spans="1:20" x14ac:dyDescent="0.25">
      <c r="A462" s="2">
        <v>38293</v>
      </c>
      <c r="B462" s="3">
        <f>VLOOKUP(A462,[1]Python_Input!A$2:C$2016,3,FALSE)</f>
        <v>3.7595344946387214E-2</v>
      </c>
      <c r="C462">
        <v>-0.27320451814374003</v>
      </c>
      <c r="D462">
        <v>1.699078906748732</v>
      </c>
      <c r="E462">
        <v>-1.1229953455131381</v>
      </c>
      <c r="F462">
        <f t="shared" si="78"/>
        <v>0</v>
      </c>
      <c r="G462" t="str">
        <f t="shared" si="79"/>
        <v/>
      </c>
      <c r="I462">
        <f t="shared" si="80"/>
        <v>100</v>
      </c>
      <c r="J462">
        <f t="shared" si="81"/>
        <v>3.7595344946387215</v>
      </c>
      <c r="L462">
        <f t="shared" si="82"/>
        <v>-100</v>
      </c>
      <c r="M462">
        <f t="shared" si="77"/>
        <v>-3.7595344946387215</v>
      </c>
      <c r="P462">
        <f t="shared" si="83"/>
        <v>0</v>
      </c>
      <c r="Q462">
        <f t="shared" si="84"/>
        <v>100</v>
      </c>
      <c r="R462">
        <f t="shared" si="85"/>
        <v>-100</v>
      </c>
      <c r="S462" t="str">
        <f t="shared" si="86"/>
        <v/>
      </c>
      <c r="T462" t="str">
        <f t="shared" si="87"/>
        <v/>
      </c>
    </row>
    <row r="463" spans="1:20" x14ac:dyDescent="0.25">
      <c r="A463" s="2">
        <v>38294</v>
      </c>
      <c r="B463" s="3">
        <f>VLOOKUP(A463,[1]Python_Input!A$2:C$2016,3,FALSE)</f>
        <v>1.2139085393314595E-2</v>
      </c>
      <c r="C463">
        <v>1.5205665123827019</v>
      </c>
      <c r="D463">
        <v>2.360701610567685</v>
      </c>
      <c r="E463">
        <v>-0.394349038707691</v>
      </c>
      <c r="F463">
        <f t="shared" si="78"/>
        <v>100</v>
      </c>
      <c r="G463">
        <f t="shared" si="79"/>
        <v>1.2139085393314595</v>
      </c>
      <c r="I463">
        <f t="shared" si="80"/>
        <v>100</v>
      </c>
      <c r="J463">
        <f t="shared" si="81"/>
        <v>1.2139085393314595</v>
      </c>
      <c r="L463">
        <f t="shared" si="82"/>
        <v>0</v>
      </c>
      <c r="M463" t="str">
        <f t="shared" si="77"/>
        <v/>
      </c>
      <c r="P463">
        <f t="shared" si="83"/>
        <v>100</v>
      </c>
      <c r="Q463">
        <f t="shared" si="84"/>
        <v>100</v>
      </c>
      <c r="R463">
        <f t="shared" si="85"/>
        <v>0</v>
      </c>
      <c r="S463">
        <f t="shared" si="86"/>
        <v>100</v>
      </c>
      <c r="T463">
        <f t="shared" si="87"/>
        <v>1.2139085393314595</v>
      </c>
    </row>
    <row r="464" spans="1:20" x14ac:dyDescent="0.25">
      <c r="A464" s="2">
        <v>38295</v>
      </c>
      <c r="B464" s="3">
        <f>VLOOKUP(A464,[1]Python_Input!A$2:C$2016,3,FALSE)</f>
        <v>-3.0892606279673399E-3</v>
      </c>
      <c r="C464">
        <v>0.75845342772606106</v>
      </c>
      <c r="D464">
        <v>2.0565123573128599</v>
      </c>
      <c r="E464">
        <v>-1.212247788198296</v>
      </c>
      <c r="F464">
        <f t="shared" si="78"/>
        <v>0</v>
      </c>
      <c r="G464" t="str">
        <f t="shared" si="79"/>
        <v/>
      </c>
      <c r="I464">
        <f t="shared" si="80"/>
        <v>100</v>
      </c>
      <c r="J464">
        <f t="shared" si="81"/>
        <v>-0.30892606279673401</v>
      </c>
      <c r="L464">
        <f t="shared" si="82"/>
        <v>-100</v>
      </c>
      <c r="M464">
        <f t="shared" si="77"/>
        <v>0.30892606279673401</v>
      </c>
      <c r="P464">
        <f t="shared" si="83"/>
        <v>0</v>
      </c>
      <c r="Q464">
        <f t="shared" si="84"/>
        <v>100</v>
      </c>
      <c r="R464">
        <f t="shared" si="85"/>
        <v>-100</v>
      </c>
      <c r="S464" t="str">
        <f t="shared" si="86"/>
        <v/>
      </c>
      <c r="T464" t="str">
        <f t="shared" si="87"/>
        <v/>
      </c>
    </row>
    <row r="465" spans="1:20" x14ac:dyDescent="0.25">
      <c r="A465" s="2">
        <v>38296</v>
      </c>
      <c r="B465" s="3">
        <f>VLOOKUP(A465,[1]Python_Input!A$2:C$2016,3,FALSE)</f>
        <v>-1.0754430633003747E-2</v>
      </c>
      <c r="C465">
        <v>-0.32470517134895271</v>
      </c>
      <c r="D465">
        <v>3.2029947135129841</v>
      </c>
      <c r="E465">
        <v>-1.796121063617363</v>
      </c>
      <c r="F465">
        <f t="shared" si="78"/>
        <v>0</v>
      </c>
      <c r="G465" t="str">
        <f t="shared" si="79"/>
        <v/>
      </c>
      <c r="I465">
        <f t="shared" si="80"/>
        <v>100</v>
      </c>
      <c r="J465">
        <f t="shared" si="81"/>
        <v>-1.0754430633003746</v>
      </c>
      <c r="L465">
        <f t="shared" si="82"/>
        <v>-100</v>
      </c>
      <c r="M465">
        <f t="shared" si="77"/>
        <v>1.0754430633003746</v>
      </c>
      <c r="P465">
        <f t="shared" si="83"/>
        <v>0</v>
      </c>
      <c r="Q465">
        <f t="shared" si="84"/>
        <v>100</v>
      </c>
      <c r="R465">
        <f t="shared" si="85"/>
        <v>-100</v>
      </c>
      <c r="S465" t="str">
        <f t="shared" si="86"/>
        <v/>
      </c>
      <c r="T465" t="str">
        <f t="shared" si="87"/>
        <v/>
      </c>
    </row>
    <row r="466" spans="1:20" x14ac:dyDescent="0.25">
      <c r="A466" s="2">
        <v>38299</v>
      </c>
      <c r="B466" s="3">
        <f>VLOOKUP(A466,[1]Python_Input!A$2:C$2016,3,FALSE)</f>
        <v>-7.3727649855054875E-4</v>
      </c>
      <c r="C466">
        <v>-2.2118621105766012</v>
      </c>
      <c r="D466">
        <v>2.7757349677424581</v>
      </c>
      <c r="E466">
        <v>-0.19840329497205261</v>
      </c>
      <c r="F466">
        <f t="shared" si="78"/>
        <v>-100</v>
      </c>
      <c r="G466">
        <f t="shared" si="79"/>
        <v>7.372764985505488E-2</v>
      </c>
      <c r="I466">
        <f t="shared" si="80"/>
        <v>100</v>
      </c>
      <c r="J466">
        <f t="shared" si="81"/>
        <v>-7.372764985505488E-2</v>
      </c>
      <c r="L466">
        <f t="shared" si="82"/>
        <v>0</v>
      </c>
      <c r="M466" t="str">
        <f t="shared" si="77"/>
        <v/>
      </c>
      <c r="P466">
        <f t="shared" si="83"/>
        <v>-100</v>
      </c>
      <c r="Q466">
        <f t="shared" si="84"/>
        <v>100</v>
      </c>
      <c r="R466">
        <f t="shared" si="85"/>
        <v>0</v>
      </c>
      <c r="S466" t="str">
        <f t="shared" si="86"/>
        <v/>
      </c>
      <c r="T466" t="str">
        <f t="shared" si="87"/>
        <v/>
      </c>
    </row>
    <row r="467" spans="1:20" x14ac:dyDescent="0.25">
      <c r="A467" s="2">
        <v>38300</v>
      </c>
      <c r="B467" s="3">
        <f>VLOOKUP(A467,[1]Python_Input!A$2:C$2016,3,FALSE)</f>
        <v>-5.1631943754225796E-3</v>
      </c>
      <c r="C467">
        <v>-1.68404723369145</v>
      </c>
      <c r="D467">
        <v>2.1919253147598008</v>
      </c>
      <c r="E467">
        <v>1.083172883280745</v>
      </c>
      <c r="F467">
        <f t="shared" si="78"/>
        <v>-100</v>
      </c>
      <c r="G467">
        <f t="shared" si="79"/>
        <v>0.51631943754225795</v>
      </c>
      <c r="I467">
        <f t="shared" si="80"/>
        <v>100</v>
      </c>
      <c r="J467">
        <f t="shared" si="81"/>
        <v>-0.51631943754225795</v>
      </c>
      <c r="L467">
        <f t="shared" si="82"/>
        <v>100</v>
      </c>
      <c r="M467">
        <f t="shared" si="77"/>
        <v>-0.51631943754225795</v>
      </c>
      <c r="P467">
        <f t="shared" si="83"/>
        <v>-100</v>
      </c>
      <c r="Q467">
        <f t="shared" si="84"/>
        <v>100</v>
      </c>
      <c r="R467">
        <f t="shared" si="85"/>
        <v>100</v>
      </c>
      <c r="S467">
        <f t="shared" si="86"/>
        <v>100</v>
      </c>
      <c r="T467">
        <f t="shared" si="87"/>
        <v>-0.51631943754225795</v>
      </c>
    </row>
    <row r="468" spans="1:20" x14ac:dyDescent="0.25">
      <c r="A468" s="2">
        <v>38301</v>
      </c>
      <c r="B468" s="3">
        <f>VLOOKUP(A468,[1]Python_Input!A$2:C$2016,3,FALSE)</f>
        <v>1.8535794461812107E-2</v>
      </c>
      <c r="C468">
        <v>-1.2197701584597569</v>
      </c>
      <c r="D468">
        <v>2.4986429648904882</v>
      </c>
      <c r="E468">
        <v>2.550668594773756</v>
      </c>
      <c r="F468">
        <f t="shared" si="78"/>
        <v>-100</v>
      </c>
      <c r="G468">
        <f t="shared" si="79"/>
        <v>-1.8535794461812107</v>
      </c>
      <c r="I468">
        <f t="shared" si="80"/>
        <v>100</v>
      </c>
      <c r="J468">
        <f t="shared" si="81"/>
        <v>1.8535794461812107</v>
      </c>
      <c r="L468">
        <f t="shared" si="82"/>
        <v>100</v>
      </c>
      <c r="M468">
        <f t="shared" si="77"/>
        <v>1.8535794461812107</v>
      </c>
      <c r="P468">
        <f t="shared" si="83"/>
        <v>-100</v>
      </c>
      <c r="Q468">
        <f t="shared" si="84"/>
        <v>100</v>
      </c>
      <c r="R468">
        <f t="shared" si="85"/>
        <v>100</v>
      </c>
      <c r="S468">
        <f t="shared" si="86"/>
        <v>100</v>
      </c>
      <c r="T468">
        <f t="shared" si="87"/>
        <v>1.8535794461812107</v>
      </c>
    </row>
    <row r="469" spans="1:20" x14ac:dyDescent="0.25">
      <c r="A469" s="2">
        <v>38302</v>
      </c>
      <c r="B469" s="3">
        <f>VLOOKUP(A469,[1]Python_Input!A$2:C$2016,3,FALSE)</f>
        <v>1.0919745222929967E-3</v>
      </c>
      <c r="C469">
        <v>-0.42657469929358838</v>
      </c>
      <c r="D469">
        <v>1.8518927400516649</v>
      </c>
      <c r="E469">
        <v>1.7432773269161721</v>
      </c>
      <c r="F469">
        <f t="shared" si="78"/>
        <v>0</v>
      </c>
      <c r="G469" t="str">
        <f t="shared" si="79"/>
        <v/>
      </c>
      <c r="I469">
        <f t="shared" si="80"/>
        <v>100</v>
      </c>
      <c r="J469">
        <f t="shared" si="81"/>
        <v>0.10919745222929968</v>
      </c>
      <c r="L469">
        <f t="shared" si="82"/>
        <v>100</v>
      </c>
      <c r="M469">
        <f t="shared" si="77"/>
        <v>0.10919745222929968</v>
      </c>
      <c r="P469">
        <f t="shared" si="83"/>
        <v>0</v>
      </c>
      <c r="Q469">
        <f t="shared" si="84"/>
        <v>100</v>
      </c>
      <c r="R469">
        <f t="shared" si="85"/>
        <v>100</v>
      </c>
      <c r="S469">
        <f t="shared" si="86"/>
        <v>100</v>
      </c>
      <c r="T469">
        <f t="shared" si="87"/>
        <v>0.10919745222929968</v>
      </c>
    </row>
    <row r="470" spans="1:20" x14ac:dyDescent="0.25">
      <c r="A470" s="2">
        <v>38303</v>
      </c>
      <c r="B470" s="3">
        <f>VLOOKUP(A470,[1]Python_Input!A$2:C$2016,3,FALSE)</f>
        <v>3.4538081473326765E-3</v>
      </c>
      <c r="C470">
        <v>-0.20262223317212891</v>
      </c>
      <c r="D470">
        <v>1.7634568626307869</v>
      </c>
      <c r="E470">
        <v>2.0112646503937088</v>
      </c>
      <c r="F470">
        <f t="shared" si="78"/>
        <v>0</v>
      </c>
      <c r="G470" t="str">
        <f t="shared" si="79"/>
        <v/>
      </c>
      <c r="I470">
        <f t="shared" si="80"/>
        <v>100</v>
      </c>
      <c r="J470">
        <f t="shared" si="81"/>
        <v>0.34538081473326765</v>
      </c>
      <c r="L470">
        <f t="shared" si="82"/>
        <v>100</v>
      </c>
      <c r="M470">
        <f t="shared" si="77"/>
        <v>0.34538081473326765</v>
      </c>
      <c r="P470">
        <f t="shared" si="83"/>
        <v>0</v>
      </c>
      <c r="Q470">
        <f t="shared" si="84"/>
        <v>100</v>
      </c>
      <c r="R470">
        <f t="shared" si="85"/>
        <v>100</v>
      </c>
      <c r="S470">
        <f t="shared" si="86"/>
        <v>100</v>
      </c>
      <c r="T470">
        <f t="shared" si="87"/>
        <v>0.34538081473326765</v>
      </c>
    </row>
    <row r="471" spans="1:20" x14ac:dyDescent="0.25">
      <c r="A471" s="2">
        <v>38306</v>
      </c>
      <c r="B471" s="3">
        <f>VLOOKUP(A471,[1]Python_Input!A$2:C$2016,3,FALSE)</f>
        <v>-7.2460147552906671E-4</v>
      </c>
      <c r="C471">
        <v>-0.80103609286803945</v>
      </c>
      <c r="D471">
        <v>1.501568278231622</v>
      </c>
      <c r="E471">
        <v>1.3426212849299139</v>
      </c>
      <c r="F471">
        <f t="shared" si="78"/>
        <v>0</v>
      </c>
      <c r="G471" t="str">
        <f t="shared" si="79"/>
        <v/>
      </c>
      <c r="I471">
        <f t="shared" si="80"/>
        <v>100</v>
      </c>
      <c r="J471">
        <f t="shared" si="81"/>
        <v>-7.2460147552906667E-2</v>
      </c>
      <c r="L471">
        <f t="shared" si="82"/>
        <v>100</v>
      </c>
      <c r="M471">
        <f t="shared" si="77"/>
        <v>-7.2460147552906667E-2</v>
      </c>
      <c r="P471">
        <f t="shared" si="83"/>
        <v>0</v>
      </c>
      <c r="Q471">
        <f t="shared" si="84"/>
        <v>100</v>
      </c>
      <c r="R471">
        <f t="shared" si="85"/>
        <v>100</v>
      </c>
      <c r="S471">
        <f t="shared" si="86"/>
        <v>100</v>
      </c>
      <c r="T471">
        <f t="shared" si="87"/>
        <v>-7.2460147552906667E-2</v>
      </c>
    </row>
    <row r="472" spans="1:20" x14ac:dyDescent="0.25">
      <c r="A472" s="2">
        <v>38307</v>
      </c>
      <c r="B472" s="3">
        <f>VLOOKUP(A472,[1]Python_Input!A$2:C$2016,3,FALSE)</f>
        <v>5.4390862944168222E-4</v>
      </c>
      <c r="C472">
        <v>-0.67741024633550473</v>
      </c>
      <c r="D472">
        <v>1.273967711913593</v>
      </c>
      <c r="E472">
        <v>0.94034014674915167</v>
      </c>
      <c r="F472">
        <f t="shared" si="78"/>
        <v>0</v>
      </c>
      <c r="G472" t="str">
        <f t="shared" si="79"/>
        <v/>
      </c>
      <c r="I472">
        <f t="shared" si="80"/>
        <v>0</v>
      </c>
      <c r="J472" t="str">
        <f t="shared" si="81"/>
        <v/>
      </c>
      <c r="L472">
        <f t="shared" si="82"/>
        <v>0</v>
      </c>
      <c r="M472" t="str">
        <f t="shared" si="77"/>
        <v/>
      </c>
      <c r="P472">
        <f t="shared" si="83"/>
        <v>0</v>
      </c>
      <c r="Q472">
        <f t="shared" si="84"/>
        <v>0</v>
      </c>
      <c r="R472">
        <f t="shared" si="85"/>
        <v>0</v>
      </c>
      <c r="S472" t="str">
        <f t="shared" si="86"/>
        <v/>
      </c>
      <c r="T472" t="str">
        <f t="shared" si="87"/>
        <v/>
      </c>
    </row>
    <row r="473" spans="1:20" x14ac:dyDescent="0.25">
      <c r="A473" s="2">
        <v>38308</v>
      </c>
      <c r="B473" s="3">
        <f>VLOOKUP(A473,[1]Python_Input!A$2:C$2016,3,FALSE)</f>
        <v>-1.6126000502772235E-2</v>
      </c>
      <c r="C473">
        <v>-0.34062403689023651</v>
      </c>
      <c r="D473">
        <v>1.355478244639537</v>
      </c>
      <c r="E473">
        <v>1.0008726753789861</v>
      </c>
      <c r="F473">
        <f t="shared" si="78"/>
        <v>0</v>
      </c>
      <c r="G473" t="str">
        <f t="shared" si="79"/>
        <v/>
      </c>
      <c r="I473">
        <f t="shared" si="80"/>
        <v>0</v>
      </c>
      <c r="J473" t="str">
        <f t="shared" si="81"/>
        <v/>
      </c>
      <c r="L473">
        <f t="shared" si="82"/>
        <v>100</v>
      </c>
      <c r="M473">
        <f t="shared" si="77"/>
        <v>-1.6126000502772235</v>
      </c>
      <c r="P473">
        <f t="shared" si="83"/>
        <v>0</v>
      </c>
      <c r="Q473">
        <f t="shared" si="84"/>
        <v>0</v>
      </c>
      <c r="R473">
        <f t="shared" si="85"/>
        <v>100</v>
      </c>
      <c r="S473">
        <f t="shared" si="86"/>
        <v>100</v>
      </c>
      <c r="T473">
        <f t="shared" si="87"/>
        <v>-1.6126000502772235</v>
      </c>
    </row>
    <row r="474" spans="1:20" x14ac:dyDescent="0.25">
      <c r="A474" s="2">
        <v>38309</v>
      </c>
      <c r="B474" s="3">
        <f>VLOOKUP(A474,[1]Python_Input!A$2:C$2016,3,FALSE)</f>
        <v>2.1915024395576469E-2</v>
      </c>
      <c r="C474">
        <v>-1.373180195015121</v>
      </c>
      <c r="D474">
        <v>1.1096110210768431</v>
      </c>
      <c r="E474">
        <v>1.290545815489659</v>
      </c>
      <c r="F474">
        <f t="shared" si="78"/>
        <v>-100</v>
      </c>
      <c r="G474">
        <f t="shared" si="79"/>
        <v>-2.191502439557647</v>
      </c>
      <c r="I474">
        <f t="shared" si="80"/>
        <v>0</v>
      </c>
      <c r="J474" t="str">
        <f t="shared" si="81"/>
        <v/>
      </c>
      <c r="L474">
        <f t="shared" si="82"/>
        <v>100</v>
      </c>
      <c r="M474">
        <f t="shared" si="77"/>
        <v>2.191502439557647</v>
      </c>
      <c r="P474">
        <f t="shared" si="83"/>
        <v>-100</v>
      </c>
      <c r="Q474">
        <f t="shared" si="84"/>
        <v>0</v>
      </c>
      <c r="R474">
        <f t="shared" si="85"/>
        <v>100</v>
      </c>
      <c r="S474" t="str">
        <f t="shared" si="86"/>
        <v/>
      </c>
      <c r="T474" t="str">
        <f t="shared" si="87"/>
        <v/>
      </c>
    </row>
    <row r="475" spans="1:20" x14ac:dyDescent="0.25">
      <c r="A475" s="2">
        <v>38310</v>
      </c>
      <c r="B475" s="3">
        <f>VLOOKUP(A475,[1]Python_Input!A$2:C$2016,3,FALSE)</f>
        <v>0.11371437524394032</v>
      </c>
      <c r="C475">
        <v>0.26285775292527969</v>
      </c>
      <c r="D475">
        <v>1.0655889804461061</v>
      </c>
      <c r="E475">
        <v>-0.48602310639581731</v>
      </c>
      <c r="F475">
        <f t="shared" si="78"/>
        <v>0</v>
      </c>
      <c r="G475" t="str">
        <f t="shared" si="79"/>
        <v/>
      </c>
      <c r="I475">
        <f t="shared" si="80"/>
        <v>0</v>
      </c>
      <c r="J475" t="str">
        <f t="shared" si="81"/>
        <v/>
      </c>
      <c r="L475">
        <f t="shared" si="82"/>
        <v>0</v>
      </c>
      <c r="M475" t="str">
        <f t="shared" si="77"/>
        <v/>
      </c>
      <c r="P475">
        <f t="shared" si="83"/>
        <v>0</v>
      </c>
      <c r="Q475">
        <f t="shared" si="84"/>
        <v>0</v>
      </c>
      <c r="R475">
        <f t="shared" si="85"/>
        <v>0</v>
      </c>
      <c r="S475" t="str">
        <f t="shared" si="86"/>
        <v/>
      </c>
      <c r="T475" t="str">
        <f t="shared" si="87"/>
        <v/>
      </c>
    </row>
    <row r="476" spans="1:20" x14ac:dyDescent="0.25">
      <c r="A476" s="2">
        <v>38313</v>
      </c>
      <c r="B476" s="3">
        <f>VLOOKUP(A476,[1]Python_Input!A$2:C$2016,3,FALSE)</f>
        <v>8.0905496381522331E-3</v>
      </c>
      <c r="C476">
        <v>12.06116932826054</v>
      </c>
      <c r="D476">
        <v>1.478019921835658</v>
      </c>
      <c r="E476">
        <v>-8.7360876424945175</v>
      </c>
      <c r="F476">
        <f t="shared" si="78"/>
        <v>100</v>
      </c>
      <c r="G476">
        <f t="shared" si="79"/>
        <v>0.80905496381522335</v>
      </c>
      <c r="I476">
        <f t="shared" si="80"/>
        <v>0</v>
      </c>
      <c r="J476" t="str">
        <f t="shared" si="81"/>
        <v/>
      </c>
      <c r="L476">
        <f t="shared" si="82"/>
        <v>-100</v>
      </c>
      <c r="M476">
        <f t="shared" si="77"/>
        <v>-0.80905496381522335</v>
      </c>
      <c r="P476">
        <f t="shared" si="83"/>
        <v>100</v>
      </c>
      <c r="Q476">
        <f t="shared" si="84"/>
        <v>0</v>
      </c>
      <c r="R476">
        <f t="shared" si="85"/>
        <v>-100</v>
      </c>
      <c r="S476" t="str">
        <f t="shared" si="86"/>
        <v/>
      </c>
      <c r="T476" t="str">
        <f t="shared" si="87"/>
        <v/>
      </c>
    </row>
    <row r="477" spans="1:20" x14ac:dyDescent="0.25">
      <c r="A477" s="2">
        <v>38314</v>
      </c>
      <c r="B477" s="3">
        <f>VLOOKUP(A477,[1]Python_Input!A$2:C$2016,3,FALSE)</f>
        <v>-9.7914606741573412E-3</v>
      </c>
      <c r="C477">
        <v>1.6962035168986409</v>
      </c>
      <c r="D477">
        <v>1.147893326614114</v>
      </c>
      <c r="E477">
        <v>-3.292474696279323</v>
      </c>
      <c r="F477">
        <f t="shared" si="78"/>
        <v>100</v>
      </c>
      <c r="G477">
        <f t="shared" si="79"/>
        <v>-0.97914606741573407</v>
      </c>
      <c r="I477">
        <f t="shared" si="80"/>
        <v>0</v>
      </c>
      <c r="J477" t="str">
        <f t="shared" si="81"/>
        <v/>
      </c>
      <c r="L477">
        <f t="shared" si="82"/>
        <v>-100</v>
      </c>
      <c r="M477">
        <f t="shared" si="77"/>
        <v>0.97914606741573407</v>
      </c>
      <c r="P477">
        <f t="shared" si="83"/>
        <v>100</v>
      </c>
      <c r="Q477">
        <f t="shared" si="84"/>
        <v>0</v>
      </c>
      <c r="R477">
        <f t="shared" si="85"/>
        <v>-100</v>
      </c>
      <c r="S477" t="str">
        <f t="shared" si="86"/>
        <v/>
      </c>
      <c r="T477" t="str">
        <f t="shared" si="87"/>
        <v/>
      </c>
    </row>
    <row r="478" spans="1:20" x14ac:dyDescent="0.25">
      <c r="A478" s="2">
        <v>38315</v>
      </c>
      <c r="B478" s="3">
        <f>VLOOKUP(A478,[1]Python_Input!A$2:C$2016,3,FALSE)</f>
        <v>5.9329007531724036E-2</v>
      </c>
      <c r="C478">
        <v>0.35191264096013891</v>
      </c>
      <c r="D478">
        <v>0.94248485024121731</v>
      </c>
      <c r="E478">
        <v>-2.0996642707797499</v>
      </c>
      <c r="F478">
        <f t="shared" si="78"/>
        <v>0</v>
      </c>
      <c r="G478" t="str">
        <f t="shared" si="79"/>
        <v/>
      </c>
      <c r="I478">
        <f t="shared" si="80"/>
        <v>0</v>
      </c>
      <c r="J478" t="str">
        <f t="shared" si="81"/>
        <v/>
      </c>
      <c r="L478">
        <f t="shared" si="82"/>
        <v>-100</v>
      </c>
      <c r="M478">
        <f t="shared" si="77"/>
        <v>-5.9329007531724036</v>
      </c>
      <c r="P478">
        <f t="shared" si="83"/>
        <v>0</v>
      </c>
      <c r="Q478">
        <f t="shared" si="84"/>
        <v>0</v>
      </c>
      <c r="R478">
        <f t="shared" si="85"/>
        <v>-100</v>
      </c>
      <c r="S478">
        <f t="shared" si="86"/>
        <v>-100</v>
      </c>
      <c r="T478">
        <f t="shared" si="87"/>
        <v>-5.9329007531724036</v>
      </c>
    </row>
    <row r="479" spans="1:20" x14ac:dyDescent="0.25">
      <c r="A479" s="2">
        <v>38317</v>
      </c>
      <c r="B479" s="3">
        <f>VLOOKUP(A479,[1]Python_Input!A$2:C$2016,3,FALSE)</f>
        <v>5.5088020048600493E-2</v>
      </c>
      <c r="C479">
        <v>1.1708192556911861</v>
      </c>
      <c r="D479">
        <v>1.0400640945100039</v>
      </c>
      <c r="E479">
        <v>-2.597515167561895</v>
      </c>
      <c r="F479">
        <f t="shared" si="78"/>
        <v>100</v>
      </c>
      <c r="G479">
        <f t="shared" si="79"/>
        <v>5.5088020048600495</v>
      </c>
      <c r="I479">
        <f t="shared" si="80"/>
        <v>0</v>
      </c>
      <c r="J479" t="str">
        <f t="shared" si="81"/>
        <v/>
      </c>
      <c r="L479">
        <f t="shared" si="82"/>
        <v>-100</v>
      </c>
      <c r="M479">
        <f t="shared" si="77"/>
        <v>-5.5088020048600495</v>
      </c>
      <c r="P479">
        <f t="shared" si="83"/>
        <v>100</v>
      </c>
      <c r="Q479">
        <f t="shared" si="84"/>
        <v>0</v>
      </c>
      <c r="R479">
        <f t="shared" si="85"/>
        <v>-100</v>
      </c>
      <c r="S479" t="str">
        <f t="shared" si="86"/>
        <v/>
      </c>
      <c r="T479" t="str">
        <f t="shared" si="87"/>
        <v/>
      </c>
    </row>
    <row r="480" spans="1:20" x14ac:dyDescent="0.25">
      <c r="A480" s="2">
        <v>38320</v>
      </c>
      <c r="B480" s="3">
        <f>VLOOKUP(A480,[1]Python_Input!A$2:C$2016,3,FALSE)</f>
        <v>-2.3206091370557747E-3</v>
      </c>
      <c r="C480">
        <v>1.524811853942297</v>
      </c>
      <c r="D480">
        <v>1.5297082437023699</v>
      </c>
      <c r="E480">
        <v>-1.7983176036728961</v>
      </c>
      <c r="F480">
        <f t="shared" si="78"/>
        <v>100</v>
      </c>
      <c r="G480">
        <f t="shared" si="79"/>
        <v>-0.23206091370557747</v>
      </c>
      <c r="I480">
        <f t="shared" si="80"/>
        <v>100</v>
      </c>
      <c r="J480">
        <f t="shared" si="81"/>
        <v>-0.23206091370557747</v>
      </c>
      <c r="L480">
        <f t="shared" si="82"/>
        <v>-100</v>
      </c>
      <c r="M480">
        <f t="shared" si="77"/>
        <v>0.23206091370557747</v>
      </c>
      <c r="P480">
        <f t="shared" si="83"/>
        <v>100</v>
      </c>
      <c r="Q480">
        <f t="shared" si="84"/>
        <v>100</v>
      </c>
      <c r="R480">
        <f t="shared" si="85"/>
        <v>-100</v>
      </c>
      <c r="S480">
        <f t="shared" si="86"/>
        <v>100</v>
      </c>
      <c r="T480">
        <f t="shared" si="87"/>
        <v>-0.23206091370557747</v>
      </c>
    </row>
    <row r="481" spans="1:20" x14ac:dyDescent="0.25">
      <c r="A481" s="2">
        <v>38321</v>
      </c>
      <c r="B481" s="3">
        <f>VLOOKUP(A481,[1]Python_Input!A$2:C$2016,3,FALSE)</f>
        <v>-1.4536881628453124E-2</v>
      </c>
      <c r="C481">
        <v>0.34884183098997462</v>
      </c>
      <c r="D481">
        <v>1.268440330305405</v>
      </c>
      <c r="E481">
        <v>-1.1167372525452439</v>
      </c>
      <c r="F481">
        <f t="shared" si="78"/>
        <v>0</v>
      </c>
      <c r="G481" t="str">
        <f t="shared" si="79"/>
        <v/>
      </c>
      <c r="I481">
        <f t="shared" si="80"/>
        <v>0</v>
      </c>
      <c r="J481" t="str">
        <f t="shared" si="81"/>
        <v/>
      </c>
      <c r="L481">
        <f t="shared" si="82"/>
        <v>-100</v>
      </c>
      <c r="M481">
        <f t="shared" si="77"/>
        <v>1.4536881628453124</v>
      </c>
      <c r="P481">
        <f t="shared" si="83"/>
        <v>0</v>
      </c>
      <c r="Q481">
        <f t="shared" si="84"/>
        <v>0</v>
      </c>
      <c r="R481">
        <f t="shared" si="85"/>
        <v>-100</v>
      </c>
      <c r="S481">
        <f t="shared" si="86"/>
        <v>-100</v>
      </c>
      <c r="T481">
        <f t="shared" si="87"/>
        <v>1.4536881628453124</v>
      </c>
    </row>
    <row r="482" spans="1:20" x14ac:dyDescent="0.25">
      <c r="A482" s="2">
        <v>38322</v>
      </c>
      <c r="B482" s="3">
        <f>VLOOKUP(A482,[1]Python_Input!A$2:C$2016,3,FALSE)</f>
        <v>-2.448750480933759E-2</v>
      </c>
      <c r="C482">
        <v>-0.59766042040312639</v>
      </c>
      <c r="D482">
        <v>1.642981881248134</v>
      </c>
      <c r="E482">
        <v>-0.120474979494872</v>
      </c>
      <c r="F482">
        <f t="shared" si="78"/>
        <v>0</v>
      </c>
      <c r="G482" t="str">
        <f t="shared" si="79"/>
        <v/>
      </c>
      <c r="I482">
        <f t="shared" si="80"/>
        <v>100</v>
      </c>
      <c r="J482">
        <f t="shared" si="81"/>
        <v>-2.448750480933759</v>
      </c>
      <c r="L482">
        <f t="shared" si="82"/>
        <v>0</v>
      </c>
      <c r="M482" t="str">
        <f t="shared" si="77"/>
        <v/>
      </c>
      <c r="P482">
        <f t="shared" si="83"/>
        <v>0</v>
      </c>
      <c r="Q482">
        <f t="shared" si="84"/>
        <v>100</v>
      </c>
      <c r="R482">
        <f t="shared" si="85"/>
        <v>0</v>
      </c>
      <c r="S482">
        <f t="shared" si="86"/>
        <v>100</v>
      </c>
      <c r="T482">
        <f t="shared" si="87"/>
        <v>-2.448750480933759</v>
      </c>
    </row>
    <row r="483" spans="1:20" x14ac:dyDescent="0.25">
      <c r="A483" s="2">
        <v>38323</v>
      </c>
      <c r="B483" s="3">
        <f>VLOOKUP(A483,[1]Python_Input!A$2:C$2016,3,FALSE)</f>
        <v>-2.4194618859333279E-2</v>
      </c>
      <c r="C483">
        <v>-1.914375046447744</v>
      </c>
      <c r="D483">
        <v>1.381691023488929</v>
      </c>
      <c r="E483">
        <v>0.88634467241386972</v>
      </c>
      <c r="F483">
        <f t="shared" si="78"/>
        <v>-100</v>
      </c>
      <c r="G483">
        <f t="shared" si="79"/>
        <v>2.4194618859333281</v>
      </c>
      <c r="I483">
        <f t="shared" si="80"/>
        <v>0</v>
      </c>
      <c r="J483" t="str">
        <f t="shared" si="81"/>
        <v/>
      </c>
      <c r="L483">
        <f t="shared" si="82"/>
        <v>0</v>
      </c>
      <c r="M483" t="str">
        <f t="shared" si="77"/>
        <v/>
      </c>
      <c r="P483">
        <f t="shared" si="83"/>
        <v>-100</v>
      </c>
      <c r="Q483">
        <f t="shared" si="84"/>
        <v>0</v>
      </c>
      <c r="R483">
        <f t="shared" si="85"/>
        <v>0</v>
      </c>
      <c r="S483">
        <f t="shared" si="86"/>
        <v>-100</v>
      </c>
      <c r="T483">
        <f t="shared" si="87"/>
        <v>2.4194618859333281</v>
      </c>
    </row>
    <row r="484" spans="1:20" x14ac:dyDescent="0.25">
      <c r="A484" s="2">
        <v>38324</v>
      </c>
      <c r="B484" s="3">
        <f>VLOOKUP(A484,[1]Python_Input!A$2:C$2016,3,FALSE)</f>
        <v>-4.3390668316089682E-3</v>
      </c>
      <c r="C484">
        <v>-2.9961811149995978</v>
      </c>
      <c r="D484">
        <v>0.68238266003602821</v>
      </c>
      <c r="E484">
        <v>1.241799214397268</v>
      </c>
      <c r="F484">
        <f t="shared" si="78"/>
        <v>-100</v>
      </c>
      <c r="G484">
        <f t="shared" si="79"/>
        <v>0.43390668316089681</v>
      </c>
      <c r="I484">
        <f t="shared" si="80"/>
        <v>0</v>
      </c>
      <c r="J484" t="str">
        <f t="shared" si="81"/>
        <v/>
      </c>
      <c r="L484">
        <f t="shared" si="82"/>
        <v>100</v>
      </c>
      <c r="M484">
        <f t="shared" si="77"/>
        <v>-0.43390668316089681</v>
      </c>
      <c r="P484">
        <f t="shared" si="83"/>
        <v>-100</v>
      </c>
      <c r="Q484">
        <f t="shared" si="84"/>
        <v>0</v>
      </c>
      <c r="R484">
        <f t="shared" si="85"/>
        <v>100</v>
      </c>
      <c r="S484" t="str">
        <f t="shared" si="86"/>
        <v/>
      </c>
      <c r="T484" t="str">
        <f t="shared" si="87"/>
        <v/>
      </c>
    </row>
    <row r="485" spans="1:20" x14ac:dyDescent="0.25">
      <c r="A485" s="2">
        <v>38327</v>
      </c>
      <c r="B485" s="3">
        <f>VLOOKUP(A485,[1]Python_Input!A$2:C$2016,3,FALSE)</f>
        <v>2.6147858294296587E-2</v>
      </c>
      <c r="C485">
        <v>-3.1365014208349842</v>
      </c>
      <c r="D485">
        <v>0.52013035200806568</v>
      </c>
      <c r="E485">
        <v>0.62528455071614231</v>
      </c>
      <c r="F485">
        <f t="shared" si="78"/>
        <v>-100</v>
      </c>
      <c r="G485">
        <f t="shared" si="79"/>
        <v>-2.6147858294296586</v>
      </c>
      <c r="I485">
        <f t="shared" si="80"/>
        <v>0</v>
      </c>
      <c r="J485" t="str">
        <f t="shared" si="81"/>
        <v/>
      </c>
      <c r="L485">
        <f t="shared" si="82"/>
        <v>0</v>
      </c>
      <c r="M485" t="str">
        <f t="shared" si="77"/>
        <v/>
      </c>
      <c r="P485">
        <f t="shared" si="83"/>
        <v>-100</v>
      </c>
      <c r="Q485">
        <f t="shared" si="84"/>
        <v>0</v>
      </c>
      <c r="R485">
        <f t="shared" si="85"/>
        <v>0</v>
      </c>
      <c r="S485">
        <f t="shared" si="86"/>
        <v>-100</v>
      </c>
      <c r="T485">
        <f t="shared" si="87"/>
        <v>-2.6147858294296586</v>
      </c>
    </row>
    <row r="486" spans="1:20" x14ac:dyDescent="0.25">
      <c r="A486" s="2">
        <v>38328</v>
      </c>
      <c r="B486" s="3">
        <f>VLOOKUP(A486,[1]Python_Input!A$2:C$2016,3,FALSE)</f>
        <v>-4.3227784424220449E-2</v>
      </c>
      <c r="C486">
        <v>-1.8475272877899971</v>
      </c>
      <c r="D486">
        <v>0.39814711574447592</v>
      </c>
      <c r="E486">
        <v>-0.76607032829459287</v>
      </c>
      <c r="F486">
        <f t="shared" si="78"/>
        <v>-100</v>
      </c>
      <c r="G486">
        <f t="shared" si="79"/>
        <v>4.3227784424220452</v>
      </c>
      <c r="I486">
        <f t="shared" si="80"/>
        <v>0</v>
      </c>
      <c r="J486" t="str">
        <f t="shared" si="81"/>
        <v/>
      </c>
      <c r="L486">
        <f t="shared" si="82"/>
        <v>0</v>
      </c>
      <c r="M486" t="str">
        <f t="shared" si="77"/>
        <v/>
      </c>
      <c r="P486">
        <f t="shared" si="83"/>
        <v>-100</v>
      </c>
      <c r="Q486">
        <f t="shared" si="84"/>
        <v>0</v>
      </c>
      <c r="R486">
        <f t="shared" si="85"/>
        <v>0</v>
      </c>
      <c r="S486">
        <f t="shared" si="86"/>
        <v>-100</v>
      </c>
      <c r="T486">
        <f t="shared" si="87"/>
        <v>4.3227784424220452</v>
      </c>
    </row>
    <row r="487" spans="1:20" x14ac:dyDescent="0.25">
      <c r="A487" s="2">
        <v>38329</v>
      </c>
      <c r="B487" s="3">
        <f>VLOOKUP(A487,[1]Python_Input!A$2:C$2016,3,FALSE)</f>
        <v>-4.280120753336762E-3</v>
      </c>
      <c r="C487">
        <v>-1.952604763639519</v>
      </c>
      <c r="D487">
        <v>3.5840494108295068E-2</v>
      </c>
      <c r="E487">
        <v>0.58098322827415139</v>
      </c>
      <c r="F487">
        <f t="shared" si="78"/>
        <v>-100</v>
      </c>
      <c r="G487">
        <f t="shared" si="79"/>
        <v>0.42801207533367619</v>
      </c>
      <c r="I487">
        <f t="shared" si="80"/>
        <v>0</v>
      </c>
      <c r="J487" t="str">
        <f t="shared" si="81"/>
        <v/>
      </c>
      <c r="L487">
        <f t="shared" si="82"/>
        <v>0</v>
      </c>
      <c r="M487" t="str">
        <f t="shared" si="77"/>
        <v/>
      </c>
      <c r="P487">
        <f t="shared" si="83"/>
        <v>-100</v>
      </c>
      <c r="Q487">
        <f t="shared" si="84"/>
        <v>0</v>
      </c>
      <c r="R487">
        <f t="shared" si="85"/>
        <v>0</v>
      </c>
      <c r="S487">
        <f t="shared" si="86"/>
        <v>-100</v>
      </c>
      <c r="T487">
        <f t="shared" si="87"/>
        <v>0.42801207533367619</v>
      </c>
    </row>
    <row r="488" spans="1:20" x14ac:dyDescent="0.25">
      <c r="A488" s="2">
        <v>38330</v>
      </c>
      <c r="B488" s="3">
        <f>VLOOKUP(A488,[1]Python_Input!A$2:C$2016,3,FALSE)</f>
        <v>3.5344591433409366E-2</v>
      </c>
      <c r="C488">
        <v>-1.830607354080948</v>
      </c>
      <c r="D488">
        <v>2.2590218048128691E-2</v>
      </c>
      <c r="E488">
        <v>-0.47540693511972149</v>
      </c>
      <c r="F488">
        <f t="shared" si="78"/>
        <v>-100</v>
      </c>
      <c r="G488">
        <f t="shared" si="79"/>
        <v>-3.5344591433409365</v>
      </c>
      <c r="I488">
        <f t="shared" si="80"/>
        <v>0</v>
      </c>
      <c r="J488" t="str">
        <f t="shared" si="81"/>
        <v/>
      </c>
      <c r="L488">
        <f t="shared" si="82"/>
        <v>0</v>
      </c>
      <c r="M488" t="str">
        <f t="shared" si="77"/>
        <v/>
      </c>
      <c r="P488">
        <f t="shared" si="83"/>
        <v>-100</v>
      </c>
      <c r="Q488">
        <f t="shared" si="84"/>
        <v>0</v>
      </c>
      <c r="R488">
        <f t="shared" si="85"/>
        <v>0</v>
      </c>
      <c r="S488">
        <f t="shared" si="86"/>
        <v>-100</v>
      </c>
      <c r="T488">
        <f t="shared" si="87"/>
        <v>-3.5344591433409365</v>
      </c>
    </row>
    <row r="489" spans="1:20" x14ac:dyDescent="0.25">
      <c r="A489" s="2">
        <v>38331</v>
      </c>
      <c r="B489" s="3">
        <f>VLOOKUP(A489,[1]Python_Input!A$2:C$2016,3,FALSE)</f>
        <v>9.0727664155005952E-3</v>
      </c>
      <c r="C489">
        <v>-0.41764033633698888</v>
      </c>
      <c r="D489">
        <v>0.53456326344800997</v>
      </c>
      <c r="E489">
        <v>-0.42563216657006592</v>
      </c>
      <c r="F489">
        <f t="shared" si="78"/>
        <v>0</v>
      </c>
      <c r="G489" t="str">
        <f t="shared" si="79"/>
        <v/>
      </c>
      <c r="I489">
        <f t="shared" si="80"/>
        <v>0</v>
      </c>
      <c r="J489" t="str">
        <f t="shared" si="81"/>
        <v/>
      </c>
      <c r="L489">
        <f t="shared" si="82"/>
        <v>0</v>
      </c>
      <c r="M489" t="str">
        <f t="shared" si="77"/>
        <v/>
      </c>
      <c r="P489">
        <f t="shared" si="83"/>
        <v>0</v>
      </c>
      <c r="Q489">
        <f t="shared" si="84"/>
        <v>0</v>
      </c>
      <c r="R489">
        <f t="shared" si="85"/>
        <v>0</v>
      </c>
      <c r="S489" t="str">
        <f t="shared" si="86"/>
        <v/>
      </c>
      <c r="T489" t="str">
        <f t="shared" si="87"/>
        <v/>
      </c>
    </row>
    <row r="490" spans="1:20" x14ac:dyDescent="0.25">
      <c r="A490" s="2">
        <v>38334</v>
      </c>
      <c r="B490" s="3">
        <f>VLOOKUP(A490,[1]Python_Input!A$2:C$2016,3,FALSE)</f>
        <v>-3.3525753321372968E-3</v>
      </c>
      <c r="C490">
        <v>-0.21284482638685301</v>
      </c>
      <c r="D490">
        <v>2.5943516806159592</v>
      </c>
      <c r="E490">
        <v>-0.8848149786567423</v>
      </c>
      <c r="F490">
        <f t="shared" si="78"/>
        <v>0</v>
      </c>
      <c r="G490" t="str">
        <f t="shared" si="79"/>
        <v/>
      </c>
      <c r="I490">
        <f t="shared" si="80"/>
        <v>100</v>
      </c>
      <c r="J490">
        <f t="shared" si="81"/>
        <v>-0.3352575332137297</v>
      </c>
      <c r="L490">
        <f t="shared" si="82"/>
        <v>0</v>
      </c>
      <c r="M490" t="str">
        <f t="shared" si="77"/>
        <v/>
      </c>
      <c r="P490">
        <f t="shared" si="83"/>
        <v>0</v>
      </c>
      <c r="Q490">
        <f t="shared" si="84"/>
        <v>100</v>
      </c>
      <c r="R490">
        <f t="shared" si="85"/>
        <v>0</v>
      </c>
      <c r="S490">
        <f t="shared" si="86"/>
        <v>100</v>
      </c>
      <c r="T490">
        <f t="shared" si="87"/>
        <v>-0.3352575332137297</v>
      </c>
    </row>
    <row r="491" spans="1:20" x14ac:dyDescent="0.25">
      <c r="A491" s="2">
        <v>38335</v>
      </c>
      <c r="B491" s="3">
        <f>VLOOKUP(A491,[1]Python_Input!A$2:C$2016,3,FALSE)</f>
        <v>-2.4465746990909396E-3</v>
      </c>
      <c r="C491">
        <v>2.832327361675202E-2</v>
      </c>
      <c r="D491">
        <v>-0.83646112293896013</v>
      </c>
      <c r="E491">
        <v>-0.75858354736981171</v>
      </c>
      <c r="F491">
        <f t="shared" si="78"/>
        <v>0</v>
      </c>
      <c r="G491" t="str">
        <f t="shared" si="79"/>
        <v/>
      </c>
      <c r="I491">
        <f t="shared" si="80"/>
        <v>0</v>
      </c>
      <c r="J491" t="str">
        <f t="shared" si="81"/>
        <v/>
      </c>
      <c r="L491">
        <f t="shared" si="82"/>
        <v>0</v>
      </c>
      <c r="M491" t="str">
        <f t="shared" si="77"/>
        <v/>
      </c>
      <c r="P491">
        <f t="shared" si="83"/>
        <v>0</v>
      </c>
      <c r="Q491">
        <f t="shared" si="84"/>
        <v>0</v>
      </c>
      <c r="R491">
        <f t="shared" si="85"/>
        <v>0</v>
      </c>
      <c r="S491" t="str">
        <f t="shared" si="86"/>
        <v/>
      </c>
      <c r="T491" t="str">
        <f t="shared" si="87"/>
        <v/>
      </c>
    </row>
    <row r="492" spans="1:20" x14ac:dyDescent="0.25">
      <c r="A492" s="2">
        <v>38336</v>
      </c>
      <c r="B492" s="3">
        <f>VLOOKUP(A492,[1]Python_Input!A$2:C$2016,3,FALSE)</f>
        <v>1.3948497854077146E-2</v>
      </c>
      <c r="C492">
        <v>0.37711523298721689</v>
      </c>
      <c r="D492">
        <v>-4.6519030080101317E-2</v>
      </c>
      <c r="E492">
        <v>-1.113394467457735</v>
      </c>
      <c r="F492">
        <f t="shared" si="78"/>
        <v>0</v>
      </c>
      <c r="G492" t="str">
        <f t="shared" si="79"/>
        <v/>
      </c>
      <c r="I492">
        <f t="shared" si="80"/>
        <v>0</v>
      </c>
      <c r="J492" t="str">
        <f t="shared" si="81"/>
        <v/>
      </c>
      <c r="L492">
        <f t="shared" si="82"/>
        <v>-100</v>
      </c>
      <c r="M492">
        <f t="shared" si="77"/>
        <v>-1.3948497854077146</v>
      </c>
      <c r="P492">
        <f t="shared" si="83"/>
        <v>0</v>
      </c>
      <c r="Q492">
        <f t="shared" si="84"/>
        <v>0</v>
      </c>
      <c r="R492">
        <f t="shared" si="85"/>
        <v>-100</v>
      </c>
      <c r="S492">
        <f t="shared" si="86"/>
        <v>-100</v>
      </c>
      <c r="T492">
        <f t="shared" si="87"/>
        <v>-1.3948497854077146</v>
      </c>
    </row>
    <row r="493" spans="1:20" x14ac:dyDescent="0.25">
      <c r="A493" s="2">
        <v>38337</v>
      </c>
      <c r="B493" s="3">
        <f>VLOOKUP(A493,[1]Python_Input!A$2:C$2016,3,FALSE)</f>
        <v>1.0430899470899552E-2</v>
      </c>
      <c r="C493">
        <v>0.96280963621601112</v>
      </c>
      <c r="D493">
        <v>-5.159853951065696E-2</v>
      </c>
      <c r="E493">
        <v>-1.585224890134517</v>
      </c>
      <c r="F493">
        <f t="shared" si="78"/>
        <v>0</v>
      </c>
      <c r="G493" t="str">
        <f t="shared" si="79"/>
        <v/>
      </c>
      <c r="I493">
        <f t="shared" si="80"/>
        <v>0</v>
      </c>
      <c r="J493" t="str">
        <f t="shared" si="81"/>
        <v/>
      </c>
      <c r="L493">
        <f t="shared" si="82"/>
        <v>-100</v>
      </c>
      <c r="M493">
        <f t="shared" si="77"/>
        <v>-1.0430899470899553</v>
      </c>
      <c r="P493">
        <f t="shared" si="83"/>
        <v>0</v>
      </c>
      <c r="Q493">
        <f t="shared" si="84"/>
        <v>0</v>
      </c>
      <c r="R493">
        <f t="shared" si="85"/>
        <v>-100</v>
      </c>
      <c r="S493">
        <f t="shared" si="86"/>
        <v>-100</v>
      </c>
      <c r="T493">
        <f t="shared" si="87"/>
        <v>-1.0430899470899553</v>
      </c>
    </row>
    <row r="494" spans="1:20" x14ac:dyDescent="0.25">
      <c r="A494" s="2">
        <v>38338</v>
      </c>
      <c r="B494" s="3">
        <f>VLOOKUP(A494,[1]Python_Input!A$2:C$2016,3,FALSE)</f>
        <v>-2.0496677408936185E-2</v>
      </c>
      <c r="C494">
        <v>0.50031729081419274</v>
      </c>
      <c r="D494">
        <v>-0.1060259312882938</v>
      </c>
      <c r="E494">
        <v>-2.7147070551094039</v>
      </c>
      <c r="F494">
        <f t="shared" si="78"/>
        <v>0</v>
      </c>
      <c r="G494" t="str">
        <f t="shared" si="79"/>
        <v/>
      </c>
      <c r="I494">
        <f t="shared" si="80"/>
        <v>0</v>
      </c>
      <c r="J494" t="str">
        <f t="shared" si="81"/>
        <v/>
      </c>
      <c r="L494">
        <f t="shared" si="82"/>
        <v>-100</v>
      </c>
      <c r="M494">
        <f t="shared" si="77"/>
        <v>2.0496677408936184</v>
      </c>
      <c r="P494">
        <f t="shared" si="83"/>
        <v>0</v>
      </c>
      <c r="Q494">
        <f t="shared" si="84"/>
        <v>0</v>
      </c>
      <c r="R494">
        <f t="shared" si="85"/>
        <v>-100</v>
      </c>
      <c r="S494">
        <f t="shared" si="86"/>
        <v>-100</v>
      </c>
      <c r="T494">
        <f t="shared" si="87"/>
        <v>2.0496677408936184</v>
      </c>
    </row>
    <row r="495" spans="1:20" x14ac:dyDescent="0.25">
      <c r="A495" s="2">
        <v>38341</v>
      </c>
      <c r="B495" s="3">
        <f>VLOOKUP(A495,[1]Python_Input!A$2:C$2016,3,FALSE)</f>
        <v>-2.91737562999459E-2</v>
      </c>
      <c r="C495">
        <v>8.8666284725668273E-3</v>
      </c>
      <c r="D495">
        <v>-0.3625706801411232</v>
      </c>
      <c r="E495">
        <v>-0.1853451150265594</v>
      </c>
      <c r="F495">
        <f t="shared" si="78"/>
        <v>0</v>
      </c>
      <c r="G495" t="str">
        <f t="shared" si="79"/>
        <v/>
      </c>
      <c r="I495">
        <f t="shared" si="80"/>
        <v>0</v>
      </c>
      <c r="J495" t="str">
        <f t="shared" si="81"/>
        <v/>
      </c>
      <c r="L495">
        <f t="shared" si="82"/>
        <v>0</v>
      </c>
      <c r="M495" t="str">
        <f t="shared" si="77"/>
        <v/>
      </c>
      <c r="P495">
        <f t="shared" si="83"/>
        <v>0</v>
      </c>
      <c r="Q495">
        <f t="shared" si="84"/>
        <v>0</v>
      </c>
      <c r="R495">
        <f t="shared" si="85"/>
        <v>0</v>
      </c>
      <c r="S495" t="str">
        <f t="shared" si="86"/>
        <v/>
      </c>
      <c r="T495" t="str">
        <f t="shared" si="87"/>
        <v/>
      </c>
    </row>
    <row r="496" spans="1:20" x14ac:dyDescent="0.25">
      <c r="A496" s="2">
        <v>38342</v>
      </c>
      <c r="B496" s="3">
        <f>VLOOKUP(A496,[1]Python_Input!A$2:C$2016,3,FALSE)</f>
        <v>1.5733480176211721E-3</v>
      </c>
      <c r="C496">
        <v>-1.6649813682171799</v>
      </c>
      <c r="D496">
        <v>-0.36769789677816572</v>
      </c>
      <c r="E496">
        <v>1.2849911663302609</v>
      </c>
      <c r="F496">
        <f t="shared" si="78"/>
        <v>-100</v>
      </c>
      <c r="G496">
        <f t="shared" si="79"/>
        <v>-0.1573348017621172</v>
      </c>
      <c r="I496">
        <f t="shared" si="80"/>
        <v>0</v>
      </c>
      <c r="J496" t="str">
        <f t="shared" si="81"/>
        <v/>
      </c>
      <c r="L496">
        <f t="shared" si="82"/>
        <v>100</v>
      </c>
      <c r="M496">
        <f t="shared" si="77"/>
        <v>0.1573348017621172</v>
      </c>
      <c r="P496">
        <f t="shared" si="83"/>
        <v>-100</v>
      </c>
      <c r="Q496">
        <f t="shared" si="84"/>
        <v>0</v>
      </c>
      <c r="R496">
        <f t="shared" si="85"/>
        <v>100</v>
      </c>
      <c r="S496" t="str">
        <f t="shared" si="86"/>
        <v/>
      </c>
      <c r="T496" t="str">
        <f t="shared" si="87"/>
        <v/>
      </c>
    </row>
    <row r="497" spans="1:20" x14ac:dyDescent="0.25">
      <c r="A497" s="2">
        <v>38343</v>
      </c>
      <c r="B497" s="3">
        <f>VLOOKUP(A497,[1]Python_Input!A$2:C$2016,3,FALSE)</f>
        <v>1.4136348911832455E-3</v>
      </c>
      <c r="C497">
        <v>-0.90688034444039312</v>
      </c>
      <c r="D497">
        <v>0.38761277570894742</v>
      </c>
      <c r="E497">
        <v>2.0366951957554882</v>
      </c>
      <c r="F497">
        <f t="shared" si="78"/>
        <v>0</v>
      </c>
      <c r="G497" t="str">
        <f t="shared" si="79"/>
        <v/>
      </c>
      <c r="I497">
        <f t="shared" si="80"/>
        <v>0</v>
      </c>
      <c r="J497" t="str">
        <f t="shared" si="81"/>
        <v/>
      </c>
      <c r="L497">
        <f t="shared" si="82"/>
        <v>100</v>
      </c>
      <c r="M497">
        <f t="shared" si="77"/>
        <v>0.14136348911832455</v>
      </c>
      <c r="P497">
        <f t="shared" si="83"/>
        <v>0</v>
      </c>
      <c r="Q497">
        <f t="shared" si="84"/>
        <v>0</v>
      </c>
      <c r="R497">
        <f t="shared" si="85"/>
        <v>100</v>
      </c>
      <c r="S497">
        <f t="shared" si="86"/>
        <v>100</v>
      </c>
      <c r="T497">
        <f t="shared" si="87"/>
        <v>0.14136348911832455</v>
      </c>
    </row>
    <row r="498" spans="1:20" x14ac:dyDescent="0.25">
      <c r="A498" s="2">
        <v>38344</v>
      </c>
      <c r="B498" s="3">
        <f>VLOOKUP(A498,[1]Python_Input!A$2:C$2016,3,FALSE)</f>
        <v>1.6470809393331152E-2</v>
      </c>
      <c r="C498">
        <v>2.0218053671198891E-2</v>
      </c>
      <c r="D498">
        <v>-0.35739088104963529</v>
      </c>
      <c r="E498">
        <v>2.8498274879520702</v>
      </c>
      <c r="F498">
        <f t="shared" si="78"/>
        <v>0</v>
      </c>
      <c r="G498" t="str">
        <f t="shared" si="79"/>
        <v/>
      </c>
      <c r="I498">
        <f t="shared" si="80"/>
        <v>0</v>
      </c>
      <c r="J498" t="str">
        <f t="shared" si="81"/>
        <v/>
      </c>
      <c r="L498">
        <f t="shared" si="82"/>
        <v>100</v>
      </c>
      <c r="M498">
        <f t="shared" si="77"/>
        <v>1.6470809393331152</v>
      </c>
      <c r="P498">
        <f t="shared" si="83"/>
        <v>0</v>
      </c>
      <c r="Q498">
        <f t="shared" si="84"/>
        <v>0</v>
      </c>
      <c r="R498">
        <f t="shared" si="85"/>
        <v>100</v>
      </c>
      <c r="S498">
        <f t="shared" si="86"/>
        <v>100</v>
      </c>
      <c r="T498">
        <f t="shared" si="87"/>
        <v>1.6470809393331152</v>
      </c>
    </row>
    <row r="499" spans="1:20" x14ac:dyDescent="0.25">
      <c r="A499" s="2">
        <v>38348</v>
      </c>
      <c r="B499" s="3">
        <f>VLOOKUP(A499,[1]Python_Input!A$2:C$2016,3,FALSE)</f>
        <v>-2.3148176154546101E-2</v>
      </c>
      <c r="C499">
        <v>0.66206546951283107</v>
      </c>
      <c r="D499">
        <v>-0.83493127238667131</v>
      </c>
      <c r="E499">
        <v>1.3727260487262469</v>
      </c>
      <c r="F499">
        <f t="shared" si="78"/>
        <v>0</v>
      </c>
      <c r="G499" t="str">
        <f t="shared" si="79"/>
        <v/>
      </c>
      <c r="I499">
        <f t="shared" si="80"/>
        <v>0</v>
      </c>
      <c r="J499" t="str">
        <f t="shared" si="81"/>
        <v/>
      </c>
      <c r="L499">
        <f t="shared" si="82"/>
        <v>100</v>
      </c>
      <c r="M499">
        <f t="shared" si="77"/>
        <v>-2.3148176154546101</v>
      </c>
      <c r="P499">
        <f t="shared" si="83"/>
        <v>0</v>
      </c>
      <c r="Q499">
        <f t="shared" si="84"/>
        <v>0</v>
      </c>
      <c r="R499">
        <f t="shared" si="85"/>
        <v>100</v>
      </c>
      <c r="S499">
        <f t="shared" si="86"/>
        <v>100</v>
      </c>
      <c r="T499">
        <f t="shared" si="87"/>
        <v>-2.3148176154546101</v>
      </c>
    </row>
    <row r="500" spans="1:20" x14ac:dyDescent="0.25">
      <c r="A500" s="2">
        <v>38349</v>
      </c>
      <c r="B500" s="3">
        <f>VLOOKUP(A500,[1]Python_Input!A$2:C$2016,3,FALSE)</f>
        <v>8.0567448919356913E-3</v>
      </c>
      <c r="C500">
        <v>-0.71173418430535274</v>
      </c>
      <c r="D500">
        <v>-1.005006129117614</v>
      </c>
      <c r="E500">
        <v>1.529360288847935</v>
      </c>
      <c r="F500">
        <f t="shared" si="78"/>
        <v>0</v>
      </c>
      <c r="G500" t="str">
        <f t="shared" si="79"/>
        <v/>
      </c>
      <c r="I500">
        <f t="shared" si="80"/>
        <v>0</v>
      </c>
      <c r="J500" t="str">
        <f t="shared" si="81"/>
        <v/>
      </c>
      <c r="L500">
        <f t="shared" si="82"/>
        <v>100</v>
      </c>
      <c r="M500">
        <f t="shared" si="77"/>
        <v>0.8056744891935691</v>
      </c>
      <c r="P500">
        <f t="shared" si="83"/>
        <v>0</v>
      </c>
      <c r="Q500">
        <f t="shared" si="84"/>
        <v>0</v>
      </c>
      <c r="R500">
        <f t="shared" si="85"/>
        <v>100</v>
      </c>
      <c r="S500">
        <f t="shared" si="86"/>
        <v>100</v>
      </c>
      <c r="T500">
        <f t="shared" si="87"/>
        <v>0.8056744891935691</v>
      </c>
    </row>
    <row r="501" spans="1:20" x14ac:dyDescent="0.25">
      <c r="A501" s="2">
        <v>38350</v>
      </c>
      <c r="B501" s="3">
        <f>VLOOKUP(A501,[1]Python_Input!A$2:C$2016,3,FALSE)</f>
        <v>1.5671619359712095E-2</v>
      </c>
      <c r="C501">
        <v>0.31191079233804853</v>
      </c>
      <c r="D501">
        <v>-0.78042436357277212</v>
      </c>
      <c r="E501">
        <v>1.4591795738910609</v>
      </c>
      <c r="F501">
        <f t="shared" si="78"/>
        <v>0</v>
      </c>
      <c r="G501" t="str">
        <f t="shared" si="79"/>
        <v/>
      </c>
      <c r="I501">
        <f t="shared" si="80"/>
        <v>0</v>
      </c>
      <c r="J501" t="str">
        <f t="shared" si="81"/>
        <v/>
      </c>
      <c r="L501">
        <f t="shared" si="82"/>
        <v>100</v>
      </c>
      <c r="M501">
        <f t="shared" si="77"/>
        <v>1.5671619359712095</v>
      </c>
      <c r="P501">
        <f t="shared" si="83"/>
        <v>0</v>
      </c>
      <c r="Q501">
        <f t="shared" si="84"/>
        <v>0</v>
      </c>
      <c r="R501">
        <f t="shared" si="85"/>
        <v>100</v>
      </c>
      <c r="S501">
        <f t="shared" si="86"/>
        <v>100</v>
      </c>
      <c r="T501">
        <f t="shared" si="87"/>
        <v>1.5671619359712095</v>
      </c>
    </row>
    <row r="502" spans="1:20" x14ac:dyDescent="0.25">
      <c r="A502" s="2">
        <v>38351</v>
      </c>
      <c r="B502" s="3">
        <f>VLOOKUP(A502,[1]Python_Input!A$2:C$2016,3,FALSE)</f>
        <v>1.2343156158423176E-3</v>
      </c>
      <c r="C502">
        <v>1.740608625255422</v>
      </c>
      <c r="D502">
        <v>-1.3870723626901991</v>
      </c>
      <c r="E502">
        <v>0.48478761294203049</v>
      </c>
      <c r="F502">
        <f t="shared" si="78"/>
        <v>100</v>
      </c>
      <c r="G502">
        <f t="shared" si="79"/>
        <v>0.12343156158423176</v>
      </c>
      <c r="I502">
        <f t="shared" si="80"/>
        <v>0</v>
      </c>
      <c r="J502" t="str">
        <f t="shared" si="81"/>
        <v/>
      </c>
      <c r="L502">
        <f t="shared" si="82"/>
        <v>0</v>
      </c>
      <c r="M502" t="str">
        <f t="shared" si="77"/>
        <v/>
      </c>
      <c r="P502">
        <f t="shared" si="83"/>
        <v>100</v>
      </c>
      <c r="Q502">
        <f t="shared" si="84"/>
        <v>0</v>
      </c>
      <c r="R502">
        <f t="shared" si="85"/>
        <v>0</v>
      </c>
      <c r="S502">
        <f t="shared" si="86"/>
        <v>100</v>
      </c>
      <c r="T502">
        <f t="shared" si="87"/>
        <v>0.12343156158423176</v>
      </c>
    </row>
    <row r="503" spans="1:20" x14ac:dyDescent="0.25">
      <c r="A503" s="2">
        <v>38352</v>
      </c>
      <c r="B503" s="3">
        <f>VLOOKUP(A503,[1]Python_Input!A$2:C$2016,3,FALSE)</f>
        <v>-1.695145631067866E-3</v>
      </c>
      <c r="C503">
        <v>1.500111930176016</v>
      </c>
      <c r="D503">
        <v>-1.553473082657792</v>
      </c>
      <c r="E503">
        <v>-0.1228912927166773</v>
      </c>
      <c r="F503">
        <f t="shared" si="78"/>
        <v>100</v>
      </c>
      <c r="G503">
        <f t="shared" si="79"/>
        <v>-0.16951456310678661</v>
      </c>
      <c r="I503">
        <f t="shared" si="80"/>
        <v>-100</v>
      </c>
      <c r="J503">
        <f t="shared" si="81"/>
        <v>0.16951456310678661</v>
      </c>
      <c r="L503">
        <f t="shared" si="82"/>
        <v>0</v>
      </c>
      <c r="M503" t="str">
        <f t="shared" si="77"/>
        <v/>
      </c>
      <c r="P503">
        <f t="shared" si="83"/>
        <v>100</v>
      </c>
      <c r="Q503">
        <f t="shared" si="84"/>
        <v>-100</v>
      </c>
      <c r="R503">
        <f t="shared" si="85"/>
        <v>0</v>
      </c>
      <c r="S503" t="str">
        <f t="shared" si="86"/>
        <v/>
      </c>
      <c r="T503" t="str">
        <f t="shared" si="87"/>
        <v/>
      </c>
    </row>
    <row r="504" spans="1:20" x14ac:dyDescent="0.25">
      <c r="A504" s="2">
        <v>38355</v>
      </c>
      <c r="B504" s="3">
        <f>VLOOKUP(A504,[1]Python_Input!A$2:C$2016,3,FALSE)</f>
        <v>-1.5282648493897823E-2</v>
      </c>
      <c r="C504">
        <v>0.70701922533684003</v>
      </c>
      <c r="D504">
        <v>-2.6844090996400179E-2</v>
      </c>
      <c r="E504">
        <v>-1.467039869354029</v>
      </c>
      <c r="F504">
        <f t="shared" si="78"/>
        <v>0</v>
      </c>
      <c r="G504" t="str">
        <f t="shared" si="79"/>
        <v/>
      </c>
      <c r="I504">
        <f t="shared" si="80"/>
        <v>0</v>
      </c>
      <c r="J504" t="str">
        <f t="shared" si="81"/>
        <v/>
      </c>
      <c r="L504">
        <f t="shared" si="82"/>
        <v>-100</v>
      </c>
      <c r="M504">
        <f t="shared" si="77"/>
        <v>1.5282648493897824</v>
      </c>
      <c r="P504">
        <f t="shared" si="83"/>
        <v>0</v>
      </c>
      <c r="Q504">
        <f t="shared" si="84"/>
        <v>0</v>
      </c>
      <c r="R504">
        <f t="shared" si="85"/>
        <v>-100</v>
      </c>
      <c r="S504">
        <f t="shared" si="86"/>
        <v>-100</v>
      </c>
      <c r="T504">
        <f t="shared" si="87"/>
        <v>1.5282648493897824</v>
      </c>
    </row>
    <row r="505" spans="1:20" x14ac:dyDescent="0.25">
      <c r="A505" s="2">
        <v>38356</v>
      </c>
      <c r="B505" s="3">
        <f>VLOOKUP(A505,[1]Python_Input!A$2:C$2016,3,FALSE)</f>
        <v>1.0503403104361516E-2</v>
      </c>
      <c r="C505">
        <v>-0.85024917259781052</v>
      </c>
      <c r="D505">
        <v>0.35596423919761672</v>
      </c>
      <c r="E505">
        <v>-1.886655286820319</v>
      </c>
      <c r="F505">
        <f t="shared" si="78"/>
        <v>0</v>
      </c>
      <c r="G505" t="str">
        <f t="shared" si="79"/>
        <v/>
      </c>
      <c r="I505">
        <f t="shared" si="80"/>
        <v>0</v>
      </c>
      <c r="J505" t="str">
        <f t="shared" si="81"/>
        <v/>
      </c>
      <c r="L505">
        <f t="shared" si="82"/>
        <v>-100</v>
      </c>
      <c r="M505">
        <f t="shared" si="77"/>
        <v>-1.0503403104361515</v>
      </c>
      <c r="P505">
        <f t="shared" si="83"/>
        <v>0</v>
      </c>
      <c r="Q505">
        <f t="shared" si="84"/>
        <v>0</v>
      </c>
      <c r="R505">
        <f t="shared" si="85"/>
        <v>-100</v>
      </c>
      <c r="S505">
        <f t="shared" si="86"/>
        <v>-100</v>
      </c>
      <c r="T505">
        <f t="shared" si="87"/>
        <v>-1.0503403104361515</v>
      </c>
    </row>
    <row r="506" spans="1:20" x14ac:dyDescent="0.25">
      <c r="A506" s="2">
        <v>38357</v>
      </c>
      <c r="B506" s="3">
        <f>VLOOKUP(A506,[1]Python_Input!A$2:C$2016,3,FALSE)</f>
        <v>3.2578341136931285E-3</v>
      </c>
      <c r="C506">
        <v>0.1030388275775298</v>
      </c>
      <c r="D506">
        <v>3.73604573912323</v>
      </c>
      <c r="E506">
        <v>-1.4596584880897301</v>
      </c>
      <c r="F506">
        <f t="shared" si="78"/>
        <v>0</v>
      </c>
      <c r="G506" t="str">
        <f t="shared" si="79"/>
        <v/>
      </c>
      <c r="I506">
        <f t="shared" si="80"/>
        <v>100</v>
      </c>
      <c r="J506">
        <f t="shared" si="81"/>
        <v>0.32578341136931283</v>
      </c>
      <c r="L506">
        <f t="shared" si="82"/>
        <v>-100</v>
      </c>
      <c r="M506">
        <f t="shared" si="77"/>
        <v>-0.32578341136931283</v>
      </c>
      <c r="P506">
        <f t="shared" si="83"/>
        <v>0</v>
      </c>
      <c r="Q506">
        <f t="shared" si="84"/>
        <v>100</v>
      </c>
      <c r="R506">
        <f t="shared" si="85"/>
        <v>-100</v>
      </c>
      <c r="S506" t="str">
        <f t="shared" si="86"/>
        <v/>
      </c>
      <c r="T506" t="str">
        <f t="shared" si="87"/>
        <v/>
      </c>
    </row>
    <row r="507" spans="1:20" x14ac:dyDescent="0.25">
      <c r="A507" s="2">
        <v>38358</v>
      </c>
      <c r="B507" s="3">
        <f>VLOOKUP(A507,[1]Python_Input!A$2:C$2016,3,FALSE)</f>
        <v>5.1027366567041859E-3</v>
      </c>
      <c r="C507">
        <v>0.33238149163714459</v>
      </c>
      <c r="D507">
        <v>2.3495807701393812</v>
      </c>
      <c r="E507">
        <v>-0.9302593306068585</v>
      </c>
      <c r="F507">
        <f t="shared" si="78"/>
        <v>0</v>
      </c>
      <c r="G507" t="str">
        <f t="shared" si="79"/>
        <v/>
      </c>
      <c r="I507">
        <f t="shared" si="80"/>
        <v>100</v>
      </c>
      <c r="J507">
        <f t="shared" si="81"/>
        <v>0.51027366567041854</v>
      </c>
      <c r="L507">
        <f t="shared" si="82"/>
        <v>0</v>
      </c>
      <c r="M507" t="str">
        <f t="shared" si="77"/>
        <v/>
      </c>
      <c r="P507">
        <f t="shared" si="83"/>
        <v>0</v>
      </c>
      <c r="Q507">
        <f t="shared" si="84"/>
        <v>100</v>
      </c>
      <c r="R507">
        <f t="shared" si="85"/>
        <v>0</v>
      </c>
      <c r="S507">
        <f t="shared" si="86"/>
        <v>100</v>
      </c>
      <c r="T507">
        <f t="shared" si="87"/>
        <v>0.51027366567041854</v>
      </c>
    </row>
    <row r="508" spans="1:20" x14ac:dyDescent="0.25">
      <c r="A508" s="2">
        <v>38359</v>
      </c>
      <c r="B508" s="3">
        <f>VLOOKUP(A508,[1]Python_Input!A$2:C$2016,3,FALSE)</f>
        <v>7.430769459408286E-2</v>
      </c>
      <c r="C508">
        <v>0.37908916419812938</v>
      </c>
      <c r="D508">
        <v>1.177992277033683</v>
      </c>
      <c r="E508">
        <v>-1.032665311206473</v>
      </c>
      <c r="F508">
        <f t="shared" si="78"/>
        <v>0</v>
      </c>
      <c r="G508" t="str">
        <f t="shared" si="79"/>
        <v/>
      </c>
      <c r="I508">
        <f t="shared" si="80"/>
        <v>0</v>
      </c>
      <c r="J508" t="str">
        <f t="shared" si="81"/>
        <v/>
      </c>
      <c r="L508">
        <f t="shared" si="82"/>
        <v>-100</v>
      </c>
      <c r="M508">
        <f t="shared" si="77"/>
        <v>-7.4307694594082863</v>
      </c>
      <c r="P508">
        <f t="shared" si="83"/>
        <v>0</v>
      </c>
      <c r="Q508">
        <f t="shared" si="84"/>
        <v>0</v>
      </c>
      <c r="R508">
        <f t="shared" si="85"/>
        <v>-100</v>
      </c>
      <c r="S508">
        <f t="shared" si="86"/>
        <v>-100</v>
      </c>
      <c r="T508">
        <f t="shared" si="87"/>
        <v>-7.4307694594082863</v>
      </c>
    </row>
    <row r="509" spans="1:20" x14ac:dyDescent="0.25">
      <c r="A509" s="2">
        <v>38362</v>
      </c>
      <c r="B509" s="3">
        <f>VLOOKUP(A509,[1]Python_Input!A$2:C$2016,3,FALSE)</f>
        <v>-2.2626350354470866E-2</v>
      </c>
      <c r="C509">
        <v>8.6767628076709933</v>
      </c>
      <c r="D509">
        <v>1.7102678202288599</v>
      </c>
      <c r="E509">
        <v>-4.1703658549340243</v>
      </c>
      <c r="F509">
        <f t="shared" si="78"/>
        <v>100</v>
      </c>
      <c r="G509">
        <f t="shared" si="79"/>
        <v>-2.2626350354470866</v>
      </c>
      <c r="I509">
        <f t="shared" si="80"/>
        <v>100</v>
      </c>
      <c r="J509">
        <f t="shared" si="81"/>
        <v>-2.2626350354470866</v>
      </c>
      <c r="L509">
        <f t="shared" si="82"/>
        <v>-100</v>
      </c>
      <c r="M509">
        <f t="shared" si="77"/>
        <v>2.2626350354470866</v>
      </c>
      <c r="P509">
        <f t="shared" si="83"/>
        <v>100</v>
      </c>
      <c r="Q509">
        <f t="shared" si="84"/>
        <v>100</v>
      </c>
      <c r="R509">
        <f t="shared" si="85"/>
        <v>-100</v>
      </c>
      <c r="S509">
        <f t="shared" si="86"/>
        <v>100</v>
      </c>
      <c r="T509">
        <f t="shared" si="87"/>
        <v>-2.2626350354470866</v>
      </c>
    </row>
    <row r="510" spans="1:20" x14ac:dyDescent="0.25">
      <c r="A510" s="2">
        <v>38363</v>
      </c>
      <c r="B510" s="3">
        <f>VLOOKUP(A510,[1]Python_Input!A$2:C$2016,3,FALSE)</f>
        <v>-4.102564102564106E-2</v>
      </c>
      <c r="C510">
        <v>1.017224040871656</v>
      </c>
      <c r="D510">
        <v>1.7838053807212559</v>
      </c>
      <c r="E510">
        <v>-0.76830396984682736</v>
      </c>
      <c r="F510">
        <f t="shared" si="78"/>
        <v>100</v>
      </c>
      <c r="G510">
        <f t="shared" si="79"/>
        <v>-4.1025641025641058</v>
      </c>
      <c r="I510">
        <f t="shared" si="80"/>
        <v>100</v>
      </c>
      <c r="J510">
        <f t="shared" si="81"/>
        <v>-4.1025641025641058</v>
      </c>
      <c r="L510">
        <f t="shared" si="82"/>
        <v>0</v>
      </c>
      <c r="M510" t="str">
        <f t="shared" si="77"/>
        <v/>
      </c>
      <c r="P510">
        <f t="shared" si="83"/>
        <v>100</v>
      </c>
      <c r="Q510">
        <f t="shared" si="84"/>
        <v>100</v>
      </c>
      <c r="R510">
        <f t="shared" si="85"/>
        <v>0</v>
      </c>
      <c r="S510">
        <f t="shared" si="86"/>
        <v>100</v>
      </c>
      <c r="T510">
        <f t="shared" si="87"/>
        <v>-4.1025641025641058</v>
      </c>
    </row>
    <row r="511" spans="1:20" x14ac:dyDescent="0.25">
      <c r="A511" s="2">
        <v>38364</v>
      </c>
      <c r="B511" s="3">
        <f>VLOOKUP(A511,[1]Python_Input!A$2:C$2016,3,FALSE)</f>
        <v>0.12620320855614972</v>
      </c>
      <c r="C511">
        <v>-1.159586669554773</v>
      </c>
      <c r="D511">
        <v>-6.1340155470882358</v>
      </c>
      <c r="E511">
        <v>0.49785749092082587</v>
      </c>
      <c r="F511">
        <f t="shared" si="78"/>
        <v>-100</v>
      </c>
      <c r="G511">
        <f t="shared" si="79"/>
        <v>-12.620320855614972</v>
      </c>
      <c r="I511">
        <f t="shared" si="80"/>
        <v>-100</v>
      </c>
      <c r="J511">
        <f t="shared" si="81"/>
        <v>-12.620320855614972</v>
      </c>
      <c r="L511">
        <f t="shared" si="82"/>
        <v>0</v>
      </c>
      <c r="M511" t="str">
        <f t="shared" si="77"/>
        <v/>
      </c>
      <c r="P511">
        <f t="shared" si="83"/>
        <v>-100</v>
      </c>
      <c r="Q511">
        <f t="shared" si="84"/>
        <v>-100</v>
      </c>
      <c r="R511">
        <f t="shared" si="85"/>
        <v>0</v>
      </c>
      <c r="S511">
        <f t="shared" si="86"/>
        <v>-100</v>
      </c>
      <c r="T511">
        <f t="shared" si="87"/>
        <v>-12.620320855614972</v>
      </c>
    </row>
    <row r="512" spans="1:20" x14ac:dyDescent="0.25">
      <c r="A512" s="2">
        <v>38365</v>
      </c>
      <c r="B512" s="3">
        <f>VLOOKUP(A512,[1]Python_Input!A$2:C$2016,3,FALSE)</f>
        <v>-4.6940740740740637E-2</v>
      </c>
      <c r="C512">
        <v>5.9391279115427116</v>
      </c>
      <c r="D512">
        <v>-2.9065585049043419</v>
      </c>
      <c r="E512">
        <v>2.5998214827513211</v>
      </c>
      <c r="F512">
        <f t="shared" si="78"/>
        <v>100</v>
      </c>
      <c r="G512">
        <f t="shared" si="79"/>
        <v>-4.6940740740740639</v>
      </c>
      <c r="I512">
        <f t="shared" si="80"/>
        <v>-100</v>
      </c>
      <c r="J512">
        <f t="shared" si="81"/>
        <v>4.6940740740740639</v>
      </c>
      <c r="L512">
        <f t="shared" si="82"/>
        <v>100</v>
      </c>
      <c r="M512">
        <f t="shared" si="77"/>
        <v>-4.6940740740740639</v>
      </c>
      <c r="P512">
        <f t="shared" si="83"/>
        <v>100</v>
      </c>
      <c r="Q512">
        <f t="shared" si="84"/>
        <v>-100</v>
      </c>
      <c r="R512">
        <f t="shared" si="85"/>
        <v>100</v>
      </c>
      <c r="S512">
        <f t="shared" si="86"/>
        <v>100</v>
      </c>
      <c r="T512">
        <f t="shared" si="87"/>
        <v>-4.6940740740740639</v>
      </c>
    </row>
    <row r="513" spans="1:20" x14ac:dyDescent="0.25">
      <c r="A513" s="2">
        <v>38366</v>
      </c>
      <c r="B513" s="3">
        <f>VLOOKUP(A513,[1]Python_Input!A$2:C$2016,3,FALSE)</f>
        <v>-5.6938649307862587E-3</v>
      </c>
      <c r="C513">
        <v>1.6217131014532871</v>
      </c>
      <c r="D513">
        <v>-1.6915812553499481</v>
      </c>
      <c r="E513">
        <v>2.936762195973305</v>
      </c>
      <c r="F513">
        <f t="shared" si="78"/>
        <v>100</v>
      </c>
      <c r="G513">
        <f t="shared" si="79"/>
        <v>-0.56938649307862588</v>
      </c>
      <c r="I513">
        <f t="shared" si="80"/>
        <v>-100</v>
      </c>
      <c r="J513">
        <f t="shared" si="81"/>
        <v>0.56938649307862588</v>
      </c>
      <c r="L513">
        <f t="shared" si="82"/>
        <v>100</v>
      </c>
      <c r="M513">
        <f t="shared" si="77"/>
        <v>-0.56938649307862588</v>
      </c>
      <c r="P513">
        <f t="shared" si="83"/>
        <v>100</v>
      </c>
      <c r="Q513">
        <f t="shared" si="84"/>
        <v>-100</v>
      </c>
      <c r="R513">
        <f t="shared" si="85"/>
        <v>100</v>
      </c>
      <c r="S513">
        <f t="shared" si="86"/>
        <v>100</v>
      </c>
      <c r="T513">
        <f t="shared" si="87"/>
        <v>-0.56938649307862588</v>
      </c>
    </row>
    <row r="514" spans="1:20" x14ac:dyDescent="0.25">
      <c r="A514" s="2">
        <v>38370</v>
      </c>
      <c r="B514" s="3">
        <f>VLOOKUP(A514,[1]Python_Input!A$2:C$2016,3,FALSE)</f>
        <v>9.1624332619938513E-3</v>
      </c>
      <c r="C514">
        <v>6.9776425705870837E-2</v>
      </c>
      <c r="D514">
        <v>-1.0994868114564591</v>
      </c>
      <c r="E514">
        <v>2.1077237369978938</v>
      </c>
      <c r="F514">
        <f t="shared" si="78"/>
        <v>0</v>
      </c>
      <c r="G514" t="str">
        <f t="shared" si="79"/>
        <v/>
      </c>
      <c r="I514">
        <f t="shared" si="80"/>
        <v>0</v>
      </c>
      <c r="J514" t="str">
        <f t="shared" si="81"/>
        <v/>
      </c>
      <c r="L514">
        <f t="shared" si="82"/>
        <v>100</v>
      </c>
      <c r="M514">
        <f t="shared" ref="M514:M577" si="88">IF(ABS(L514*$B514)&gt;0,L514*$B514,"")</f>
        <v>0.91624332619938509</v>
      </c>
      <c r="P514">
        <f t="shared" si="83"/>
        <v>0</v>
      </c>
      <c r="Q514">
        <f t="shared" si="84"/>
        <v>0</v>
      </c>
      <c r="R514">
        <f t="shared" si="85"/>
        <v>100</v>
      </c>
      <c r="S514">
        <f t="shared" si="86"/>
        <v>100</v>
      </c>
      <c r="T514">
        <f t="shared" si="87"/>
        <v>0.91624332619938509</v>
      </c>
    </row>
    <row r="515" spans="1:20" x14ac:dyDescent="0.25">
      <c r="A515" s="2">
        <v>38371</v>
      </c>
      <c r="B515" s="3">
        <f>VLOOKUP(A515,[1]Python_Input!A$2:C$2016,3,FALSE)</f>
        <v>-1.1916583912611816E-2</v>
      </c>
      <c r="C515">
        <v>0.13994039726198609</v>
      </c>
      <c r="D515">
        <v>-1.0241644197392059</v>
      </c>
      <c r="E515">
        <v>1.5164224729900591</v>
      </c>
      <c r="F515">
        <f t="shared" ref="F515:F578" si="89">IF(ABS(C515)&gt;1,100*SIGN(C515),0)</f>
        <v>0</v>
      </c>
      <c r="G515" t="str">
        <f t="shared" ref="G515:G578" si="90">IF(ABS(F515*$B515)&gt;0,F515*$B515,"")</f>
        <v/>
      </c>
      <c r="I515">
        <f t="shared" ref="I515:I578" si="91">IF(ABS(D515)&gt;1.5,100*SIGN(D515),0)</f>
        <v>0</v>
      </c>
      <c r="J515" t="str">
        <f t="shared" ref="J515:J578" si="92">IF(ABS(I515*$B515)&gt;0,I515*$B515,"")</f>
        <v/>
      </c>
      <c r="L515">
        <f t="shared" ref="L515:L578" si="93">IF(ABS(E515)&gt;1,100*SIGN(E515),0)</f>
        <v>100</v>
      </c>
      <c r="M515">
        <f t="shared" si="88"/>
        <v>-1.1916583912611816</v>
      </c>
      <c r="P515">
        <f t="shared" ref="P515:P578" si="94">F515</f>
        <v>0</v>
      </c>
      <c r="Q515">
        <f t="shared" ref="Q515:Q578" si="95">I515</f>
        <v>0</v>
      </c>
      <c r="R515">
        <f t="shared" ref="R515:R578" si="96">L515</f>
        <v>100</v>
      </c>
      <c r="S515">
        <f t="shared" ref="S515:S578" si="97">IF(SUM(P515:R515)&gt;0,1*$P$1,IF(SUM(P515:R515)&lt;0,-1*$P$1,""))</f>
        <v>100</v>
      </c>
      <c r="T515">
        <f t="shared" ref="T515:T578" si="98">IF(ISNUMBER(S515),B515*S515,"")</f>
        <v>-1.1916583912611816</v>
      </c>
    </row>
    <row r="516" spans="1:20" x14ac:dyDescent="0.25">
      <c r="A516" s="2">
        <v>38372</v>
      </c>
      <c r="B516" s="3">
        <f>VLOOKUP(A516,[1]Python_Input!A$2:C$2016,3,FALSE)</f>
        <v>2.3833567839196049E-2</v>
      </c>
      <c r="C516">
        <v>-0.49298656122590501</v>
      </c>
      <c r="D516">
        <v>-1.385187770953866</v>
      </c>
      <c r="E516">
        <v>1.511923331269807</v>
      </c>
      <c r="F516">
        <f t="shared" si="89"/>
        <v>0</v>
      </c>
      <c r="G516" t="str">
        <f t="shared" si="90"/>
        <v/>
      </c>
      <c r="I516">
        <f t="shared" si="91"/>
        <v>0</v>
      </c>
      <c r="J516" t="str">
        <f t="shared" si="92"/>
        <v/>
      </c>
      <c r="L516">
        <f t="shared" si="93"/>
        <v>100</v>
      </c>
      <c r="M516">
        <f t="shared" si="88"/>
        <v>2.3833567839196048</v>
      </c>
      <c r="P516">
        <f t="shared" si="94"/>
        <v>0</v>
      </c>
      <c r="Q516">
        <f t="shared" si="95"/>
        <v>0</v>
      </c>
      <c r="R516">
        <f t="shared" si="96"/>
        <v>100</v>
      </c>
      <c r="S516">
        <f t="shared" si="97"/>
        <v>100</v>
      </c>
      <c r="T516">
        <f t="shared" si="98"/>
        <v>2.3833567839196048</v>
      </c>
    </row>
    <row r="517" spans="1:20" x14ac:dyDescent="0.25">
      <c r="A517" s="2">
        <v>38373</v>
      </c>
      <c r="B517" s="3">
        <f>VLOOKUP(A517,[1]Python_Input!A$2:C$2016,3,FALSE)</f>
        <v>-4.6277936190947536E-3</v>
      </c>
      <c r="C517">
        <v>0.26908578729262439</v>
      </c>
      <c r="D517">
        <v>-1.2483997353324701</v>
      </c>
      <c r="E517">
        <v>1.362187223834042</v>
      </c>
      <c r="F517">
        <f t="shared" si="89"/>
        <v>0</v>
      </c>
      <c r="G517" t="str">
        <f t="shared" si="90"/>
        <v/>
      </c>
      <c r="I517">
        <f t="shared" si="91"/>
        <v>0</v>
      </c>
      <c r="J517" t="str">
        <f t="shared" si="92"/>
        <v/>
      </c>
      <c r="L517">
        <f t="shared" si="93"/>
        <v>100</v>
      </c>
      <c r="M517">
        <f t="shared" si="88"/>
        <v>-0.46277936190947538</v>
      </c>
      <c r="P517">
        <f t="shared" si="94"/>
        <v>0</v>
      </c>
      <c r="Q517">
        <f t="shared" si="95"/>
        <v>0</v>
      </c>
      <c r="R517">
        <f t="shared" si="96"/>
        <v>100</v>
      </c>
      <c r="S517">
        <f t="shared" si="97"/>
        <v>100</v>
      </c>
      <c r="T517">
        <f t="shared" si="98"/>
        <v>-0.46277936190947538</v>
      </c>
    </row>
    <row r="518" spans="1:20" x14ac:dyDescent="0.25">
      <c r="A518" s="2">
        <v>38376</v>
      </c>
      <c r="B518" s="3">
        <f>VLOOKUP(A518,[1]Python_Input!A$2:C$2016,3,FALSE)</f>
        <v>5.4944773175542444E-3</v>
      </c>
      <c r="C518">
        <v>-0.65418100239353028</v>
      </c>
      <c r="D518">
        <v>-1.1742868730181291</v>
      </c>
      <c r="E518">
        <v>0.90028433226705173</v>
      </c>
      <c r="F518">
        <f t="shared" si="89"/>
        <v>0</v>
      </c>
      <c r="G518" t="str">
        <f t="shared" si="90"/>
        <v/>
      </c>
      <c r="I518">
        <f t="shared" si="91"/>
        <v>0</v>
      </c>
      <c r="J518" t="str">
        <f t="shared" si="92"/>
        <v/>
      </c>
      <c r="L518">
        <f t="shared" si="93"/>
        <v>0</v>
      </c>
      <c r="M518" t="str">
        <f t="shared" si="88"/>
        <v/>
      </c>
      <c r="P518">
        <f t="shared" si="94"/>
        <v>0</v>
      </c>
      <c r="Q518">
        <f t="shared" si="95"/>
        <v>0</v>
      </c>
      <c r="R518">
        <f t="shared" si="96"/>
        <v>0</v>
      </c>
      <c r="S518" t="str">
        <f t="shared" si="97"/>
        <v/>
      </c>
      <c r="T518" t="str">
        <f t="shared" si="98"/>
        <v/>
      </c>
    </row>
    <row r="519" spans="1:20" x14ac:dyDescent="0.25">
      <c r="A519" s="2">
        <v>38377</v>
      </c>
      <c r="B519" s="3">
        <f>VLOOKUP(A519,[1]Python_Input!A$2:C$2016,3,FALSE)</f>
        <v>1.8074849882999872E-2</v>
      </c>
      <c r="C519">
        <v>-0.30428569787719029</v>
      </c>
      <c r="D519">
        <v>-0.77714250510512251</v>
      </c>
      <c r="E519">
        <v>0.74922358479465789</v>
      </c>
      <c r="F519">
        <f t="shared" si="89"/>
        <v>0</v>
      </c>
      <c r="G519" t="str">
        <f t="shared" si="90"/>
        <v/>
      </c>
      <c r="I519">
        <f t="shared" si="91"/>
        <v>0</v>
      </c>
      <c r="J519" t="str">
        <f t="shared" si="92"/>
        <v/>
      </c>
      <c r="L519">
        <f t="shared" si="93"/>
        <v>0</v>
      </c>
      <c r="M519" t="str">
        <f t="shared" si="88"/>
        <v/>
      </c>
      <c r="P519">
        <f t="shared" si="94"/>
        <v>0</v>
      </c>
      <c r="Q519">
        <f t="shared" si="95"/>
        <v>0</v>
      </c>
      <c r="R519">
        <f t="shared" si="96"/>
        <v>0</v>
      </c>
      <c r="S519" t="str">
        <f t="shared" si="97"/>
        <v/>
      </c>
      <c r="T519" t="str">
        <f t="shared" si="98"/>
        <v/>
      </c>
    </row>
    <row r="520" spans="1:20" x14ac:dyDescent="0.25">
      <c r="A520" s="2">
        <v>38378</v>
      </c>
      <c r="B520" s="3">
        <f>VLOOKUP(A520,[1]Python_Input!A$2:C$2016,3,FALSE)</f>
        <v>-6.8813102119461393E-3</v>
      </c>
      <c r="C520">
        <v>0.27924545133169132</v>
      </c>
      <c r="D520">
        <v>-0.70366656149873719</v>
      </c>
      <c r="E520">
        <v>0.32572168516405442</v>
      </c>
      <c r="F520">
        <f t="shared" si="89"/>
        <v>0</v>
      </c>
      <c r="G520" t="str">
        <f t="shared" si="90"/>
        <v/>
      </c>
      <c r="I520">
        <f t="shared" si="91"/>
        <v>0</v>
      </c>
      <c r="J520" t="str">
        <f t="shared" si="92"/>
        <v/>
      </c>
      <c r="L520">
        <f t="shared" si="93"/>
        <v>0</v>
      </c>
      <c r="M520" t="str">
        <f t="shared" si="88"/>
        <v/>
      </c>
      <c r="P520">
        <f t="shared" si="94"/>
        <v>0</v>
      </c>
      <c r="Q520">
        <f t="shared" si="95"/>
        <v>0</v>
      </c>
      <c r="R520">
        <f t="shared" si="96"/>
        <v>0</v>
      </c>
      <c r="S520" t="str">
        <f t="shared" si="97"/>
        <v/>
      </c>
      <c r="T520" t="str">
        <f t="shared" si="98"/>
        <v/>
      </c>
    </row>
    <row r="521" spans="1:20" x14ac:dyDescent="0.25">
      <c r="A521" s="2">
        <v>38379</v>
      </c>
      <c r="B521" s="3">
        <f>VLOOKUP(A521,[1]Python_Input!A$2:C$2016,3,FALSE)</f>
        <v>6.3746947685867483E-3</v>
      </c>
      <c r="C521">
        <v>-3.3147186234751408E-3</v>
      </c>
      <c r="D521">
        <v>-0.64572554593202158</v>
      </c>
      <c r="E521">
        <v>0.34748143764852318</v>
      </c>
      <c r="F521">
        <f t="shared" si="89"/>
        <v>0</v>
      </c>
      <c r="G521" t="str">
        <f t="shared" si="90"/>
        <v/>
      </c>
      <c r="I521">
        <f t="shared" si="91"/>
        <v>0</v>
      </c>
      <c r="J521" t="str">
        <f t="shared" si="92"/>
        <v/>
      </c>
      <c r="L521">
        <f t="shared" si="93"/>
        <v>0</v>
      </c>
      <c r="M521" t="str">
        <f t="shared" si="88"/>
        <v/>
      </c>
      <c r="P521">
        <f t="shared" si="94"/>
        <v>0</v>
      </c>
      <c r="Q521">
        <f t="shared" si="95"/>
        <v>0</v>
      </c>
      <c r="R521">
        <f t="shared" si="96"/>
        <v>0</v>
      </c>
      <c r="S521" t="str">
        <f t="shared" si="97"/>
        <v/>
      </c>
      <c r="T521" t="str">
        <f t="shared" si="98"/>
        <v/>
      </c>
    </row>
    <row r="522" spans="1:20" x14ac:dyDescent="0.25">
      <c r="A522" s="2">
        <v>38380</v>
      </c>
      <c r="B522" s="3">
        <f>VLOOKUP(A522,[1]Python_Input!A$2:C$2016,3,FALSE)</f>
        <v>2.6989809226389282E-2</v>
      </c>
      <c r="C522">
        <v>0.57531835788871954</v>
      </c>
      <c r="D522">
        <v>-1.3431354966366631</v>
      </c>
      <c r="E522">
        <v>0.75221805088812943</v>
      </c>
      <c r="F522">
        <f t="shared" si="89"/>
        <v>0</v>
      </c>
      <c r="G522" t="str">
        <f t="shared" si="90"/>
        <v/>
      </c>
      <c r="I522">
        <f t="shared" si="91"/>
        <v>0</v>
      </c>
      <c r="J522" t="str">
        <f t="shared" si="92"/>
        <v/>
      </c>
      <c r="L522">
        <f t="shared" si="93"/>
        <v>0</v>
      </c>
      <c r="M522" t="str">
        <f t="shared" si="88"/>
        <v/>
      </c>
      <c r="P522">
        <f t="shared" si="94"/>
        <v>0</v>
      </c>
      <c r="Q522">
        <f t="shared" si="95"/>
        <v>0</v>
      </c>
      <c r="R522">
        <f t="shared" si="96"/>
        <v>0</v>
      </c>
      <c r="S522" t="str">
        <f t="shared" si="97"/>
        <v/>
      </c>
      <c r="T522" t="str">
        <f t="shared" si="98"/>
        <v/>
      </c>
    </row>
    <row r="523" spans="1:20" x14ac:dyDescent="0.25">
      <c r="A523" s="2">
        <v>38383</v>
      </c>
      <c r="B523" s="3">
        <f>VLOOKUP(A523,[1]Python_Input!A$2:C$2016,3,FALSE)</f>
        <v>3.3118878167903452E-2</v>
      </c>
      <c r="C523">
        <v>0.98197038950622273</v>
      </c>
      <c r="D523">
        <v>-2.6686221205006722</v>
      </c>
      <c r="E523">
        <v>2.6968966231553482E-2</v>
      </c>
      <c r="F523">
        <f t="shared" si="89"/>
        <v>0</v>
      </c>
      <c r="G523" t="str">
        <f t="shared" si="90"/>
        <v/>
      </c>
      <c r="I523">
        <f t="shared" si="91"/>
        <v>-100</v>
      </c>
      <c r="J523">
        <f t="shared" si="92"/>
        <v>-3.3118878167903452</v>
      </c>
      <c r="L523">
        <f t="shared" si="93"/>
        <v>0</v>
      </c>
      <c r="M523" t="str">
        <f t="shared" si="88"/>
        <v/>
      </c>
      <c r="P523">
        <f t="shared" si="94"/>
        <v>0</v>
      </c>
      <c r="Q523">
        <f t="shared" si="95"/>
        <v>-100</v>
      </c>
      <c r="R523">
        <f t="shared" si="96"/>
        <v>0</v>
      </c>
      <c r="S523">
        <f t="shared" si="97"/>
        <v>-100</v>
      </c>
      <c r="T523">
        <f t="shared" si="98"/>
        <v>-3.3118878167903452</v>
      </c>
    </row>
    <row r="524" spans="1:20" x14ac:dyDescent="0.25">
      <c r="A524" s="2">
        <v>38384</v>
      </c>
      <c r="B524" s="3">
        <f>VLOOKUP(A524,[1]Python_Input!A$2:C$2016,3,FALSE)</f>
        <v>1.1680595802144485E-2</v>
      </c>
      <c r="C524">
        <v>1.8620684496368021</v>
      </c>
      <c r="D524">
        <v>-2.3560354508777799</v>
      </c>
      <c r="E524">
        <v>-0.42982895541803828</v>
      </c>
      <c r="F524">
        <f t="shared" si="89"/>
        <v>100</v>
      </c>
      <c r="G524">
        <f t="shared" si="90"/>
        <v>1.1680595802144484</v>
      </c>
      <c r="I524">
        <f t="shared" si="91"/>
        <v>-100</v>
      </c>
      <c r="J524">
        <f t="shared" si="92"/>
        <v>-1.1680595802144484</v>
      </c>
      <c r="L524">
        <f t="shared" si="93"/>
        <v>0</v>
      </c>
      <c r="M524" t="str">
        <f t="shared" si="88"/>
        <v/>
      </c>
      <c r="P524">
        <f t="shared" si="94"/>
        <v>100</v>
      </c>
      <c r="Q524">
        <f t="shared" si="95"/>
        <v>-100</v>
      </c>
      <c r="R524">
        <f t="shared" si="96"/>
        <v>0</v>
      </c>
      <c r="S524" t="str">
        <f t="shared" si="97"/>
        <v/>
      </c>
      <c r="T524" t="str">
        <f t="shared" si="98"/>
        <v/>
      </c>
    </row>
    <row r="525" spans="1:20" x14ac:dyDescent="0.25">
      <c r="A525" s="2">
        <v>38385</v>
      </c>
      <c r="B525" s="3">
        <f>VLOOKUP(A525,[1]Python_Input!A$2:C$2016,3,FALSE)</f>
        <v>1.4753072860887105E-2</v>
      </c>
      <c r="C525">
        <v>2.0400511568831532</v>
      </c>
      <c r="D525">
        <v>-1.9994226690823931</v>
      </c>
      <c r="E525">
        <v>-0.7657114530463639</v>
      </c>
      <c r="F525">
        <f t="shared" si="89"/>
        <v>100</v>
      </c>
      <c r="G525">
        <f t="shared" si="90"/>
        <v>1.4753072860887106</v>
      </c>
      <c r="I525">
        <f t="shared" si="91"/>
        <v>-100</v>
      </c>
      <c r="J525">
        <f t="shared" si="92"/>
        <v>-1.4753072860887106</v>
      </c>
      <c r="L525">
        <f t="shared" si="93"/>
        <v>0</v>
      </c>
      <c r="M525" t="str">
        <f t="shared" si="88"/>
        <v/>
      </c>
      <c r="P525">
        <f t="shared" si="94"/>
        <v>100</v>
      </c>
      <c r="Q525">
        <f t="shared" si="95"/>
        <v>-100</v>
      </c>
      <c r="R525">
        <f t="shared" si="96"/>
        <v>0</v>
      </c>
      <c r="S525" t="str">
        <f t="shared" si="97"/>
        <v/>
      </c>
      <c r="T525" t="str">
        <f t="shared" si="98"/>
        <v/>
      </c>
    </row>
    <row r="526" spans="1:20" x14ac:dyDescent="0.25">
      <c r="A526" s="2">
        <v>38386</v>
      </c>
      <c r="B526" s="3">
        <f>VLOOKUP(A526,[1]Python_Input!A$2:C$2016,3,FALSE)</f>
        <v>-1.554991150442487E-2</v>
      </c>
      <c r="C526">
        <v>1.7779568922558271</v>
      </c>
      <c r="D526">
        <v>-2.0381215228131362</v>
      </c>
      <c r="E526">
        <v>-1.6087381179791309</v>
      </c>
      <c r="F526">
        <f t="shared" si="89"/>
        <v>100</v>
      </c>
      <c r="G526">
        <f t="shared" si="90"/>
        <v>-1.5549911504424869</v>
      </c>
      <c r="I526">
        <f t="shared" si="91"/>
        <v>-100</v>
      </c>
      <c r="J526">
        <f t="shared" si="92"/>
        <v>1.5549911504424869</v>
      </c>
      <c r="L526">
        <f t="shared" si="93"/>
        <v>-100</v>
      </c>
      <c r="M526">
        <f t="shared" si="88"/>
        <v>1.5549911504424869</v>
      </c>
      <c r="P526">
        <f t="shared" si="94"/>
        <v>100</v>
      </c>
      <c r="Q526">
        <f t="shared" si="95"/>
        <v>-100</v>
      </c>
      <c r="R526">
        <f t="shared" si="96"/>
        <v>-100</v>
      </c>
      <c r="S526">
        <f t="shared" si="97"/>
        <v>-100</v>
      </c>
      <c r="T526">
        <f t="shared" si="98"/>
        <v>1.5549911504424869</v>
      </c>
    </row>
    <row r="527" spans="1:20" x14ac:dyDescent="0.25">
      <c r="A527" s="2">
        <v>38387</v>
      </c>
      <c r="B527" s="3">
        <f>VLOOKUP(A527,[1]Python_Input!A$2:C$2016,3,FALSE)</f>
        <v>1.3612379257419399E-2</v>
      </c>
      <c r="C527">
        <v>3.2957978814061248E-2</v>
      </c>
      <c r="D527">
        <v>-1.9784488388273029</v>
      </c>
      <c r="E527">
        <v>-1.346158908671773E-2</v>
      </c>
      <c r="F527">
        <f t="shared" si="89"/>
        <v>0</v>
      </c>
      <c r="G527" t="str">
        <f t="shared" si="90"/>
        <v/>
      </c>
      <c r="I527">
        <f t="shared" si="91"/>
        <v>-100</v>
      </c>
      <c r="J527">
        <f t="shared" si="92"/>
        <v>-1.36123792574194</v>
      </c>
      <c r="L527">
        <f t="shared" si="93"/>
        <v>0</v>
      </c>
      <c r="M527" t="str">
        <f t="shared" si="88"/>
        <v/>
      </c>
      <c r="P527">
        <f t="shared" si="94"/>
        <v>0</v>
      </c>
      <c r="Q527">
        <f t="shared" si="95"/>
        <v>-100</v>
      </c>
      <c r="R527">
        <f t="shared" si="96"/>
        <v>0</v>
      </c>
      <c r="S527">
        <f t="shared" si="97"/>
        <v>-100</v>
      </c>
      <c r="T527">
        <f t="shared" si="98"/>
        <v>-1.36123792574194</v>
      </c>
    </row>
    <row r="528" spans="1:20" x14ac:dyDescent="0.25">
      <c r="A528" s="2">
        <v>38390</v>
      </c>
      <c r="B528" s="3">
        <f>VLOOKUP(A528,[1]Python_Input!A$2:C$2016,3,FALSE)</f>
        <v>1.7737235974590675E-3</v>
      </c>
      <c r="C528">
        <v>-0.80765760687251942</v>
      </c>
      <c r="D528">
        <v>-1.965772734751327</v>
      </c>
      <c r="E528">
        <v>-0.3624236724291614</v>
      </c>
      <c r="F528">
        <f t="shared" si="89"/>
        <v>0</v>
      </c>
      <c r="G528" t="str">
        <f t="shared" si="90"/>
        <v/>
      </c>
      <c r="I528">
        <f t="shared" si="91"/>
        <v>-100</v>
      </c>
      <c r="J528">
        <f t="shared" si="92"/>
        <v>-0.17737235974590676</v>
      </c>
      <c r="L528">
        <f t="shared" si="93"/>
        <v>0</v>
      </c>
      <c r="M528" t="str">
        <f t="shared" si="88"/>
        <v/>
      </c>
      <c r="P528">
        <f t="shared" si="94"/>
        <v>0</v>
      </c>
      <c r="Q528">
        <f t="shared" si="95"/>
        <v>-100</v>
      </c>
      <c r="R528">
        <f t="shared" si="96"/>
        <v>0</v>
      </c>
      <c r="S528">
        <f t="shared" si="97"/>
        <v>-100</v>
      </c>
      <c r="T528">
        <f t="shared" si="98"/>
        <v>-0.17737235974590676</v>
      </c>
    </row>
    <row r="529" spans="1:20" x14ac:dyDescent="0.25">
      <c r="A529" s="2">
        <v>38391</v>
      </c>
      <c r="B529" s="3">
        <f>VLOOKUP(A529,[1]Python_Input!A$2:C$2016,3,FALSE)</f>
        <v>2.4914582646125779E-2</v>
      </c>
      <c r="C529">
        <v>-1.263649525601453</v>
      </c>
      <c r="D529">
        <v>-1.5877941318129309</v>
      </c>
      <c r="E529">
        <v>-0.20802150824628851</v>
      </c>
      <c r="F529">
        <f t="shared" si="89"/>
        <v>-100</v>
      </c>
      <c r="G529">
        <f t="shared" si="90"/>
        <v>-2.4914582646125778</v>
      </c>
      <c r="I529">
        <f t="shared" si="91"/>
        <v>-100</v>
      </c>
      <c r="J529">
        <f t="shared" si="92"/>
        <v>-2.4914582646125778</v>
      </c>
      <c r="L529">
        <f t="shared" si="93"/>
        <v>0</v>
      </c>
      <c r="M529" t="str">
        <f t="shared" si="88"/>
        <v/>
      </c>
      <c r="P529">
        <f t="shared" si="94"/>
        <v>-100</v>
      </c>
      <c r="Q529">
        <f t="shared" si="95"/>
        <v>-100</v>
      </c>
      <c r="R529">
        <f t="shared" si="96"/>
        <v>0</v>
      </c>
      <c r="S529">
        <f t="shared" si="97"/>
        <v>-100</v>
      </c>
      <c r="T529">
        <f t="shared" si="98"/>
        <v>-2.4914582646125778</v>
      </c>
    </row>
    <row r="530" spans="1:20" x14ac:dyDescent="0.25">
      <c r="A530" s="2">
        <v>38392</v>
      </c>
      <c r="B530" s="3">
        <f>VLOOKUP(A530,[1]Python_Input!A$2:C$2016,3,FALSE)</f>
        <v>-2.8627790865828607E-2</v>
      </c>
      <c r="C530">
        <v>-0.91673854147126699</v>
      </c>
      <c r="D530">
        <v>-1.2800071119727681</v>
      </c>
      <c r="E530">
        <v>-3.416574436698232</v>
      </c>
      <c r="F530">
        <f t="shared" si="89"/>
        <v>0</v>
      </c>
      <c r="G530" t="str">
        <f t="shared" si="90"/>
        <v/>
      </c>
      <c r="I530">
        <f t="shared" si="91"/>
        <v>0</v>
      </c>
      <c r="J530" t="str">
        <f t="shared" si="92"/>
        <v/>
      </c>
      <c r="L530">
        <f t="shared" si="93"/>
        <v>-100</v>
      </c>
      <c r="M530">
        <f t="shared" si="88"/>
        <v>2.8627790865828606</v>
      </c>
      <c r="P530">
        <f t="shared" si="94"/>
        <v>0</v>
      </c>
      <c r="Q530">
        <f t="shared" si="95"/>
        <v>0</v>
      </c>
      <c r="R530">
        <f t="shared" si="96"/>
        <v>-100</v>
      </c>
      <c r="S530">
        <f t="shared" si="97"/>
        <v>-100</v>
      </c>
      <c r="T530">
        <f t="shared" si="98"/>
        <v>2.8627790865828606</v>
      </c>
    </row>
    <row r="531" spans="1:20" x14ac:dyDescent="0.25">
      <c r="A531" s="2">
        <v>38393</v>
      </c>
      <c r="B531" s="3">
        <f>VLOOKUP(A531,[1]Python_Input!A$2:C$2016,3,FALSE)</f>
        <v>1.4481783904516864E-2</v>
      </c>
      <c r="C531">
        <v>-2.5332973640638232</v>
      </c>
      <c r="D531">
        <v>-1.0272844065353479</v>
      </c>
      <c r="E531">
        <v>1.397485425862327</v>
      </c>
      <c r="F531">
        <f t="shared" si="89"/>
        <v>-100</v>
      </c>
      <c r="G531">
        <f t="shared" si="90"/>
        <v>-1.4481783904516865</v>
      </c>
      <c r="I531">
        <f t="shared" si="91"/>
        <v>0</v>
      </c>
      <c r="J531" t="str">
        <f t="shared" si="92"/>
        <v/>
      </c>
      <c r="L531">
        <f t="shared" si="93"/>
        <v>100</v>
      </c>
      <c r="M531">
        <f t="shared" si="88"/>
        <v>1.4481783904516865</v>
      </c>
      <c r="P531">
        <f t="shared" si="94"/>
        <v>-100</v>
      </c>
      <c r="Q531">
        <f t="shared" si="95"/>
        <v>0</v>
      </c>
      <c r="R531">
        <f t="shared" si="96"/>
        <v>100</v>
      </c>
      <c r="S531" t="str">
        <f t="shared" si="97"/>
        <v/>
      </c>
      <c r="T531" t="str">
        <f t="shared" si="98"/>
        <v/>
      </c>
    </row>
    <row r="532" spans="1:20" x14ac:dyDescent="0.25">
      <c r="A532" s="2">
        <v>38394</v>
      </c>
      <c r="B532" s="3">
        <f>VLOOKUP(A532,[1]Python_Input!A$2:C$2016,3,FALSE)</f>
        <v>3.5937889509747599E-2</v>
      </c>
      <c r="C532">
        <v>-0.90280640576372406</v>
      </c>
      <c r="D532">
        <v>-0.87417062649078758</v>
      </c>
      <c r="E532">
        <v>1.0582657379583571</v>
      </c>
      <c r="F532">
        <f t="shared" si="89"/>
        <v>0</v>
      </c>
      <c r="G532" t="str">
        <f t="shared" si="90"/>
        <v/>
      </c>
      <c r="I532">
        <f t="shared" si="91"/>
        <v>0</v>
      </c>
      <c r="J532" t="str">
        <f t="shared" si="92"/>
        <v/>
      </c>
      <c r="L532">
        <f t="shared" si="93"/>
        <v>100</v>
      </c>
      <c r="M532">
        <f t="shared" si="88"/>
        <v>3.5937889509747598</v>
      </c>
      <c r="P532">
        <f t="shared" si="94"/>
        <v>0</v>
      </c>
      <c r="Q532">
        <f t="shared" si="95"/>
        <v>0</v>
      </c>
      <c r="R532">
        <f t="shared" si="96"/>
        <v>100</v>
      </c>
      <c r="S532">
        <f t="shared" si="97"/>
        <v>100</v>
      </c>
      <c r="T532">
        <f t="shared" si="98"/>
        <v>3.5937889509747598</v>
      </c>
    </row>
    <row r="533" spans="1:20" x14ac:dyDescent="0.25">
      <c r="A533" s="2">
        <v>38397</v>
      </c>
      <c r="B533" s="3">
        <f>VLOOKUP(A533,[1]Python_Input!A$2:C$2016,3,FALSE)</f>
        <v>4.750387779505013E-2</v>
      </c>
      <c r="C533">
        <v>-0.58367402163078919</v>
      </c>
      <c r="D533">
        <v>-0.79184407697737735</v>
      </c>
      <c r="E533">
        <v>-1.997511660829083</v>
      </c>
      <c r="F533">
        <f t="shared" si="89"/>
        <v>0</v>
      </c>
      <c r="G533" t="str">
        <f t="shared" si="90"/>
        <v/>
      </c>
      <c r="I533">
        <f t="shared" si="91"/>
        <v>0</v>
      </c>
      <c r="J533" t="str">
        <f t="shared" si="92"/>
        <v/>
      </c>
      <c r="L533">
        <f t="shared" si="93"/>
        <v>-100</v>
      </c>
      <c r="M533">
        <f t="shared" si="88"/>
        <v>-4.7503877795050133</v>
      </c>
      <c r="P533">
        <f t="shared" si="94"/>
        <v>0</v>
      </c>
      <c r="Q533">
        <f t="shared" si="95"/>
        <v>0</v>
      </c>
      <c r="R533">
        <f t="shared" si="96"/>
        <v>-100</v>
      </c>
      <c r="S533">
        <f t="shared" si="97"/>
        <v>-100</v>
      </c>
      <c r="T533">
        <f t="shared" si="98"/>
        <v>-4.7503877795050133</v>
      </c>
    </row>
    <row r="534" spans="1:20" x14ac:dyDescent="0.25">
      <c r="A534" s="2">
        <v>38398</v>
      </c>
      <c r="B534" s="3">
        <f>VLOOKUP(A534,[1]Python_Input!A$2:C$2016,3,FALSE)</f>
        <v>1.7193699515347244E-2</v>
      </c>
      <c r="C534">
        <v>-0.49174770846207227</v>
      </c>
      <c r="D534">
        <v>2.1374527521297589E-2</v>
      </c>
      <c r="E534">
        <v>-8.7433584850131822</v>
      </c>
      <c r="F534">
        <f t="shared" si="89"/>
        <v>0</v>
      </c>
      <c r="G534" t="str">
        <f t="shared" si="90"/>
        <v/>
      </c>
      <c r="I534">
        <f t="shared" si="91"/>
        <v>0</v>
      </c>
      <c r="J534" t="str">
        <f t="shared" si="92"/>
        <v/>
      </c>
      <c r="L534">
        <f t="shared" si="93"/>
        <v>-100</v>
      </c>
      <c r="M534">
        <f t="shared" si="88"/>
        <v>-1.7193699515347243</v>
      </c>
      <c r="P534">
        <f t="shared" si="94"/>
        <v>0</v>
      </c>
      <c r="Q534">
        <f t="shared" si="95"/>
        <v>0</v>
      </c>
      <c r="R534">
        <f t="shared" si="96"/>
        <v>-100</v>
      </c>
      <c r="S534">
        <f t="shared" si="97"/>
        <v>-100</v>
      </c>
      <c r="T534">
        <f t="shared" si="98"/>
        <v>-1.7193699515347243</v>
      </c>
    </row>
    <row r="535" spans="1:20" x14ac:dyDescent="0.25">
      <c r="A535" s="2">
        <v>38399</v>
      </c>
      <c r="B535" s="3">
        <f>VLOOKUP(A535,[1]Python_Input!A$2:C$2016,3,FALSE)</f>
        <v>2.8360678727577141E-2</v>
      </c>
      <c r="C535">
        <v>1.2594444736994279</v>
      </c>
      <c r="D535">
        <v>0.32058760638276629</v>
      </c>
      <c r="E535">
        <v>-3.17629630037972</v>
      </c>
      <c r="F535">
        <f t="shared" si="89"/>
        <v>100</v>
      </c>
      <c r="G535">
        <f t="shared" si="90"/>
        <v>2.836067872757714</v>
      </c>
      <c r="I535">
        <f t="shared" si="91"/>
        <v>0</v>
      </c>
      <c r="J535" t="str">
        <f t="shared" si="92"/>
        <v/>
      </c>
      <c r="L535">
        <f t="shared" si="93"/>
        <v>-100</v>
      </c>
      <c r="M535">
        <f t="shared" si="88"/>
        <v>-2.836067872757714</v>
      </c>
      <c r="P535">
        <f t="shared" si="94"/>
        <v>100</v>
      </c>
      <c r="Q535">
        <f t="shared" si="95"/>
        <v>0</v>
      </c>
      <c r="R535">
        <f t="shared" si="96"/>
        <v>-100</v>
      </c>
      <c r="S535" t="str">
        <f t="shared" si="97"/>
        <v/>
      </c>
      <c r="T535" t="str">
        <f t="shared" si="98"/>
        <v/>
      </c>
    </row>
    <row r="536" spans="1:20" x14ac:dyDescent="0.25">
      <c r="A536" s="2">
        <v>38400</v>
      </c>
      <c r="B536" s="3">
        <f>VLOOKUP(A536,[1]Python_Input!A$2:C$2016,3,FALSE)</f>
        <v>-3.2101467181467142E-2</v>
      </c>
      <c r="C536">
        <v>1.913477985314108</v>
      </c>
      <c r="D536">
        <v>1.1418830817325301</v>
      </c>
      <c r="E536">
        <v>-2.159835633721634</v>
      </c>
      <c r="F536">
        <f t="shared" si="89"/>
        <v>100</v>
      </c>
      <c r="G536">
        <f t="shared" si="90"/>
        <v>-3.210146718146714</v>
      </c>
      <c r="I536">
        <f t="shared" si="91"/>
        <v>0</v>
      </c>
      <c r="J536" t="str">
        <f t="shared" si="92"/>
        <v/>
      </c>
      <c r="L536">
        <f t="shared" si="93"/>
        <v>-100</v>
      </c>
      <c r="M536">
        <f t="shared" si="88"/>
        <v>3.210146718146714</v>
      </c>
      <c r="P536">
        <f t="shared" si="94"/>
        <v>100</v>
      </c>
      <c r="Q536">
        <f t="shared" si="95"/>
        <v>0</v>
      </c>
      <c r="R536">
        <f t="shared" si="96"/>
        <v>-100</v>
      </c>
      <c r="S536" t="str">
        <f t="shared" si="97"/>
        <v/>
      </c>
      <c r="T536" t="str">
        <f t="shared" si="98"/>
        <v/>
      </c>
    </row>
    <row r="537" spans="1:20" x14ac:dyDescent="0.25">
      <c r="A537" s="2">
        <v>38401</v>
      </c>
      <c r="B537" s="3">
        <f>VLOOKUP(A537,[1]Python_Input!A$2:C$2016,3,FALSE)</f>
        <v>-1.6412103569361701E-2</v>
      </c>
      <c r="C537">
        <v>-0.67208513583123164</v>
      </c>
      <c r="D537">
        <v>1.2456457136060091</v>
      </c>
      <c r="E537">
        <v>-1.615904838843937</v>
      </c>
      <c r="F537">
        <f t="shared" si="89"/>
        <v>0</v>
      </c>
      <c r="G537" t="str">
        <f t="shared" si="90"/>
        <v/>
      </c>
      <c r="I537">
        <f t="shared" si="91"/>
        <v>0</v>
      </c>
      <c r="J537" t="str">
        <f t="shared" si="92"/>
        <v/>
      </c>
      <c r="L537">
        <f t="shared" si="93"/>
        <v>-100</v>
      </c>
      <c r="M537">
        <f t="shared" si="88"/>
        <v>1.64121035693617</v>
      </c>
      <c r="P537">
        <f t="shared" si="94"/>
        <v>0</v>
      </c>
      <c r="Q537">
        <f t="shared" si="95"/>
        <v>0</v>
      </c>
      <c r="R537">
        <f t="shared" si="96"/>
        <v>-100</v>
      </c>
      <c r="S537">
        <f t="shared" si="97"/>
        <v>-100</v>
      </c>
      <c r="T537">
        <f t="shared" si="98"/>
        <v>1.64121035693617</v>
      </c>
    </row>
    <row r="538" spans="1:20" x14ac:dyDescent="0.25">
      <c r="A538" s="2">
        <v>38405</v>
      </c>
      <c r="B538" s="3">
        <f>VLOOKUP(A538,[1]Python_Input!A$2:C$2016,3,FALSE)</f>
        <v>4.8667436909968567E-3</v>
      </c>
      <c r="C538">
        <v>-2.502134198679375</v>
      </c>
      <c r="D538">
        <v>1.9890412838192679</v>
      </c>
      <c r="E538">
        <v>-0.48095139574700191</v>
      </c>
      <c r="F538">
        <f t="shared" si="89"/>
        <v>-100</v>
      </c>
      <c r="G538">
        <f t="shared" si="90"/>
        <v>-0.48667436909968564</v>
      </c>
      <c r="I538">
        <f t="shared" si="91"/>
        <v>100</v>
      </c>
      <c r="J538">
        <f t="shared" si="92"/>
        <v>0.48667436909968564</v>
      </c>
      <c r="L538">
        <f t="shared" si="93"/>
        <v>0</v>
      </c>
      <c r="M538" t="str">
        <f t="shared" si="88"/>
        <v/>
      </c>
      <c r="P538">
        <f t="shared" si="94"/>
        <v>-100</v>
      </c>
      <c r="Q538">
        <f t="shared" si="95"/>
        <v>100</v>
      </c>
      <c r="R538">
        <f t="shared" si="96"/>
        <v>0</v>
      </c>
      <c r="S538" t="str">
        <f t="shared" si="97"/>
        <v/>
      </c>
      <c r="T538" t="str">
        <f t="shared" si="98"/>
        <v/>
      </c>
    </row>
    <row r="539" spans="1:20" x14ac:dyDescent="0.25">
      <c r="A539" s="2">
        <v>38406</v>
      </c>
      <c r="B539" s="3">
        <f>VLOOKUP(A539,[1]Python_Input!A$2:C$2016,3,FALSE)</f>
        <v>2.029515589044489E-2</v>
      </c>
      <c r="C539">
        <v>-1.772041226456039</v>
      </c>
      <c r="D539">
        <v>1.7029874058253509</v>
      </c>
      <c r="E539">
        <v>-0.29914591990962391</v>
      </c>
      <c r="F539">
        <f t="shared" si="89"/>
        <v>-100</v>
      </c>
      <c r="G539">
        <f t="shared" si="90"/>
        <v>-2.0295155890444891</v>
      </c>
      <c r="I539">
        <f t="shared" si="91"/>
        <v>100</v>
      </c>
      <c r="J539">
        <f t="shared" si="92"/>
        <v>2.0295155890444891</v>
      </c>
      <c r="L539">
        <f t="shared" si="93"/>
        <v>0</v>
      </c>
      <c r="M539" t="str">
        <f t="shared" si="88"/>
        <v/>
      </c>
      <c r="P539">
        <f t="shared" si="94"/>
        <v>-100</v>
      </c>
      <c r="Q539">
        <f t="shared" si="95"/>
        <v>100</v>
      </c>
      <c r="R539">
        <f t="shared" si="96"/>
        <v>0</v>
      </c>
      <c r="S539" t="str">
        <f t="shared" si="97"/>
        <v/>
      </c>
      <c r="T539" t="str">
        <f t="shared" si="98"/>
        <v/>
      </c>
    </row>
    <row r="540" spans="1:20" x14ac:dyDescent="0.25">
      <c r="A540" s="2">
        <v>38407</v>
      </c>
      <c r="B540" s="3">
        <f>VLOOKUP(A540,[1]Python_Input!A$2:C$2016,3,FALSE)</f>
        <v>1.2884335443037969E-2</v>
      </c>
      <c r="C540">
        <v>-0.88313260853324704</v>
      </c>
      <c r="D540">
        <v>1.270905594700747</v>
      </c>
      <c r="E540">
        <v>-0.24596093257126289</v>
      </c>
      <c r="F540">
        <f t="shared" si="89"/>
        <v>0</v>
      </c>
      <c r="G540" t="str">
        <f t="shared" si="90"/>
        <v/>
      </c>
      <c r="I540">
        <f t="shared" si="91"/>
        <v>0</v>
      </c>
      <c r="J540" t="str">
        <f t="shared" si="92"/>
        <v/>
      </c>
      <c r="L540">
        <f t="shared" si="93"/>
        <v>0</v>
      </c>
      <c r="M540" t="str">
        <f t="shared" si="88"/>
        <v/>
      </c>
      <c r="P540">
        <f t="shared" si="94"/>
        <v>0</v>
      </c>
      <c r="Q540">
        <f t="shared" si="95"/>
        <v>0</v>
      </c>
      <c r="R540">
        <f t="shared" si="96"/>
        <v>0</v>
      </c>
      <c r="S540" t="str">
        <f t="shared" si="97"/>
        <v/>
      </c>
      <c r="T540" t="str">
        <f t="shared" si="98"/>
        <v/>
      </c>
    </row>
    <row r="541" spans="1:20" x14ac:dyDescent="0.25">
      <c r="A541" s="2">
        <v>38408</v>
      </c>
      <c r="B541" s="3">
        <f>VLOOKUP(A541,[1]Python_Input!A$2:C$2016,3,FALSE)</f>
        <v>-2.9012272103620456E-3</v>
      </c>
      <c r="C541">
        <v>-0.34160601654830408</v>
      </c>
      <c r="D541">
        <v>1.3988700227253501</v>
      </c>
      <c r="E541">
        <v>8.0181826792417796E-2</v>
      </c>
      <c r="F541">
        <f t="shared" si="89"/>
        <v>0</v>
      </c>
      <c r="G541" t="str">
        <f t="shared" si="90"/>
        <v/>
      </c>
      <c r="I541">
        <f t="shared" si="91"/>
        <v>0</v>
      </c>
      <c r="J541" t="str">
        <f t="shared" si="92"/>
        <v/>
      </c>
      <c r="L541">
        <f t="shared" si="93"/>
        <v>0</v>
      </c>
      <c r="M541" t="str">
        <f t="shared" si="88"/>
        <v/>
      </c>
      <c r="P541">
        <f t="shared" si="94"/>
        <v>0</v>
      </c>
      <c r="Q541">
        <f t="shared" si="95"/>
        <v>0</v>
      </c>
      <c r="R541">
        <f t="shared" si="96"/>
        <v>0</v>
      </c>
      <c r="S541" t="str">
        <f t="shared" si="97"/>
        <v/>
      </c>
      <c r="T541" t="str">
        <f t="shared" si="98"/>
        <v/>
      </c>
    </row>
    <row r="542" spans="1:20" x14ac:dyDescent="0.25">
      <c r="A542" s="2">
        <v>38411</v>
      </c>
      <c r="B542" s="3">
        <f>VLOOKUP(A542,[1]Python_Input!A$2:C$2016,3,FALSE)</f>
        <v>6.9382723128530834E-3</v>
      </c>
      <c r="C542">
        <v>-0.96980826590357028</v>
      </c>
      <c r="D542">
        <v>1.528496092755977</v>
      </c>
      <c r="E542">
        <v>0.38274303885249777</v>
      </c>
      <c r="F542">
        <f t="shared" si="89"/>
        <v>0</v>
      </c>
      <c r="G542" t="str">
        <f t="shared" si="90"/>
        <v/>
      </c>
      <c r="I542">
        <f t="shared" si="91"/>
        <v>100</v>
      </c>
      <c r="J542">
        <f t="shared" si="92"/>
        <v>0.69382723128530832</v>
      </c>
      <c r="L542">
        <f t="shared" si="93"/>
        <v>0</v>
      </c>
      <c r="M542" t="str">
        <f t="shared" si="88"/>
        <v/>
      </c>
      <c r="P542">
        <f t="shared" si="94"/>
        <v>0</v>
      </c>
      <c r="Q542">
        <f t="shared" si="95"/>
        <v>100</v>
      </c>
      <c r="R542">
        <f t="shared" si="96"/>
        <v>0</v>
      </c>
      <c r="S542">
        <f t="shared" si="97"/>
        <v>100</v>
      </c>
      <c r="T542">
        <f t="shared" si="98"/>
        <v>0.69382723128530832</v>
      </c>
    </row>
    <row r="543" spans="1:20" x14ac:dyDescent="0.25">
      <c r="A543" s="2">
        <v>38412</v>
      </c>
      <c r="B543" s="3">
        <f>VLOOKUP(A543,[1]Python_Input!A$2:C$2016,3,FALSE)</f>
        <v>-1.6448054757767155E-2</v>
      </c>
      <c r="C543">
        <v>-0.46547538566593327</v>
      </c>
      <c r="D543">
        <v>0.55625312750152833</v>
      </c>
      <c r="E543">
        <v>0.44220789901459828</v>
      </c>
      <c r="F543">
        <f t="shared" si="89"/>
        <v>0</v>
      </c>
      <c r="G543" t="str">
        <f t="shared" si="90"/>
        <v/>
      </c>
      <c r="I543">
        <f t="shared" si="91"/>
        <v>0</v>
      </c>
      <c r="J543" t="str">
        <f t="shared" si="92"/>
        <v/>
      </c>
      <c r="L543">
        <f t="shared" si="93"/>
        <v>0</v>
      </c>
      <c r="M543" t="str">
        <f t="shared" si="88"/>
        <v/>
      </c>
      <c r="P543">
        <f t="shared" si="94"/>
        <v>0</v>
      </c>
      <c r="Q543">
        <f t="shared" si="95"/>
        <v>0</v>
      </c>
      <c r="R543">
        <f t="shared" si="96"/>
        <v>0</v>
      </c>
      <c r="S543" t="str">
        <f t="shared" si="97"/>
        <v/>
      </c>
      <c r="T543" t="str">
        <f t="shared" si="98"/>
        <v/>
      </c>
    </row>
    <row r="544" spans="1:20" x14ac:dyDescent="0.25">
      <c r="A544" s="2">
        <v>38413</v>
      </c>
      <c r="B544" s="3">
        <f>VLOOKUP(A544,[1]Python_Input!A$2:C$2016,3,FALSE)</f>
        <v>2.7118868217929693E-3</v>
      </c>
      <c r="C544">
        <v>-0.77125038938196289</v>
      </c>
      <c r="D544">
        <v>0.52841002470971332</v>
      </c>
      <c r="E544">
        <v>1.197869705324158</v>
      </c>
      <c r="F544">
        <f t="shared" si="89"/>
        <v>0</v>
      </c>
      <c r="G544" t="str">
        <f t="shared" si="90"/>
        <v/>
      </c>
      <c r="I544">
        <f t="shared" si="91"/>
        <v>0</v>
      </c>
      <c r="J544" t="str">
        <f t="shared" si="92"/>
        <v/>
      </c>
      <c r="L544">
        <f t="shared" si="93"/>
        <v>100</v>
      </c>
      <c r="M544">
        <f t="shared" si="88"/>
        <v>0.27118868217929692</v>
      </c>
      <c r="P544">
        <f t="shared" si="94"/>
        <v>0</v>
      </c>
      <c r="Q544">
        <f t="shared" si="95"/>
        <v>0</v>
      </c>
      <c r="R544">
        <f t="shared" si="96"/>
        <v>100</v>
      </c>
      <c r="S544">
        <f t="shared" si="97"/>
        <v>100</v>
      </c>
      <c r="T544">
        <f t="shared" si="98"/>
        <v>0.27118868217929692</v>
      </c>
    </row>
    <row r="545" spans="1:20" x14ac:dyDescent="0.25">
      <c r="A545" s="2">
        <v>38414</v>
      </c>
      <c r="B545" s="3">
        <f>VLOOKUP(A545,[1]Python_Input!A$2:C$2016,3,FALSE)</f>
        <v>-3.6285775408088826E-2</v>
      </c>
      <c r="C545">
        <v>-1.7907909123012851</v>
      </c>
      <c r="D545">
        <v>0.46314885029630531</v>
      </c>
      <c r="E545">
        <v>-2.3456224523808502</v>
      </c>
      <c r="F545">
        <f t="shared" si="89"/>
        <v>-100</v>
      </c>
      <c r="G545">
        <f t="shared" si="90"/>
        <v>3.6285775408088825</v>
      </c>
      <c r="I545">
        <f t="shared" si="91"/>
        <v>0</v>
      </c>
      <c r="J545" t="str">
        <f t="shared" si="92"/>
        <v/>
      </c>
      <c r="L545">
        <f t="shared" si="93"/>
        <v>-100</v>
      </c>
      <c r="M545">
        <f t="shared" si="88"/>
        <v>3.6285775408088825</v>
      </c>
      <c r="P545">
        <f t="shared" si="94"/>
        <v>-100</v>
      </c>
      <c r="Q545">
        <f t="shared" si="95"/>
        <v>0</v>
      </c>
      <c r="R545">
        <f t="shared" si="96"/>
        <v>-100</v>
      </c>
      <c r="S545">
        <f t="shared" si="97"/>
        <v>-100</v>
      </c>
      <c r="T545">
        <f t="shared" si="98"/>
        <v>3.6285775408088825</v>
      </c>
    </row>
    <row r="546" spans="1:20" x14ac:dyDescent="0.25">
      <c r="A546" s="2">
        <v>38415</v>
      </c>
      <c r="B546" s="3">
        <f>VLOOKUP(A546,[1]Python_Input!A$2:C$2016,3,FALSE)</f>
        <v>9.3540683485440117E-4</v>
      </c>
      <c r="C546">
        <v>-2.3788050020900702</v>
      </c>
      <c r="D546">
        <v>0.43434363577844032</v>
      </c>
      <c r="E546">
        <v>0.13277296522150289</v>
      </c>
      <c r="F546">
        <f t="shared" si="89"/>
        <v>-100</v>
      </c>
      <c r="G546">
        <f t="shared" si="90"/>
        <v>-9.3540683485440118E-2</v>
      </c>
      <c r="I546">
        <f t="shared" si="91"/>
        <v>0</v>
      </c>
      <c r="J546" t="str">
        <f t="shared" si="92"/>
        <v/>
      </c>
      <c r="L546">
        <f t="shared" si="93"/>
        <v>0</v>
      </c>
      <c r="M546" t="str">
        <f t="shared" si="88"/>
        <v/>
      </c>
      <c r="P546">
        <f t="shared" si="94"/>
        <v>-100</v>
      </c>
      <c r="Q546">
        <f t="shared" si="95"/>
        <v>0</v>
      </c>
      <c r="R546">
        <f t="shared" si="96"/>
        <v>0</v>
      </c>
      <c r="S546">
        <f t="shared" si="97"/>
        <v>-100</v>
      </c>
      <c r="T546">
        <f t="shared" si="98"/>
        <v>-9.3540683485440118E-2</v>
      </c>
    </row>
    <row r="547" spans="1:20" x14ac:dyDescent="0.25">
      <c r="A547" s="2">
        <v>38418</v>
      </c>
      <c r="B547" s="3">
        <f>VLOOKUP(A547,[1]Python_Input!A$2:C$2016,3,FALSE)</f>
        <v>-2.1028129858498626E-2</v>
      </c>
      <c r="C547">
        <v>-2.2031160020279268</v>
      </c>
      <c r="D547">
        <v>0.56238155698661119</v>
      </c>
      <c r="E547">
        <v>-0.94445886273700175</v>
      </c>
      <c r="F547">
        <f t="shared" si="89"/>
        <v>-100</v>
      </c>
      <c r="G547">
        <f t="shared" si="90"/>
        <v>2.1028129858498628</v>
      </c>
      <c r="I547">
        <f t="shared" si="91"/>
        <v>0</v>
      </c>
      <c r="J547" t="str">
        <f t="shared" si="92"/>
        <v/>
      </c>
      <c r="L547">
        <f t="shared" si="93"/>
        <v>0</v>
      </c>
      <c r="M547" t="str">
        <f t="shared" si="88"/>
        <v/>
      </c>
      <c r="P547">
        <f t="shared" si="94"/>
        <v>-100</v>
      </c>
      <c r="Q547">
        <f t="shared" si="95"/>
        <v>0</v>
      </c>
      <c r="R547">
        <f t="shared" si="96"/>
        <v>0</v>
      </c>
      <c r="S547">
        <f t="shared" si="97"/>
        <v>-100</v>
      </c>
      <c r="T547">
        <f t="shared" si="98"/>
        <v>2.1028129858498628</v>
      </c>
    </row>
    <row r="548" spans="1:20" x14ac:dyDescent="0.25">
      <c r="A548" s="2">
        <v>38419</v>
      </c>
      <c r="B548" s="3">
        <f>VLOOKUP(A548,[1]Python_Input!A$2:C$2016,3,FALSE)</f>
        <v>-5.3937926202287642E-2</v>
      </c>
      <c r="C548">
        <v>-2.7874690173010461</v>
      </c>
      <c r="D548">
        <v>0.52143638577203777</v>
      </c>
      <c r="E548">
        <v>-1.316013100824091</v>
      </c>
      <c r="F548">
        <f t="shared" si="89"/>
        <v>-100</v>
      </c>
      <c r="G548">
        <f t="shared" si="90"/>
        <v>5.3937926202287638</v>
      </c>
      <c r="I548">
        <f t="shared" si="91"/>
        <v>0</v>
      </c>
      <c r="J548" t="str">
        <f t="shared" si="92"/>
        <v/>
      </c>
      <c r="L548">
        <f t="shared" si="93"/>
        <v>-100</v>
      </c>
      <c r="M548">
        <f t="shared" si="88"/>
        <v>5.3937926202287638</v>
      </c>
      <c r="P548">
        <f t="shared" si="94"/>
        <v>-100</v>
      </c>
      <c r="Q548">
        <f t="shared" si="95"/>
        <v>0</v>
      </c>
      <c r="R548">
        <f t="shared" si="96"/>
        <v>-100</v>
      </c>
      <c r="S548">
        <f t="shared" si="97"/>
        <v>-100</v>
      </c>
      <c r="T548">
        <f t="shared" si="98"/>
        <v>5.3937926202287638</v>
      </c>
    </row>
    <row r="549" spans="1:20" x14ac:dyDescent="0.25">
      <c r="A549" s="2">
        <v>38420</v>
      </c>
      <c r="B549" s="3">
        <f>VLOOKUP(A549,[1]Python_Input!A$2:C$2016,3,FALSE)</f>
        <v>-2.7749243888729675E-3</v>
      </c>
      <c r="C549">
        <v>-4.4093896246992053</v>
      </c>
      <c r="D549">
        <v>0.42542168898967703</v>
      </c>
      <c r="E549">
        <v>-1.067652374064064</v>
      </c>
      <c r="F549">
        <f t="shared" si="89"/>
        <v>-100</v>
      </c>
      <c r="G549">
        <f t="shared" si="90"/>
        <v>0.27749243888729674</v>
      </c>
      <c r="I549">
        <f t="shared" si="91"/>
        <v>0</v>
      </c>
      <c r="J549" t="str">
        <f t="shared" si="92"/>
        <v/>
      </c>
      <c r="L549">
        <f t="shared" si="93"/>
        <v>-100</v>
      </c>
      <c r="M549">
        <f t="shared" si="88"/>
        <v>0.27749243888729674</v>
      </c>
      <c r="P549">
        <f t="shared" si="94"/>
        <v>-100</v>
      </c>
      <c r="Q549">
        <f t="shared" si="95"/>
        <v>0</v>
      </c>
      <c r="R549">
        <f t="shared" si="96"/>
        <v>-100</v>
      </c>
      <c r="S549">
        <f t="shared" si="97"/>
        <v>-100</v>
      </c>
      <c r="T549">
        <f t="shared" si="98"/>
        <v>0.27749243888729674</v>
      </c>
    </row>
    <row r="550" spans="1:20" x14ac:dyDescent="0.25">
      <c r="A550" s="2">
        <v>38421</v>
      </c>
      <c r="B550" s="3">
        <f>VLOOKUP(A550,[1]Python_Input!A$2:C$2016,3,FALSE)</f>
        <v>1.7202149830454087E-2</v>
      </c>
      <c r="C550">
        <v>-2.6047901843882539</v>
      </c>
      <c r="D550">
        <v>0.59968292766107667</v>
      </c>
      <c r="E550">
        <v>-1.0353500823111459</v>
      </c>
      <c r="F550">
        <f t="shared" si="89"/>
        <v>-100</v>
      </c>
      <c r="G550">
        <f t="shared" si="90"/>
        <v>-1.7202149830454088</v>
      </c>
      <c r="I550">
        <f t="shared" si="91"/>
        <v>0</v>
      </c>
      <c r="J550" t="str">
        <f t="shared" si="92"/>
        <v/>
      </c>
      <c r="L550">
        <f t="shared" si="93"/>
        <v>-100</v>
      </c>
      <c r="M550">
        <f t="shared" si="88"/>
        <v>-1.7202149830454088</v>
      </c>
      <c r="P550">
        <f t="shared" si="94"/>
        <v>-100</v>
      </c>
      <c r="Q550">
        <f t="shared" si="95"/>
        <v>0</v>
      </c>
      <c r="R550">
        <f t="shared" si="96"/>
        <v>-100</v>
      </c>
      <c r="S550">
        <f t="shared" si="97"/>
        <v>-100</v>
      </c>
      <c r="T550">
        <f t="shared" si="98"/>
        <v>-1.7202149830454088</v>
      </c>
    </row>
    <row r="551" spans="1:20" x14ac:dyDescent="0.25">
      <c r="A551" s="2">
        <v>38422</v>
      </c>
      <c r="B551" s="3">
        <f>VLOOKUP(A551,[1]Python_Input!A$2:C$2016,3,FALSE)</f>
        <v>7.7094002631485194E-3</v>
      </c>
      <c r="C551">
        <v>-0.9123648931318864</v>
      </c>
      <c r="D551">
        <v>-3.9149598018771439</v>
      </c>
      <c r="E551">
        <v>-0.90826055578628373</v>
      </c>
      <c r="F551">
        <f t="shared" si="89"/>
        <v>0</v>
      </c>
      <c r="G551" t="str">
        <f t="shared" si="90"/>
        <v/>
      </c>
      <c r="I551">
        <f t="shared" si="91"/>
        <v>-100</v>
      </c>
      <c r="J551">
        <f t="shared" si="92"/>
        <v>-0.77094002631485192</v>
      </c>
      <c r="L551">
        <f t="shared" si="93"/>
        <v>0</v>
      </c>
      <c r="M551" t="str">
        <f t="shared" si="88"/>
        <v/>
      </c>
      <c r="P551">
        <f t="shared" si="94"/>
        <v>0</v>
      </c>
      <c r="Q551">
        <f t="shared" si="95"/>
        <v>-100</v>
      </c>
      <c r="R551">
        <f t="shared" si="96"/>
        <v>0</v>
      </c>
      <c r="S551">
        <f t="shared" si="97"/>
        <v>-100</v>
      </c>
      <c r="T551">
        <f t="shared" si="98"/>
        <v>-0.77094002631485192</v>
      </c>
    </row>
    <row r="552" spans="1:20" x14ac:dyDescent="0.25">
      <c r="A552" s="2">
        <v>38425</v>
      </c>
      <c r="B552" s="3">
        <f>VLOOKUP(A552,[1]Python_Input!A$2:C$2016,3,FALSE)</f>
        <v>2.9615253920181523E-3</v>
      </c>
      <c r="C552">
        <v>0.35189140025760768</v>
      </c>
      <c r="D552">
        <v>-1.4999881073790171</v>
      </c>
      <c r="E552">
        <v>-1.0861941738574259</v>
      </c>
      <c r="F552">
        <f t="shared" si="89"/>
        <v>0</v>
      </c>
      <c r="G552" t="str">
        <f t="shared" si="90"/>
        <v/>
      </c>
      <c r="I552">
        <f t="shared" si="91"/>
        <v>0</v>
      </c>
      <c r="J552" t="str">
        <f t="shared" si="92"/>
        <v/>
      </c>
      <c r="L552">
        <f t="shared" si="93"/>
        <v>-100</v>
      </c>
      <c r="M552">
        <f t="shared" si="88"/>
        <v>-0.29615253920181522</v>
      </c>
      <c r="P552">
        <f t="shared" si="94"/>
        <v>0</v>
      </c>
      <c r="Q552">
        <f t="shared" si="95"/>
        <v>0</v>
      </c>
      <c r="R552">
        <f t="shared" si="96"/>
        <v>-100</v>
      </c>
      <c r="S552">
        <f t="shared" si="97"/>
        <v>-100</v>
      </c>
      <c r="T552">
        <f t="shared" si="98"/>
        <v>-0.29615253920181522</v>
      </c>
    </row>
    <row r="553" spans="1:20" x14ac:dyDescent="0.25">
      <c r="A553" s="2">
        <v>38426</v>
      </c>
      <c r="B553" s="3">
        <f>VLOOKUP(A553,[1]Python_Input!A$2:C$2016,3,FALSE)</f>
        <v>1.4025665060318158E-2</v>
      </c>
      <c r="C553">
        <v>1.2136026156663919</v>
      </c>
      <c r="D553">
        <v>0.71308199507054493</v>
      </c>
      <c r="E553">
        <v>-0.54667555076329599</v>
      </c>
      <c r="F553">
        <f t="shared" si="89"/>
        <v>100</v>
      </c>
      <c r="G553">
        <f t="shared" si="90"/>
        <v>1.4025665060318158</v>
      </c>
      <c r="I553">
        <f t="shared" si="91"/>
        <v>0</v>
      </c>
      <c r="J553" t="str">
        <f t="shared" si="92"/>
        <v/>
      </c>
      <c r="L553">
        <f t="shared" si="93"/>
        <v>0</v>
      </c>
      <c r="M553" t="str">
        <f t="shared" si="88"/>
        <v/>
      </c>
      <c r="P553">
        <f t="shared" si="94"/>
        <v>100</v>
      </c>
      <c r="Q553">
        <f t="shared" si="95"/>
        <v>0</v>
      </c>
      <c r="R553">
        <f t="shared" si="96"/>
        <v>0</v>
      </c>
      <c r="S553">
        <f t="shared" si="97"/>
        <v>100</v>
      </c>
      <c r="T553">
        <f t="shared" si="98"/>
        <v>1.4025665060318158</v>
      </c>
    </row>
    <row r="554" spans="1:20" x14ac:dyDescent="0.25">
      <c r="A554" s="2">
        <v>38427</v>
      </c>
      <c r="B554" s="3">
        <f>VLOOKUP(A554,[1]Python_Input!A$2:C$2016,3,FALSE)</f>
        <v>7.7650568365674579E-3</v>
      </c>
      <c r="C554">
        <v>1.795505365238421</v>
      </c>
      <c r="D554">
        <v>1.774690166948681</v>
      </c>
      <c r="E554">
        <v>-1.0991011019992409</v>
      </c>
      <c r="F554">
        <f t="shared" si="89"/>
        <v>100</v>
      </c>
      <c r="G554">
        <f t="shared" si="90"/>
        <v>0.77650568365674577</v>
      </c>
      <c r="I554">
        <f t="shared" si="91"/>
        <v>100</v>
      </c>
      <c r="J554">
        <f t="shared" si="92"/>
        <v>0.77650568365674577</v>
      </c>
      <c r="L554">
        <f t="shared" si="93"/>
        <v>-100</v>
      </c>
      <c r="M554">
        <f t="shared" si="88"/>
        <v>-0.77650568365674577</v>
      </c>
      <c r="P554">
        <f t="shared" si="94"/>
        <v>100</v>
      </c>
      <c r="Q554">
        <f t="shared" si="95"/>
        <v>100</v>
      </c>
      <c r="R554">
        <f t="shared" si="96"/>
        <v>-100</v>
      </c>
      <c r="S554">
        <f t="shared" si="97"/>
        <v>100</v>
      </c>
      <c r="T554">
        <f t="shared" si="98"/>
        <v>0.77650568365674577</v>
      </c>
    </row>
    <row r="555" spans="1:20" x14ac:dyDescent="0.25">
      <c r="A555" s="2">
        <v>38428</v>
      </c>
      <c r="B555" s="3">
        <f>VLOOKUP(A555,[1]Python_Input!A$2:C$2016,3,FALSE)</f>
        <v>4.3342187414933502E-2</v>
      </c>
      <c r="C555">
        <v>1.8878746790942811</v>
      </c>
      <c r="D555">
        <v>1.3544603474494141E-2</v>
      </c>
      <c r="E555">
        <v>-0.72230927708385773</v>
      </c>
      <c r="F555">
        <f t="shared" si="89"/>
        <v>100</v>
      </c>
      <c r="G555">
        <f t="shared" si="90"/>
        <v>4.3342187414933502</v>
      </c>
      <c r="I555">
        <f t="shared" si="91"/>
        <v>0</v>
      </c>
      <c r="J555" t="str">
        <f t="shared" si="92"/>
        <v/>
      </c>
      <c r="L555">
        <f t="shared" si="93"/>
        <v>0</v>
      </c>
      <c r="M555" t="str">
        <f t="shared" si="88"/>
        <v/>
      </c>
      <c r="P555">
        <f t="shared" si="94"/>
        <v>100</v>
      </c>
      <c r="Q555">
        <f t="shared" si="95"/>
        <v>0</v>
      </c>
      <c r="R555">
        <f t="shared" si="96"/>
        <v>0</v>
      </c>
      <c r="S555">
        <f t="shared" si="97"/>
        <v>100</v>
      </c>
      <c r="T555">
        <f t="shared" si="98"/>
        <v>4.3342187414933502</v>
      </c>
    </row>
    <row r="556" spans="1:20" x14ac:dyDescent="0.25">
      <c r="A556" s="2">
        <v>38429</v>
      </c>
      <c r="B556" s="3">
        <f>VLOOKUP(A556,[1]Python_Input!A$2:C$2016,3,FALSE)</f>
        <v>-9.2310177705980914E-4</v>
      </c>
      <c r="C556">
        <v>3.918171273693154</v>
      </c>
      <c r="D556">
        <v>-0.51510821984046506</v>
      </c>
      <c r="E556">
        <v>1.8311226653331869</v>
      </c>
      <c r="F556">
        <f t="shared" si="89"/>
        <v>100</v>
      </c>
      <c r="G556">
        <f t="shared" si="90"/>
        <v>-9.231017770598092E-2</v>
      </c>
      <c r="I556">
        <f t="shared" si="91"/>
        <v>0</v>
      </c>
      <c r="J556" t="str">
        <f t="shared" si="92"/>
        <v/>
      </c>
      <c r="L556">
        <f t="shared" si="93"/>
        <v>100</v>
      </c>
      <c r="M556">
        <f t="shared" si="88"/>
        <v>-9.231017770598092E-2</v>
      </c>
      <c r="P556">
        <f t="shared" si="94"/>
        <v>100</v>
      </c>
      <c r="Q556">
        <f t="shared" si="95"/>
        <v>0</v>
      </c>
      <c r="R556">
        <f t="shared" si="96"/>
        <v>100</v>
      </c>
      <c r="S556">
        <f t="shared" si="97"/>
        <v>100</v>
      </c>
      <c r="T556">
        <f t="shared" si="98"/>
        <v>-9.231017770598092E-2</v>
      </c>
    </row>
    <row r="557" spans="1:20" x14ac:dyDescent="0.25">
      <c r="A557" s="2">
        <v>38432</v>
      </c>
      <c r="B557" s="3">
        <f>VLOOKUP(A557,[1]Python_Input!A$2:C$2016,3,FALSE)</f>
        <v>9.7020092537763621E-3</v>
      </c>
      <c r="C557">
        <v>2.490217538175632</v>
      </c>
      <c r="D557">
        <v>-0.23494449692850991</v>
      </c>
      <c r="E557">
        <v>0.79309037322280185</v>
      </c>
      <c r="F557">
        <f t="shared" si="89"/>
        <v>100</v>
      </c>
      <c r="G557">
        <f t="shared" si="90"/>
        <v>0.97020092537763625</v>
      </c>
      <c r="I557">
        <f t="shared" si="91"/>
        <v>0</v>
      </c>
      <c r="J557" t="str">
        <f t="shared" si="92"/>
        <v/>
      </c>
      <c r="L557">
        <f t="shared" si="93"/>
        <v>0</v>
      </c>
      <c r="M557" t="str">
        <f t="shared" si="88"/>
        <v/>
      </c>
      <c r="P557">
        <f t="shared" si="94"/>
        <v>100</v>
      </c>
      <c r="Q557">
        <f t="shared" si="95"/>
        <v>0</v>
      </c>
      <c r="R557">
        <f t="shared" si="96"/>
        <v>0</v>
      </c>
      <c r="S557">
        <f t="shared" si="97"/>
        <v>100</v>
      </c>
      <c r="T557">
        <f t="shared" si="98"/>
        <v>0.97020092537763625</v>
      </c>
    </row>
    <row r="558" spans="1:20" x14ac:dyDescent="0.25">
      <c r="A558" s="2">
        <v>38433</v>
      </c>
      <c r="B558" s="3">
        <f>VLOOKUP(A558,[1]Python_Input!A$2:C$2016,3,FALSE)</f>
        <v>-2.8826354206069313E-2</v>
      </c>
      <c r="C558">
        <v>1.846657239888283</v>
      </c>
      <c r="D558">
        <v>-6.79375886113983E-3</v>
      </c>
      <c r="E558">
        <v>0.66549508171790306</v>
      </c>
      <c r="F558">
        <f t="shared" si="89"/>
        <v>100</v>
      </c>
      <c r="G558">
        <f t="shared" si="90"/>
        <v>-2.8826354206069311</v>
      </c>
      <c r="I558">
        <f t="shared" si="91"/>
        <v>0</v>
      </c>
      <c r="J558" t="str">
        <f t="shared" si="92"/>
        <v/>
      </c>
      <c r="L558">
        <f t="shared" si="93"/>
        <v>0</v>
      </c>
      <c r="M558" t="str">
        <f t="shared" si="88"/>
        <v/>
      </c>
      <c r="P558">
        <f t="shared" si="94"/>
        <v>100</v>
      </c>
      <c r="Q558">
        <f t="shared" si="95"/>
        <v>0</v>
      </c>
      <c r="R558">
        <f t="shared" si="96"/>
        <v>0</v>
      </c>
      <c r="S558">
        <f t="shared" si="97"/>
        <v>100</v>
      </c>
      <c r="T558">
        <f t="shared" si="98"/>
        <v>-2.8826354206069311</v>
      </c>
    </row>
    <row r="559" spans="1:20" x14ac:dyDescent="0.25">
      <c r="A559" s="2">
        <v>38434</v>
      </c>
      <c r="B559" s="3">
        <f>VLOOKUP(A559,[1]Python_Input!A$2:C$2016,3,FALSE)</f>
        <v>1.0836230349294184E-2</v>
      </c>
      <c r="C559">
        <v>0.35704582660083661</v>
      </c>
      <c r="D559">
        <v>1.280253387332853</v>
      </c>
      <c r="E559">
        <v>1.100758875112019</v>
      </c>
      <c r="F559">
        <f t="shared" si="89"/>
        <v>0</v>
      </c>
      <c r="G559" t="str">
        <f t="shared" si="90"/>
        <v/>
      </c>
      <c r="I559">
        <f t="shared" si="91"/>
        <v>0</v>
      </c>
      <c r="J559" t="str">
        <f t="shared" si="92"/>
        <v/>
      </c>
      <c r="L559">
        <f t="shared" si="93"/>
        <v>100</v>
      </c>
      <c r="M559">
        <f t="shared" si="88"/>
        <v>1.0836230349294185</v>
      </c>
      <c r="P559">
        <f t="shared" si="94"/>
        <v>0</v>
      </c>
      <c r="Q559">
        <f t="shared" si="95"/>
        <v>0</v>
      </c>
      <c r="R559">
        <f t="shared" si="96"/>
        <v>100</v>
      </c>
      <c r="S559">
        <f t="shared" si="97"/>
        <v>100</v>
      </c>
      <c r="T559">
        <f t="shared" si="98"/>
        <v>1.0836230349294185</v>
      </c>
    </row>
    <row r="560" spans="1:20" x14ac:dyDescent="0.25">
      <c r="A560" s="2">
        <v>38435</v>
      </c>
      <c r="B560" s="3">
        <f>VLOOKUP(A560,[1]Python_Input!A$2:C$2016,3,FALSE)</f>
        <v>-3.7287112561174758E-3</v>
      </c>
      <c r="C560">
        <v>0.41535610910889459</v>
      </c>
      <c r="D560">
        <v>2.2451044588091902</v>
      </c>
      <c r="E560">
        <v>1.3626925182830569</v>
      </c>
      <c r="F560">
        <f t="shared" si="89"/>
        <v>0</v>
      </c>
      <c r="G560" t="str">
        <f t="shared" si="90"/>
        <v/>
      </c>
      <c r="I560">
        <f t="shared" si="91"/>
        <v>100</v>
      </c>
      <c r="J560">
        <f t="shared" si="92"/>
        <v>-0.37287112561174757</v>
      </c>
      <c r="L560">
        <f t="shared" si="93"/>
        <v>100</v>
      </c>
      <c r="M560">
        <f t="shared" si="88"/>
        <v>-0.37287112561174757</v>
      </c>
      <c r="P560">
        <f t="shared" si="94"/>
        <v>0</v>
      </c>
      <c r="Q560">
        <f t="shared" si="95"/>
        <v>100</v>
      </c>
      <c r="R560">
        <f t="shared" si="96"/>
        <v>100</v>
      </c>
      <c r="S560">
        <f t="shared" si="97"/>
        <v>100</v>
      </c>
      <c r="T560">
        <f t="shared" si="98"/>
        <v>-0.37287112561174757</v>
      </c>
    </row>
    <row r="561" spans="1:20" x14ac:dyDescent="0.25">
      <c r="A561" s="2">
        <v>38439</v>
      </c>
      <c r="B561" s="3">
        <f>VLOOKUP(A561,[1]Python_Input!A$2:C$2016,3,FALSE)</f>
        <v>-4.4444677322931026E-3</v>
      </c>
      <c r="C561">
        <v>-0.98209604305120024</v>
      </c>
      <c r="D561">
        <v>2.1651457109615571</v>
      </c>
      <c r="E561">
        <v>1.594306488378652</v>
      </c>
      <c r="F561">
        <f t="shared" si="89"/>
        <v>0</v>
      </c>
      <c r="G561" t="str">
        <f t="shared" si="90"/>
        <v/>
      </c>
      <c r="I561">
        <f t="shared" si="91"/>
        <v>100</v>
      </c>
      <c r="J561">
        <f t="shared" si="92"/>
        <v>-0.44444677322931025</v>
      </c>
      <c r="L561">
        <f t="shared" si="93"/>
        <v>100</v>
      </c>
      <c r="M561">
        <f t="shared" si="88"/>
        <v>-0.44444677322931025</v>
      </c>
      <c r="P561">
        <f t="shared" si="94"/>
        <v>0</v>
      </c>
      <c r="Q561">
        <f t="shared" si="95"/>
        <v>100</v>
      </c>
      <c r="R561">
        <f t="shared" si="96"/>
        <v>100</v>
      </c>
      <c r="S561">
        <f t="shared" si="97"/>
        <v>100</v>
      </c>
      <c r="T561">
        <f t="shared" si="98"/>
        <v>-0.44444677322931025</v>
      </c>
    </row>
    <row r="562" spans="1:20" x14ac:dyDescent="0.25">
      <c r="A562" s="2">
        <v>38440</v>
      </c>
      <c r="B562" s="3">
        <f>VLOOKUP(A562,[1]Python_Input!A$2:C$2016,3,FALSE)</f>
        <v>-1.1513157894736888E-2</v>
      </c>
      <c r="C562">
        <v>-1.619957622085713</v>
      </c>
      <c r="D562">
        <v>1.537148349446845</v>
      </c>
      <c r="E562">
        <v>1.6871128857837021</v>
      </c>
      <c r="F562">
        <f t="shared" si="89"/>
        <v>-100</v>
      </c>
      <c r="G562">
        <f t="shared" si="90"/>
        <v>1.1513157894736887</v>
      </c>
      <c r="I562">
        <f t="shared" si="91"/>
        <v>100</v>
      </c>
      <c r="J562">
        <f t="shared" si="92"/>
        <v>-1.1513157894736887</v>
      </c>
      <c r="L562">
        <f t="shared" si="93"/>
        <v>100</v>
      </c>
      <c r="M562">
        <f t="shared" si="88"/>
        <v>-1.1513157894736887</v>
      </c>
      <c r="P562">
        <f t="shared" si="94"/>
        <v>-100</v>
      </c>
      <c r="Q562">
        <f t="shared" si="95"/>
        <v>100</v>
      </c>
      <c r="R562">
        <f t="shared" si="96"/>
        <v>100</v>
      </c>
      <c r="S562">
        <f t="shared" si="97"/>
        <v>100</v>
      </c>
      <c r="T562">
        <f t="shared" si="98"/>
        <v>-1.1513157894736887</v>
      </c>
    </row>
    <row r="563" spans="1:20" x14ac:dyDescent="0.25">
      <c r="A563" s="2">
        <v>38441</v>
      </c>
      <c r="B563" s="3">
        <f>VLOOKUP(A563,[1]Python_Input!A$2:C$2016,3,FALSE)</f>
        <v>9.0326123128120269E-3</v>
      </c>
      <c r="C563">
        <v>-1.5498057875135089</v>
      </c>
      <c r="D563">
        <v>0.52822182526048955</v>
      </c>
      <c r="E563">
        <v>1.649663990905053</v>
      </c>
      <c r="F563">
        <f t="shared" si="89"/>
        <v>-100</v>
      </c>
      <c r="G563">
        <f t="shared" si="90"/>
        <v>-0.90326123128120273</v>
      </c>
      <c r="I563">
        <f t="shared" si="91"/>
        <v>0</v>
      </c>
      <c r="J563" t="str">
        <f t="shared" si="92"/>
        <v/>
      </c>
      <c r="L563">
        <f t="shared" si="93"/>
        <v>100</v>
      </c>
      <c r="M563">
        <f t="shared" si="88"/>
        <v>0.90326123128120273</v>
      </c>
      <c r="P563">
        <f t="shared" si="94"/>
        <v>-100</v>
      </c>
      <c r="Q563">
        <f t="shared" si="95"/>
        <v>0</v>
      </c>
      <c r="R563">
        <f t="shared" si="96"/>
        <v>100</v>
      </c>
      <c r="S563" t="str">
        <f t="shared" si="97"/>
        <v/>
      </c>
      <c r="T563" t="str">
        <f t="shared" si="98"/>
        <v/>
      </c>
    </row>
    <row r="564" spans="1:20" x14ac:dyDescent="0.25">
      <c r="A564" s="2">
        <v>38442</v>
      </c>
      <c r="B564" s="3">
        <f>VLOOKUP(A564,[1]Python_Input!A$2:C$2016,3,FALSE)</f>
        <v>-8.4806356428439762E-3</v>
      </c>
      <c r="C564">
        <v>-0.74604958202821203</v>
      </c>
      <c r="D564">
        <v>3.121822702430276</v>
      </c>
      <c r="E564">
        <v>0.96992001790439297</v>
      </c>
      <c r="F564">
        <f t="shared" si="89"/>
        <v>0</v>
      </c>
      <c r="G564" t="str">
        <f t="shared" si="90"/>
        <v/>
      </c>
      <c r="I564">
        <f t="shared" si="91"/>
        <v>100</v>
      </c>
      <c r="J564">
        <f t="shared" si="92"/>
        <v>-0.84806356428439766</v>
      </c>
      <c r="L564">
        <f t="shared" si="93"/>
        <v>0</v>
      </c>
      <c r="M564" t="str">
        <f t="shared" si="88"/>
        <v/>
      </c>
      <c r="P564">
        <f t="shared" si="94"/>
        <v>0</v>
      </c>
      <c r="Q564">
        <f t="shared" si="95"/>
        <v>100</v>
      </c>
      <c r="R564">
        <f t="shared" si="96"/>
        <v>0</v>
      </c>
      <c r="S564">
        <f t="shared" si="97"/>
        <v>100</v>
      </c>
      <c r="T564">
        <f t="shared" si="98"/>
        <v>-0.84806356428439766</v>
      </c>
    </row>
    <row r="565" spans="1:20" x14ac:dyDescent="0.25">
      <c r="A565" s="2">
        <v>38443</v>
      </c>
      <c r="B565" s="3">
        <f>VLOOKUP(A565,[1]Python_Input!A$2:C$2016,3,FALSE)</f>
        <v>-2.6134498126265178E-2</v>
      </c>
      <c r="C565">
        <v>-0.94502497372126015</v>
      </c>
      <c r="D565">
        <v>2.136287728305311</v>
      </c>
      <c r="E565">
        <v>0.73850416431919119</v>
      </c>
      <c r="F565">
        <f t="shared" si="89"/>
        <v>0</v>
      </c>
      <c r="G565" t="str">
        <f t="shared" si="90"/>
        <v/>
      </c>
      <c r="I565">
        <f t="shared" si="91"/>
        <v>100</v>
      </c>
      <c r="J565">
        <f t="shared" si="92"/>
        <v>-2.6134498126265178</v>
      </c>
      <c r="L565">
        <f t="shared" si="93"/>
        <v>0</v>
      </c>
      <c r="M565" t="str">
        <f t="shared" si="88"/>
        <v/>
      </c>
      <c r="P565">
        <f t="shared" si="94"/>
        <v>0</v>
      </c>
      <c r="Q565">
        <f t="shared" si="95"/>
        <v>100</v>
      </c>
      <c r="R565">
        <f t="shared" si="96"/>
        <v>0</v>
      </c>
      <c r="S565">
        <f t="shared" si="97"/>
        <v>100</v>
      </c>
      <c r="T565">
        <f t="shared" si="98"/>
        <v>-2.6134498126265178</v>
      </c>
    </row>
    <row r="566" spans="1:20" x14ac:dyDescent="0.25">
      <c r="A566" s="2">
        <v>38446</v>
      </c>
      <c r="B566" s="3">
        <f>VLOOKUP(A566,[1]Python_Input!A$2:C$2016,3,FALSE)</f>
        <v>5.6111005421371181E-3</v>
      </c>
      <c r="C566">
        <v>-2.18705456970322</v>
      </c>
      <c r="D566">
        <v>1.7172219279707781</v>
      </c>
      <c r="E566">
        <v>0.42072269761808601</v>
      </c>
      <c r="F566">
        <f t="shared" si="89"/>
        <v>-100</v>
      </c>
      <c r="G566">
        <f t="shared" si="90"/>
        <v>-0.56111005421371185</v>
      </c>
      <c r="I566">
        <f t="shared" si="91"/>
        <v>100</v>
      </c>
      <c r="J566">
        <f t="shared" si="92"/>
        <v>0.56111005421371185</v>
      </c>
      <c r="L566">
        <f t="shared" si="93"/>
        <v>0</v>
      </c>
      <c r="M566" t="str">
        <f t="shared" si="88"/>
        <v/>
      </c>
      <c r="P566">
        <f t="shared" si="94"/>
        <v>-100</v>
      </c>
      <c r="Q566">
        <f t="shared" si="95"/>
        <v>100</v>
      </c>
      <c r="R566">
        <f t="shared" si="96"/>
        <v>0</v>
      </c>
      <c r="S566" t="str">
        <f t="shared" si="97"/>
        <v/>
      </c>
      <c r="T566" t="str">
        <f t="shared" si="98"/>
        <v/>
      </c>
    </row>
    <row r="567" spans="1:20" x14ac:dyDescent="0.25">
      <c r="A567" s="2">
        <v>38447</v>
      </c>
      <c r="B567" s="3">
        <f>VLOOKUP(A567,[1]Python_Input!A$2:C$2016,3,FALSE)</f>
        <v>2.8626979279013563E-2</v>
      </c>
      <c r="C567">
        <v>-1.4976229983268381</v>
      </c>
      <c r="D567">
        <v>1.543667108505034</v>
      </c>
      <c r="E567">
        <v>-0.81536486124466545</v>
      </c>
      <c r="F567">
        <f t="shared" si="89"/>
        <v>-100</v>
      </c>
      <c r="G567">
        <f t="shared" si="90"/>
        <v>-2.8626979279013565</v>
      </c>
      <c r="I567">
        <f t="shared" si="91"/>
        <v>100</v>
      </c>
      <c r="J567">
        <f t="shared" si="92"/>
        <v>2.8626979279013565</v>
      </c>
      <c r="L567">
        <f t="shared" si="93"/>
        <v>0</v>
      </c>
      <c r="M567" t="str">
        <f t="shared" si="88"/>
        <v/>
      </c>
      <c r="P567">
        <f t="shared" si="94"/>
        <v>-100</v>
      </c>
      <c r="Q567">
        <f t="shared" si="95"/>
        <v>100</v>
      </c>
      <c r="R567">
        <f t="shared" si="96"/>
        <v>0</v>
      </c>
      <c r="S567" t="str">
        <f t="shared" si="97"/>
        <v/>
      </c>
      <c r="T567" t="str">
        <f t="shared" si="98"/>
        <v/>
      </c>
    </row>
    <row r="568" spans="1:20" x14ac:dyDescent="0.25">
      <c r="A568" s="2">
        <v>38448</v>
      </c>
      <c r="B568" s="3">
        <f>VLOOKUP(A568,[1]Python_Input!A$2:C$2016,3,FALSE)</f>
        <v>-1.6509433572890367E-3</v>
      </c>
      <c r="C568">
        <v>0.92095036520370721</v>
      </c>
      <c r="D568">
        <v>1.4496895468077711</v>
      </c>
      <c r="E568">
        <v>-0.78291365775223287</v>
      </c>
      <c r="F568">
        <f t="shared" si="89"/>
        <v>0</v>
      </c>
      <c r="G568" t="str">
        <f t="shared" si="90"/>
        <v/>
      </c>
      <c r="I568">
        <f t="shared" si="91"/>
        <v>0</v>
      </c>
      <c r="J568" t="str">
        <f t="shared" si="92"/>
        <v/>
      </c>
      <c r="L568">
        <f t="shared" si="93"/>
        <v>0</v>
      </c>
      <c r="M568" t="str">
        <f t="shared" si="88"/>
        <v/>
      </c>
      <c r="P568">
        <f t="shared" si="94"/>
        <v>0</v>
      </c>
      <c r="Q568">
        <f t="shared" si="95"/>
        <v>0</v>
      </c>
      <c r="R568">
        <f t="shared" si="96"/>
        <v>0</v>
      </c>
      <c r="S568" t="str">
        <f t="shared" si="97"/>
        <v/>
      </c>
      <c r="T568" t="str">
        <f t="shared" si="98"/>
        <v/>
      </c>
    </row>
    <row r="569" spans="1:20" x14ac:dyDescent="0.25">
      <c r="A569" s="2">
        <v>38449</v>
      </c>
      <c r="B569" s="3">
        <f>VLOOKUP(A569,[1]Python_Input!A$2:C$2016,3,FALSE)</f>
        <v>3.2364705117772098E-2</v>
      </c>
      <c r="C569">
        <v>1.700417724104655</v>
      </c>
      <c r="D569">
        <v>1.392206790963213</v>
      </c>
      <c r="E569">
        <v>-0.67858798499154493</v>
      </c>
      <c r="F569">
        <f t="shared" si="89"/>
        <v>100</v>
      </c>
      <c r="G569">
        <f t="shared" si="90"/>
        <v>3.2364705117772097</v>
      </c>
      <c r="I569">
        <f t="shared" si="91"/>
        <v>0</v>
      </c>
      <c r="J569" t="str">
        <f t="shared" si="92"/>
        <v/>
      </c>
      <c r="L569">
        <f t="shared" si="93"/>
        <v>0</v>
      </c>
      <c r="M569" t="str">
        <f t="shared" si="88"/>
        <v/>
      </c>
      <c r="P569">
        <f t="shared" si="94"/>
        <v>100</v>
      </c>
      <c r="Q569">
        <f t="shared" si="95"/>
        <v>0</v>
      </c>
      <c r="R569">
        <f t="shared" si="96"/>
        <v>0</v>
      </c>
      <c r="S569">
        <f t="shared" si="97"/>
        <v>100</v>
      </c>
      <c r="T569">
        <f t="shared" si="98"/>
        <v>3.2364705117772097</v>
      </c>
    </row>
    <row r="570" spans="1:20" x14ac:dyDescent="0.25">
      <c r="A570" s="2">
        <v>38450</v>
      </c>
      <c r="B570" s="3">
        <f>VLOOKUP(A570,[1]Python_Input!A$2:C$2016,3,FALSE)</f>
        <v>1.0297528839760397E-2</v>
      </c>
      <c r="C570">
        <v>3.4932550165477472</v>
      </c>
      <c r="D570">
        <v>1.448582787776292</v>
      </c>
      <c r="E570">
        <v>-2.2667986906761661</v>
      </c>
      <c r="F570">
        <f t="shared" si="89"/>
        <v>100</v>
      </c>
      <c r="G570">
        <f t="shared" si="90"/>
        <v>1.0297528839760397</v>
      </c>
      <c r="I570">
        <f t="shared" si="91"/>
        <v>0</v>
      </c>
      <c r="J570" t="str">
        <f t="shared" si="92"/>
        <v/>
      </c>
      <c r="L570">
        <f t="shared" si="93"/>
        <v>-100</v>
      </c>
      <c r="M570">
        <f t="shared" si="88"/>
        <v>-1.0297528839760397</v>
      </c>
      <c r="P570">
        <f t="shared" si="94"/>
        <v>100</v>
      </c>
      <c r="Q570">
        <f t="shared" si="95"/>
        <v>0</v>
      </c>
      <c r="R570">
        <f t="shared" si="96"/>
        <v>-100</v>
      </c>
      <c r="S570" t="str">
        <f t="shared" si="97"/>
        <v/>
      </c>
      <c r="T570" t="str">
        <f t="shared" si="98"/>
        <v/>
      </c>
    </row>
    <row r="571" spans="1:20" x14ac:dyDescent="0.25">
      <c r="A571" s="2">
        <v>38453</v>
      </c>
      <c r="B571" s="3">
        <f>VLOOKUP(A571,[1]Python_Input!A$2:C$2016,3,FALSE)</f>
        <v>-3.7599115796169466E-2</v>
      </c>
      <c r="C571">
        <v>0.85065507951334562</v>
      </c>
      <c r="D571">
        <v>2.5615189222456629</v>
      </c>
      <c r="E571">
        <v>-5.4816546341706429</v>
      </c>
      <c r="F571">
        <f t="shared" si="89"/>
        <v>0</v>
      </c>
      <c r="G571" t="str">
        <f t="shared" si="90"/>
        <v/>
      </c>
      <c r="I571">
        <f t="shared" si="91"/>
        <v>100</v>
      </c>
      <c r="J571">
        <f t="shared" si="92"/>
        <v>-3.7599115796169467</v>
      </c>
      <c r="L571">
        <f t="shared" si="93"/>
        <v>-100</v>
      </c>
      <c r="M571">
        <f t="shared" si="88"/>
        <v>3.7599115796169467</v>
      </c>
      <c r="P571">
        <f t="shared" si="94"/>
        <v>0</v>
      </c>
      <c r="Q571">
        <f t="shared" si="95"/>
        <v>100</v>
      </c>
      <c r="R571">
        <f t="shared" si="96"/>
        <v>-100</v>
      </c>
      <c r="S571" t="str">
        <f t="shared" si="97"/>
        <v/>
      </c>
      <c r="T571" t="str">
        <f t="shared" si="98"/>
        <v/>
      </c>
    </row>
    <row r="572" spans="1:20" x14ac:dyDescent="0.25">
      <c r="A572" s="2">
        <v>38454</v>
      </c>
      <c r="B572" s="3">
        <f>VLOOKUP(A572,[1]Python_Input!A$2:C$2016,3,FALSE)</f>
        <v>1.0826029654036215E-2</v>
      </c>
      <c r="C572">
        <v>-0.97415020961868948</v>
      </c>
      <c r="D572">
        <v>0.72899560113521666</v>
      </c>
      <c r="E572">
        <v>-1.5806585075848769</v>
      </c>
      <c r="F572">
        <f t="shared" si="89"/>
        <v>0</v>
      </c>
      <c r="G572" t="str">
        <f t="shared" si="90"/>
        <v/>
      </c>
      <c r="I572">
        <f t="shared" si="91"/>
        <v>0</v>
      </c>
      <c r="J572" t="str">
        <f t="shared" si="92"/>
        <v/>
      </c>
      <c r="L572">
        <f t="shared" si="93"/>
        <v>-100</v>
      </c>
      <c r="M572">
        <f t="shared" si="88"/>
        <v>-1.0826029654036216</v>
      </c>
      <c r="P572">
        <f t="shared" si="94"/>
        <v>0</v>
      </c>
      <c r="Q572">
        <f t="shared" si="95"/>
        <v>0</v>
      </c>
      <c r="R572">
        <f t="shared" si="96"/>
        <v>-100</v>
      </c>
      <c r="S572">
        <f t="shared" si="97"/>
        <v>-100</v>
      </c>
      <c r="T572">
        <f t="shared" si="98"/>
        <v>-1.0826029654036216</v>
      </c>
    </row>
    <row r="573" spans="1:20" x14ac:dyDescent="0.25">
      <c r="A573" s="2">
        <v>38455</v>
      </c>
      <c r="B573" s="3">
        <f>VLOOKUP(A573,[1]Python_Input!A$2:C$2016,3,FALSE)</f>
        <v>-9.6391063859886647E-2</v>
      </c>
      <c r="C573">
        <v>-0.49602046098644181</v>
      </c>
      <c r="D573">
        <v>-0.52387103496882437</v>
      </c>
      <c r="E573">
        <v>-1.874765915030937</v>
      </c>
      <c r="F573">
        <f t="shared" si="89"/>
        <v>0</v>
      </c>
      <c r="G573" t="str">
        <f t="shared" si="90"/>
        <v/>
      </c>
      <c r="I573">
        <f t="shared" si="91"/>
        <v>0</v>
      </c>
      <c r="J573" t="str">
        <f t="shared" si="92"/>
        <v/>
      </c>
      <c r="L573">
        <f t="shared" si="93"/>
        <v>-100</v>
      </c>
      <c r="M573">
        <f t="shared" si="88"/>
        <v>9.639106385988665</v>
      </c>
      <c r="P573">
        <f t="shared" si="94"/>
        <v>0</v>
      </c>
      <c r="Q573">
        <f t="shared" si="95"/>
        <v>0</v>
      </c>
      <c r="R573">
        <f t="shared" si="96"/>
        <v>-100</v>
      </c>
      <c r="S573">
        <f t="shared" si="97"/>
        <v>-100</v>
      </c>
      <c r="T573">
        <f t="shared" si="98"/>
        <v>9.639106385988665</v>
      </c>
    </row>
    <row r="574" spans="1:20" x14ac:dyDescent="0.25">
      <c r="A574" s="2">
        <v>38456</v>
      </c>
      <c r="B574" s="3">
        <f>VLOOKUP(A574,[1]Python_Input!A$2:C$2016,3,FALSE)</f>
        <v>-5.6428726800890013E-2</v>
      </c>
      <c r="C574">
        <v>-4.0732770827836449</v>
      </c>
      <c r="D574">
        <v>-0.81384159386798438</v>
      </c>
      <c r="E574">
        <v>3.3278969355907759</v>
      </c>
      <c r="F574">
        <f t="shared" si="89"/>
        <v>-100</v>
      </c>
      <c r="G574">
        <f t="shared" si="90"/>
        <v>5.6428726800890017</v>
      </c>
      <c r="I574">
        <f t="shared" si="91"/>
        <v>0</v>
      </c>
      <c r="J574" t="str">
        <f t="shared" si="92"/>
        <v/>
      </c>
      <c r="L574">
        <f t="shared" si="93"/>
        <v>100</v>
      </c>
      <c r="M574">
        <f t="shared" si="88"/>
        <v>-5.6428726800890017</v>
      </c>
      <c r="P574">
        <f t="shared" si="94"/>
        <v>-100</v>
      </c>
      <c r="Q574">
        <f t="shared" si="95"/>
        <v>0</v>
      </c>
      <c r="R574">
        <f t="shared" si="96"/>
        <v>100</v>
      </c>
      <c r="S574" t="str">
        <f t="shared" si="97"/>
        <v/>
      </c>
      <c r="T574" t="str">
        <f t="shared" si="98"/>
        <v/>
      </c>
    </row>
    <row r="575" spans="1:20" x14ac:dyDescent="0.25">
      <c r="A575" s="2">
        <v>38457</v>
      </c>
      <c r="B575" s="3">
        <f>VLOOKUP(A575,[1]Python_Input!A$2:C$2016,3,FALSE)</f>
        <v>-4.4238199543566455E-2</v>
      </c>
      <c r="C575">
        <v>-3.049750506083019</v>
      </c>
      <c r="D575">
        <v>-0.67805035358660504</v>
      </c>
      <c r="E575">
        <v>2.84507255363095</v>
      </c>
      <c r="F575">
        <f t="shared" si="89"/>
        <v>-100</v>
      </c>
      <c r="G575">
        <f t="shared" si="90"/>
        <v>4.4238199543566452</v>
      </c>
      <c r="I575">
        <f t="shared" si="91"/>
        <v>0</v>
      </c>
      <c r="J575" t="str">
        <f t="shared" si="92"/>
        <v/>
      </c>
      <c r="L575">
        <f t="shared" si="93"/>
        <v>100</v>
      </c>
      <c r="M575">
        <f t="shared" si="88"/>
        <v>-4.4238199543566452</v>
      </c>
      <c r="P575">
        <f t="shared" si="94"/>
        <v>-100</v>
      </c>
      <c r="Q575">
        <f t="shared" si="95"/>
        <v>0</v>
      </c>
      <c r="R575">
        <f t="shared" si="96"/>
        <v>100</v>
      </c>
      <c r="S575" t="str">
        <f t="shared" si="97"/>
        <v/>
      </c>
      <c r="T575" t="str">
        <f t="shared" si="98"/>
        <v/>
      </c>
    </row>
    <row r="576" spans="1:20" x14ac:dyDescent="0.25">
      <c r="A576" s="2">
        <v>38460</v>
      </c>
      <c r="B576" s="3">
        <f>VLOOKUP(A576,[1]Python_Input!A$2:C$2016,3,FALSE)</f>
        <v>4.5714199999999927E-2</v>
      </c>
      <c r="C576">
        <v>-1.7224111121566781</v>
      </c>
      <c r="D576">
        <v>-0.9153442035486079</v>
      </c>
      <c r="E576">
        <v>2.852417910365844</v>
      </c>
      <c r="F576">
        <f t="shared" si="89"/>
        <v>-100</v>
      </c>
      <c r="G576">
        <f t="shared" si="90"/>
        <v>-4.5714199999999927</v>
      </c>
      <c r="I576">
        <f t="shared" si="91"/>
        <v>0</v>
      </c>
      <c r="J576" t="str">
        <f t="shared" si="92"/>
        <v/>
      </c>
      <c r="L576">
        <f t="shared" si="93"/>
        <v>100</v>
      </c>
      <c r="M576">
        <f t="shared" si="88"/>
        <v>4.5714199999999927</v>
      </c>
      <c r="P576">
        <f t="shared" si="94"/>
        <v>-100</v>
      </c>
      <c r="Q576">
        <f t="shared" si="95"/>
        <v>0</v>
      </c>
      <c r="R576">
        <f t="shared" si="96"/>
        <v>100</v>
      </c>
      <c r="S576" t="str">
        <f t="shared" si="97"/>
        <v/>
      </c>
      <c r="T576" t="str">
        <f t="shared" si="98"/>
        <v/>
      </c>
    </row>
    <row r="577" spans="1:20" x14ac:dyDescent="0.25">
      <c r="A577" s="2">
        <v>38461</v>
      </c>
      <c r="B577" s="3">
        <f>VLOOKUP(A577,[1]Python_Input!A$2:C$2016,3,FALSE)</f>
        <v>2.8961832975013684E-2</v>
      </c>
      <c r="C577">
        <v>0.12675154819505791</v>
      </c>
      <c r="D577">
        <v>-1.615705002488308</v>
      </c>
      <c r="E577">
        <v>2.1045494337482809</v>
      </c>
      <c r="F577">
        <f t="shared" si="89"/>
        <v>0</v>
      </c>
      <c r="G577" t="str">
        <f t="shared" si="90"/>
        <v/>
      </c>
      <c r="I577">
        <f t="shared" si="91"/>
        <v>-100</v>
      </c>
      <c r="J577">
        <f t="shared" si="92"/>
        <v>-2.8961832975013686</v>
      </c>
      <c r="L577">
        <f t="shared" si="93"/>
        <v>100</v>
      </c>
      <c r="M577">
        <f t="shared" si="88"/>
        <v>2.8961832975013686</v>
      </c>
      <c r="P577">
        <f t="shared" si="94"/>
        <v>0</v>
      </c>
      <c r="Q577">
        <f t="shared" si="95"/>
        <v>-100</v>
      </c>
      <c r="R577">
        <f t="shared" si="96"/>
        <v>100</v>
      </c>
      <c r="S577" t="str">
        <f t="shared" si="97"/>
        <v/>
      </c>
      <c r="T577" t="str">
        <f t="shared" si="98"/>
        <v/>
      </c>
    </row>
    <row r="578" spans="1:20" x14ac:dyDescent="0.25">
      <c r="A578" s="2">
        <v>38462</v>
      </c>
      <c r="B578" s="3">
        <f>VLOOKUP(A578,[1]Python_Input!A$2:C$2016,3,FALSE)</f>
        <v>-3.3457249070631918E-2</v>
      </c>
      <c r="C578">
        <v>0.51180322051547378</v>
      </c>
      <c r="D578">
        <v>-0.26251626249961418</v>
      </c>
      <c r="E578">
        <v>0.74381904583115321</v>
      </c>
      <c r="F578">
        <f t="shared" si="89"/>
        <v>0</v>
      </c>
      <c r="G578" t="str">
        <f t="shared" si="90"/>
        <v/>
      </c>
      <c r="I578">
        <f t="shared" si="91"/>
        <v>0</v>
      </c>
      <c r="J578" t="str">
        <f t="shared" si="92"/>
        <v/>
      </c>
      <c r="L578">
        <f t="shared" si="93"/>
        <v>0</v>
      </c>
      <c r="M578" t="str">
        <f t="shared" ref="M578:M641" si="99">IF(ABS(L578*$B578)&gt;0,L578*$B578,"")</f>
        <v/>
      </c>
      <c r="P578">
        <f t="shared" si="94"/>
        <v>0</v>
      </c>
      <c r="Q578">
        <f t="shared" si="95"/>
        <v>0</v>
      </c>
      <c r="R578">
        <f t="shared" si="96"/>
        <v>0</v>
      </c>
      <c r="S578" t="str">
        <f t="shared" si="97"/>
        <v/>
      </c>
      <c r="T578" t="str">
        <f t="shared" si="98"/>
        <v/>
      </c>
    </row>
    <row r="579" spans="1:20" x14ac:dyDescent="0.25">
      <c r="A579" s="2">
        <v>38463</v>
      </c>
      <c r="B579" s="3">
        <f>VLOOKUP(A579,[1]Python_Input!A$2:C$2016,3,FALSE)</f>
        <v>1.2087884615384646E-2</v>
      </c>
      <c r="C579">
        <v>0.37757553420370599</v>
      </c>
      <c r="D579">
        <v>1.116276217685982</v>
      </c>
      <c r="E579">
        <v>1.225366773064551</v>
      </c>
      <c r="F579">
        <f t="shared" ref="F579:F642" si="100">IF(ABS(C579)&gt;1,100*SIGN(C579),0)</f>
        <v>0</v>
      </c>
      <c r="G579" t="str">
        <f t="shared" ref="G579:G642" si="101">IF(ABS(F579*$B579)&gt;0,F579*$B579,"")</f>
        <v/>
      </c>
      <c r="I579">
        <f t="shared" ref="I579:I642" si="102">IF(ABS(D579)&gt;1.5,100*SIGN(D579),0)</f>
        <v>0</v>
      </c>
      <c r="J579" t="str">
        <f t="shared" ref="J579:J642" si="103">IF(ABS(I579*$B579)&gt;0,I579*$B579,"")</f>
        <v/>
      </c>
      <c r="L579">
        <f t="shared" ref="L579:L642" si="104">IF(ABS(E579)&gt;1,100*SIGN(E579),0)</f>
        <v>100</v>
      </c>
      <c r="M579">
        <f t="shared" si="99"/>
        <v>1.2087884615384645</v>
      </c>
      <c r="P579">
        <f t="shared" ref="P579:P642" si="105">F579</f>
        <v>0</v>
      </c>
      <c r="Q579">
        <f t="shared" ref="Q579:Q642" si="106">I579</f>
        <v>0</v>
      </c>
      <c r="R579">
        <f t="shared" ref="R579:R642" si="107">L579</f>
        <v>100</v>
      </c>
      <c r="S579">
        <f t="shared" ref="S579:S642" si="108">IF(SUM(P579:R579)&gt;0,1*$P$1,IF(SUM(P579:R579)&lt;0,-1*$P$1,""))</f>
        <v>100</v>
      </c>
      <c r="T579">
        <f t="shared" ref="T579:T642" si="109">IF(ISNUMBER(S579),B579*S579,"")</f>
        <v>1.2087884615384645</v>
      </c>
    </row>
    <row r="580" spans="1:20" x14ac:dyDescent="0.25">
      <c r="A580" s="2">
        <v>38464</v>
      </c>
      <c r="B580" s="3">
        <f>VLOOKUP(A580,[1]Python_Input!A$2:C$2016,3,FALSE)</f>
        <v>-9.5005431460517941E-3</v>
      </c>
      <c r="C580">
        <v>0.60362186354748237</v>
      </c>
      <c r="D580">
        <v>1.0057846455616679</v>
      </c>
      <c r="E580">
        <v>0.15913214826023639</v>
      </c>
      <c r="F580">
        <f t="shared" si="100"/>
        <v>0</v>
      </c>
      <c r="G580" t="str">
        <f t="shared" si="101"/>
        <v/>
      </c>
      <c r="I580">
        <f t="shared" si="102"/>
        <v>0</v>
      </c>
      <c r="J580" t="str">
        <f t="shared" si="103"/>
        <v/>
      </c>
      <c r="L580">
        <f t="shared" si="104"/>
        <v>0</v>
      </c>
      <c r="M580" t="str">
        <f t="shared" si="99"/>
        <v/>
      </c>
      <c r="P580">
        <f t="shared" si="105"/>
        <v>0</v>
      </c>
      <c r="Q580">
        <f t="shared" si="106"/>
        <v>0</v>
      </c>
      <c r="R580">
        <f t="shared" si="107"/>
        <v>0</v>
      </c>
      <c r="S580" t="str">
        <f t="shared" si="108"/>
        <v/>
      </c>
      <c r="T580" t="str">
        <f t="shared" si="109"/>
        <v/>
      </c>
    </row>
    <row r="581" spans="1:20" x14ac:dyDescent="0.25">
      <c r="A581" s="2">
        <v>38467</v>
      </c>
      <c r="B581" s="3">
        <f>VLOOKUP(A581,[1]Python_Input!A$2:C$2016,3,FALSE)</f>
        <v>7.9474652767186869E-3</v>
      </c>
      <c r="C581">
        <v>1.1364058688408021</v>
      </c>
      <c r="D581">
        <v>0.98699867601414848</v>
      </c>
      <c r="E581">
        <v>-0.40339568403161852</v>
      </c>
      <c r="F581">
        <f t="shared" si="100"/>
        <v>100</v>
      </c>
      <c r="G581">
        <f t="shared" si="101"/>
        <v>0.79474652767186871</v>
      </c>
      <c r="I581">
        <f t="shared" si="102"/>
        <v>0</v>
      </c>
      <c r="J581" t="str">
        <f t="shared" si="103"/>
        <v/>
      </c>
      <c r="L581">
        <f t="shared" si="104"/>
        <v>0</v>
      </c>
      <c r="M581" t="str">
        <f t="shared" si="99"/>
        <v/>
      </c>
      <c r="P581">
        <f t="shared" si="105"/>
        <v>100</v>
      </c>
      <c r="Q581">
        <f t="shared" si="106"/>
        <v>0</v>
      </c>
      <c r="R581">
        <f t="shared" si="107"/>
        <v>0</v>
      </c>
      <c r="S581">
        <f t="shared" si="108"/>
        <v>100</v>
      </c>
      <c r="T581">
        <f t="shared" si="109"/>
        <v>0.79474652767186871</v>
      </c>
    </row>
    <row r="582" spans="1:20" x14ac:dyDescent="0.25">
      <c r="A582" s="2">
        <v>38468</v>
      </c>
      <c r="B582" s="3">
        <f>VLOOKUP(A582,[1]Python_Input!A$2:C$2016,3,FALSE)</f>
        <v>-2.4197959532465372E-2</v>
      </c>
      <c r="C582">
        <v>1.207463969835844</v>
      </c>
      <c r="D582">
        <v>2.3980444692302552</v>
      </c>
      <c r="E582">
        <v>-0.55403533303538821</v>
      </c>
      <c r="F582">
        <f t="shared" si="100"/>
        <v>100</v>
      </c>
      <c r="G582">
        <f t="shared" si="101"/>
        <v>-2.4197959532465374</v>
      </c>
      <c r="I582">
        <f t="shared" si="102"/>
        <v>100</v>
      </c>
      <c r="J582">
        <f t="shared" si="103"/>
        <v>-2.4197959532465374</v>
      </c>
      <c r="L582">
        <f t="shared" si="104"/>
        <v>0</v>
      </c>
      <c r="M582" t="str">
        <f t="shared" si="99"/>
        <v/>
      </c>
      <c r="P582">
        <f t="shared" si="105"/>
        <v>100</v>
      </c>
      <c r="Q582">
        <f t="shared" si="106"/>
        <v>100</v>
      </c>
      <c r="R582">
        <f t="shared" si="107"/>
        <v>0</v>
      </c>
      <c r="S582">
        <f t="shared" si="108"/>
        <v>100</v>
      </c>
      <c r="T582">
        <f t="shared" si="109"/>
        <v>-2.4197959532465374</v>
      </c>
    </row>
    <row r="583" spans="1:20" x14ac:dyDescent="0.25">
      <c r="A583" s="2">
        <v>38469</v>
      </c>
      <c r="B583" s="3">
        <f>VLOOKUP(A583,[1]Python_Input!A$2:C$2016,3,FALSE)</f>
        <v>1.1145193336717922E-2</v>
      </c>
      <c r="C583">
        <v>0.66184503430030261</v>
      </c>
      <c r="D583">
        <v>1.5622342483621501</v>
      </c>
      <c r="E583">
        <v>-0.52284523091405144</v>
      </c>
      <c r="F583">
        <f t="shared" si="100"/>
        <v>0</v>
      </c>
      <c r="G583" t="str">
        <f t="shared" si="101"/>
        <v/>
      </c>
      <c r="I583">
        <f t="shared" si="102"/>
        <v>100</v>
      </c>
      <c r="J583">
        <f t="shared" si="103"/>
        <v>1.1145193336717922</v>
      </c>
      <c r="L583">
        <f t="shared" si="104"/>
        <v>0</v>
      </c>
      <c r="M583" t="str">
        <f t="shared" si="99"/>
        <v/>
      </c>
      <c r="P583">
        <f t="shared" si="105"/>
        <v>0</v>
      </c>
      <c r="Q583">
        <f t="shared" si="106"/>
        <v>100</v>
      </c>
      <c r="R583">
        <f t="shared" si="107"/>
        <v>0</v>
      </c>
      <c r="S583">
        <f t="shared" si="108"/>
        <v>100</v>
      </c>
      <c r="T583">
        <f t="shared" si="109"/>
        <v>1.1145193336717922</v>
      </c>
    </row>
    <row r="584" spans="1:20" x14ac:dyDescent="0.25">
      <c r="A584" s="2">
        <v>38470</v>
      </c>
      <c r="B584" s="3">
        <f>VLOOKUP(A584,[1]Python_Input!A$2:C$2016,3,FALSE)</f>
        <v>-3.8578118568305185E-3</v>
      </c>
      <c r="C584">
        <v>0.65074819390114724</v>
      </c>
      <c r="D584">
        <v>0.6495735616750864</v>
      </c>
      <c r="E584">
        <v>-0.90428153839935932</v>
      </c>
      <c r="F584">
        <f t="shared" si="100"/>
        <v>0</v>
      </c>
      <c r="G584" t="str">
        <f t="shared" si="101"/>
        <v/>
      </c>
      <c r="I584">
        <f t="shared" si="102"/>
        <v>0</v>
      </c>
      <c r="J584" t="str">
        <f t="shared" si="103"/>
        <v/>
      </c>
      <c r="L584">
        <f t="shared" si="104"/>
        <v>0</v>
      </c>
      <c r="M584" t="str">
        <f t="shared" si="99"/>
        <v/>
      </c>
      <c r="P584">
        <f t="shared" si="105"/>
        <v>0</v>
      </c>
      <c r="Q584">
        <f t="shared" si="106"/>
        <v>0</v>
      </c>
      <c r="R584">
        <f t="shared" si="107"/>
        <v>0</v>
      </c>
      <c r="S584" t="str">
        <f t="shared" si="108"/>
        <v/>
      </c>
      <c r="T584" t="str">
        <f t="shared" si="109"/>
        <v/>
      </c>
    </row>
    <row r="585" spans="1:20" x14ac:dyDescent="0.25">
      <c r="A585" s="2">
        <v>38471</v>
      </c>
      <c r="B585" s="3">
        <f>VLOOKUP(A585,[1]Python_Input!A$2:C$2016,3,FALSE)</f>
        <v>1.6596679579713217E-3</v>
      </c>
      <c r="C585">
        <v>0.4225913609160003</v>
      </c>
      <c r="D585">
        <v>0.94475695445238506</v>
      </c>
      <c r="E585">
        <v>-0.743092095310667</v>
      </c>
      <c r="F585">
        <f t="shared" si="100"/>
        <v>0</v>
      </c>
      <c r="G585" t="str">
        <f t="shared" si="101"/>
        <v/>
      </c>
      <c r="I585">
        <f t="shared" si="102"/>
        <v>0</v>
      </c>
      <c r="J585" t="str">
        <f t="shared" si="103"/>
        <v/>
      </c>
      <c r="L585">
        <f t="shared" si="104"/>
        <v>0</v>
      </c>
      <c r="M585" t="str">
        <f t="shared" si="99"/>
        <v/>
      </c>
      <c r="P585">
        <f t="shared" si="105"/>
        <v>0</v>
      </c>
      <c r="Q585">
        <f t="shared" si="106"/>
        <v>0</v>
      </c>
      <c r="R585">
        <f t="shared" si="107"/>
        <v>0</v>
      </c>
      <c r="S585" t="str">
        <f t="shared" si="108"/>
        <v/>
      </c>
      <c r="T585" t="str">
        <f t="shared" si="109"/>
        <v/>
      </c>
    </row>
    <row r="586" spans="1:20" x14ac:dyDescent="0.25">
      <c r="A586" s="2">
        <v>38474</v>
      </c>
      <c r="B586" s="3">
        <f>VLOOKUP(A586,[1]Python_Input!A$2:C$2016,3,FALSE)</f>
        <v>5.2471970518420639E-3</v>
      </c>
      <c r="C586">
        <v>0.5741457007422327</v>
      </c>
      <c r="D586">
        <v>0.37717871709823342</v>
      </c>
      <c r="E586">
        <v>-0.71675232194208582</v>
      </c>
      <c r="F586">
        <f t="shared" si="100"/>
        <v>0</v>
      </c>
      <c r="G586" t="str">
        <f t="shared" si="101"/>
        <v/>
      </c>
      <c r="I586">
        <f t="shared" si="102"/>
        <v>0</v>
      </c>
      <c r="J586" t="str">
        <f t="shared" si="103"/>
        <v/>
      </c>
      <c r="L586">
        <f t="shared" si="104"/>
        <v>0</v>
      </c>
      <c r="M586" t="str">
        <f t="shared" si="99"/>
        <v/>
      </c>
      <c r="P586">
        <f t="shared" si="105"/>
        <v>0</v>
      </c>
      <c r="Q586">
        <f t="shared" si="106"/>
        <v>0</v>
      </c>
      <c r="R586">
        <f t="shared" si="107"/>
        <v>0</v>
      </c>
      <c r="S586" t="str">
        <f t="shared" si="108"/>
        <v/>
      </c>
      <c r="T586" t="str">
        <f t="shared" si="109"/>
        <v/>
      </c>
    </row>
    <row r="587" spans="1:20" x14ac:dyDescent="0.25">
      <c r="A587" s="2">
        <v>38475</v>
      </c>
      <c r="B587" s="3">
        <f>VLOOKUP(A587,[1]Python_Input!A$2:C$2016,3,FALSE)</f>
        <v>-7.9671153846153728E-3</v>
      </c>
      <c r="C587">
        <v>0.55083712327168288</v>
      </c>
      <c r="D587">
        <v>0.35311961886277199</v>
      </c>
      <c r="E587">
        <v>-0.22705600740351731</v>
      </c>
      <c r="F587">
        <f t="shared" si="100"/>
        <v>0</v>
      </c>
      <c r="G587" t="str">
        <f t="shared" si="101"/>
        <v/>
      </c>
      <c r="I587">
        <f t="shared" si="102"/>
        <v>0</v>
      </c>
      <c r="J587" t="str">
        <f t="shared" si="103"/>
        <v/>
      </c>
      <c r="L587">
        <f t="shared" si="104"/>
        <v>0</v>
      </c>
      <c r="M587" t="str">
        <f t="shared" si="99"/>
        <v/>
      </c>
      <c r="P587">
        <f t="shared" si="105"/>
        <v>0</v>
      </c>
      <c r="Q587">
        <f t="shared" si="106"/>
        <v>0</v>
      </c>
      <c r="R587">
        <f t="shared" si="107"/>
        <v>0</v>
      </c>
      <c r="S587" t="str">
        <f t="shared" si="108"/>
        <v/>
      </c>
      <c r="T587" t="str">
        <f t="shared" si="109"/>
        <v/>
      </c>
    </row>
    <row r="588" spans="1:20" x14ac:dyDescent="0.25">
      <c r="A588" s="2">
        <v>38476</v>
      </c>
      <c r="B588" s="3">
        <f>VLOOKUP(A588,[1]Python_Input!A$2:C$2016,3,FALSE)</f>
        <v>3.1570370941875169E-2</v>
      </c>
      <c r="C588">
        <v>0.18551792772104889</v>
      </c>
      <c r="D588">
        <v>0.39753601022604212</v>
      </c>
      <c r="E588">
        <v>1.2462257802482639</v>
      </c>
      <c r="F588">
        <f t="shared" si="100"/>
        <v>0</v>
      </c>
      <c r="G588" t="str">
        <f t="shared" si="101"/>
        <v/>
      </c>
      <c r="I588">
        <f t="shared" si="102"/>
        <v>0</v>
      </c>
      <c r="J588" t="str">
        <f t="shared" si="103"/>
        <v/>
      </c>
      <c r="L588">
        <f t="shared" si="104"/>
        <v>100</v>
      </c>
      <c r="M588">
        <f t="shared" si="99"/>
        <v>3.1570370941875168</v>
      </c>
      <c r="P588">
        <f t="shared" si="105"/>
        <v>0</v>
      </c>
      <c r="Q588">
        <f t="shared" si="106"/>
        <v>0</v>
      </c>
      <c r="R588">
        <f t="shared" si="107"/>
        <v>100</v>
      </c>
      <c r="S588">
        <f t="shared" si="108"/>
        <v>100</v>
      </c>
      <c r="T588">
        <f t="shared" si="109"/>
        <v>3.1570370941875168</v>
      </c>
    </row>
    <row r="589" spans="1:20" x14ac:dyDescent="0.25">
      <c r="A589" s="2">
        <v>38477</v>
      </c>
      <c r="B589" s="3">
        <f>VLOOKUP(A589,[1]Python_Input!A$2:C$2016,3,FALSE)</f>
        <v>-9.6645092887644671E-3</v>
      </c>
      <c r="C589">
        <v>2.035500091796389</v>
      </c>
      <c r="D589">
        <v>0.30594163585486478</v>
      </c>
      <c r="E589">
        <v>0.77112963688173286</v>
      </c>
      <c r="F589">
        <f t="shared" si="100"/>
        <v>100</v>
      </c>
      <c r="G589">
        <f t="shared" si="101"/>
        <v>-0.96645092887644668</v>
      </c>
      <c r="I589">
        <f t="shared" si="102"/>
        <v>0</v>
      </c>
      <c r="J589" t="str">
        <f t="shared" si="103"/>
        <v/>
      </c>
      <c r="L589">
        <f t="shared" si="104"/>
        <v>0</v>
      </c>
      <c r="M589" t="str">
        <f t="shared" si="99"/>
        <v/>
      </c>
      <c r="P589">
        <f t="shared" si="105"/>
        <v>100</v>
      </c>
      <c r="Q589">
        <f t="shared" si="106"/>
        <v>0</v>
      </c>
      <c r="R589">
        <f t="shared" si="107"/>
        <v>0</v>
      </c>
      <c r="S589">
        <f t="shared" si="108"/>
        <v>100</v>
      </c>
      <c r="T589">
        <f t="shared" si="109"/>
        <v>-0.96645092887644668</v>
      </c>
    </row>
    <row r="590" spans="1:20" x14ac:dyDescent="0.25">
      <c r="A590" s="2">
        <v>38478</v>
      </c>
      <c r="B590" s="3">
        <f>VLOOKUP(A590,[1]Python_Input!A$2:C$2016,3,FALSE)</f>
        <v>1.0571916508538908E-2</v>
      </c>
      <c r="C590">
        <v>2.070313661948711</v>
      </c>
      <c r="D590">
        <v>1.9845618792134381</v>
      </c>
      <c r="E590">
        <v>1.950386826995453</v>
      </c>
      <c r="F590">
        <f t="shared" si="100"/>
        <v>100</v>
      </c>
      <c r="G590">
        <f t="shared" si="101"/>
        <v>1.0571916508538908</v>
      </c>
      <c r="I590">
        <f t="shared" si="102"/>
        <v>100</v>
      </c>
      <c r="J590">
        <f t="shared" si="103"/>
        <v>1.0571916508538908</v>
      </c>
      <c r="L590">
        <f t="shared" si="104"/>
        <v>100</v>
      </c>
      <c r="M590">
        <f t="shared" si="99"/>
        <v>1.0571916508538908</v>
      </c>
      <c r="P590">
        <f t="shared" si="105"/>
        <v>100</v>
      </c>
      <c r="Q590">
        <f t="shared" si="106"/>
        <v>100</v>
      </c>
      <c r="R590">
        <f t="shared" si="107"/>
        <v>100</v>
      </c>
      <c r="S590">
        <f t="shared" si="108"/>
        <v>100</v>
      </c>
      <c r="T590">
        <f t="shared" si="109"/>
        <v>1.0571916508538908</v>
      </c>
    </row>
    <row r="591" spans="1:20" x14ac:dyDescent="0.25">
      <c r="A591" s="2">
        <v>38481</v>
      </c>
      <c r="B591" s="3">
        <f>VLOOKUP(A591,[1]Python_Input!A$2:C$2016,3,FALSE)</f>
        <v>-1.4216685312053862E-2</v>
      </c>
      <c r="C591">
        <v>2.0039963391840701</v>
      </c>
      <c r="D591">
        <v>1.5624893621842839</v>
      </c>
      <c r="E591">
        <v>0.23138858840882021</v>
      </c>
      <c r="F591">
        <f t="shared" si="100"/>
        <v>100</v>
      </c>
      <c r="G591">
        <f t="shared" si="101"/>
        <v>-1.4216685312053863</v>
      </c>
      <c r="I591">
        <f t="shared" si="102"/>
        <v>100</v>
      </c>
      <c r="J591">
        <f t="shared" si="103"/>
        <v>-1.4216685312053863</v>
      </c>
      <c r="L591">
        <f t="shared" si="104"/>
        <v>0</v>
      </c>
      <c r="M591" t="str">
        <f t="shared" si="99"/>
        <v/>
      </c>
      <c r="P591">
        <f t="shared" si="105"/>
        <v>100</v>
      </c>
      <c r="Q591">
        <f t="shared" si="106"/>
        <v>100</v>
      </c>
      <c r="R591">
        <f t="shared" si="107"/>
        <v>0</v>
      </c>
      <c r="S591">
        <f t="shared" si="108"/>
        <v>100</v>
      </c>
      <c r="T591">
        <f t="shared" si="109"/>
        <v>-1.4216685312053863</v>
      </c>
    </row>
    <row r="592" spans="1:20" x14ac:dyDescent="0.25">
      <c r="A592" s="2">
        <v>38482</v>
      </c>
      <c r="B592" s="3">
        <f>VLOOKUP(A592,[1]Python_Input!A$2:C$2016,3,FALSE)</f>
        <v>-4.2176761904761981E-2</v>
      </c>
      <c r="C592">
        <v>3.0390684991452619E-2</v>
      </c>
      <c r="D592">
        <v>1.122832295116112</v>
      </c>
      <c r="E592">
        <v>0.61908221445161327</v>
      </c>
      <c r="F592">
        <f t="shared" si="100"/>
        <v>0</v>
      </c>
      <c r="G592" t="str">
        <f t="shared" si="101"/>
        <v/>
      </c>
      <c r="I592">
        <f t="shared" si="102"/>
        <v>0</v>
      </c>
      <c r="J592" t="str">
        <f t="shared" si="103"/>
        <v/>
      </c>
      <c r="L592">
        <f t="shared" si="104"/>
        <v>0</v>
      </c>
      <c r="M592" t="str">
        <f t="shared" si="99"/>
        <v/>
      </c>
      <c r="P592">
        <f t="shared" si="105"/>
        <v>0</v>
      </c>
      <c r="Q592">
        <f t="shared" si="106"/>
        <v>0</v>
      </c>
      <c r="R592">
        <f t="shared" si="107"/>
        <v>0</v>
      </c>
      <c r="S592" t="str">
        <f t="shared" si="108"/>
        <v/>
      </c>
      <c r="T592" t="str">
        <f t="shared" si="109"/>
        <v/>
      </c>
    </row>
    <row r="593" spans="1:20" x14ac:dyDescent="0.25">
      <c r="A593" s="2">
        <v>38483</v>
      </c>
      <c r="B593" s="3">
        <f>VLOOKUP(A593,[1]Python_Input!A$2:C$2016,3,FALSE)</f>
        <v>6.2498856534220874E-3</v>
      </c>
      <c r="C593">
        <v>-3.304347467719841</v>
      </c>
      <c r="D593">
        <v>6.4528152116021031</v>
      </c>
      <c r="E593">
        <v>2.5536525689459828</v>
      </c>
      <c r="F593">
        <f t="shared" si="100"/>
        <v>-100</v>
      </c>
      <c r="G593">
        <f t="shared" si="101"/>
        <v>-0.6249885653422087</v>
      </c>
      <c r="I593">
        <f t="shared" si="102"/>
        <v>100</v>
      </c>
      <c r="J593">
        <f t="shared" si="103"/>
        <v>0.6249885653422087</v>
      </c>
      <c r="L593">
        <f t="shared" si="104"/>
        <v>100</v>
      </c>
      <c r="M593">
        <f t="shared" si="99"/>
        <v>0.6249885653422087</v>
      </c>
      <c r="P593">
        <f t="shared" si="105"/>
        <v>-100</v>
      </c>
      <c r="Q593">
        <f t="shared" si="106"/>
        <v>100</v>
      </c>
      <c r="R593">
        <f t="shared" si="107"/>
        <v>100</v>
      </c>
      <c r="S593">
        <f t="shared" si="108"/>
        <v>100</v>
      </c>
      <c r="T593">
        <f t="shared" si="109"/>
        <v>0.6249885653422087</v>
      </c>
    </row>
    <row r="594" spans="1:20" x14ac:dyDescent="0.25">
      <c r="A594" s="2">
        <v>38484</v>
      </c>
      <c r="B594" s="3">
        <f>VLOOKUP(A594,[1]Python_Input!A$2:C$2016,3,FALSE)</f>
        <v>-3.4443873517786466E-2</v>
      </c>
      <c r="C594">
        <v>-1.9939800965998049</v>
      </c>
      <c r="D594">
        <v>3.5798086502044919</v>
      </c>
      <c r="E594">
        <v>0.1457879706736207</v>
      </c>
      <c r="F594">
        <f t="shared" si="100"/>
        <v>-100</v>
      </c>
      <c r="G594">
        <f t="shared" si="101"/>
        <v>3.4443873517786465</v>
      </c>
      <c r="I594">
        <f t="shared" si="102"/>
        <v>100</v>
      </c>
      <c r="J594">
        <f t="shared" si="103"/>
        <v>-3.4443873517786465</v>
      </c>
      <c r="L594">
        <f t="shared" si="104"/>
        <v>0</v>
      </c>
      <c r="M594" t="str">
        <f t="shared" si="99"/>
        <v/>
      </c>
      <c r="P594">
        <f t="shared" si="105"/>
        <v>-100</v>
      </c>
      <c r="Q594">
        <f t="shared" si="106"/>
        <v>100</v>
      </c>
      <c r="R594">
        <f t="shared" si="107"/>
        <v>0</v>
      </c>
      <c r="S594" t="str">
        <f t="shared" si="108"/>
        <v/>
      </c>
      <c r="T594" t="str">
        <f t="shared" si="109"/>
        <v/>
      </c>
    </row>
    <row r="595" spans="1:20" x14ac:dyDescent="0.25">
      <c r="A595" s="2">
        <v>38485</v>
      </c>
      <c r="B595" s="3">
        <f>VLOOKUP(A595,[1]Python_Input!A$2:C$2016,3,FALSE)</f>
        <v>1.0526404124351062E-2</v>
      </c>
      <c r="C595">
        <v>-2.8165198459097809</v>
      </c>
      <c r="D595">
        <v>1.964807590026348</v>
      </c>
      <c r="E595">
        <v>1.3552131489069299</v>
      </c>
      <c r="F595">
        <f t="shared" si="100"/>
        <v>-100</v>
      </c>
      <c r="G595">
        <f t="shared" si="101"/>
        <v>-1.0526404124351063</v>
      </c>
      <c r="I595">
        <f t="shared" si="102"/>
        <v>100</v>
      </c>
      <c r="J595">
        <f t="shared" si="103"/>
        <v>1.0526404124351063</v>
      </c>
      <c r="L595">
        <f t="shared" si="104"/>
        <v>100</v>
      </c>
      <c r="M595">
        <f t="shared" si="99"/>
        <v>1.0526404124351063</v>
      </c>
      <c r="P595">
        <f t="shared" si="105"/>
        <v>-100</v>
      </c>
      <c r="Q595">
        <f t="shared" si="106"/>
        <v>100</v>
      </c>
      <c r="R595">
        <f t="shared" si="107"/>
        <v>100</v>
      </c>
      <c r="S595">
        <f t="shared" si="108"/>
        <v>100</v>
      </c>
      <c r="T595">
        <f t="shared" si="109"/>
        <v>1.0526404124351063</v>
      </c>
    </row>
    <row r="596" spans="1:20" x14ac:dyDescent="0.25">
      <c r="A596" s="2">
        <v>38488</v>
      </c>
      <c r="B596" s="3">
        <f>VLOOKUP(A596,[1]Python_Input!A$2:C$2016,3,FALSE)</f>
        <v>1.6782377986620956E-2</v>
      </c>
      <c r="C596">
        <v>-0.75546873211758148</v>
      </c>
      <c r="D596">
        <v>0.63827565483423199</v>
      </c>
      <c r="E596">
        <v>1.493466277719014</v>
      </c>
      <c r="F596">
        <f t="shared" si="100"/>
        <v>0</v>
      </c>
      <c r="G596" t="str">
        <f t="shared" si="101"/>
        <v/>
      </c>
      <c r="I596">
        <f t="shared" si="102"/>
        <v>0</v>
      </c>
      <c r="J596" t="str">
        <f t="shared" si="103"/>
        <v/>
      </c>
      <c r="L596">
        <f t="shared" si="104"/>
        <v>100</v>
      </c>
      <c r="M596">
        <f t="shared" si="99"/>
        <v>1.6782377986620955</v>
      </c>
      <c r="P596">
        <f t="shared" si="105"/>
        <v>0</v>
      </c>
      <c r="Q596">
        <f t="shared" si="106"/>
        <v>0</v>
      </c>
      <c r="R596">
        <f t="shared" si="107"/>
        <v>100</v>
      </c>
      <c r="S596">
        <f t="shared" si="108"/>
        <v>100</v>
      </c>
      <c r="T596">
        <f t="shared" si="109"/>
        <v>1.6782377986620955</v>
      </c>
    </row>
    <row r="597" spans="1:20" x14ac:dyDescent="0.25">
      <c r="A597" s="2">
        <v>38489</v>
      </c>
      <c r="B597" s="3">
        <f>VLOOKUP(A597,[1]Python_Input!A$2:C$2016,3,FALSE)</f>
        <v>8.8219123505977083E-3</v>
      </c>
      <c r="C597">
        <v>0.30974453220969711</v>
      </c>
      <c r="D597">
        <v>0.36533490478644459</v>
      </c>
      <c r="E597">
        <v>0.60394855002546055</v>
      </c>
      <c r="F597">
        <f t="shared" si="100"/>
        <v>0</v>
      </c>
      <c r="G597" t="str">
        <f t="shared" si="101"/>
        <v/>
      </c>
      <c r="I597">
        <f t="shared" si="102"/>
        <v>0</v>
      </c>
      <c r="J597" t="str">
        <f t="shared" si="103"/>
        <v/>
      </c>
      <c r="L597">
        <f t="shared" si="104"/>
        <v>0</v>
      </c>
      <c r="M597" t="str">
        <f t="shared" si="99"/>
        <v/>
      </c>
      <c r="P597">
        <f t="shared" si="105"/>
        <v>0</v>
      </c>
      <c r="Q597">
        <f t="shared" si="106"/>
        <v>0</v>
      </c>
      <c r="R597">
        <f t="shared" si="107"/>
        <v>0</v>
      </c>
      <c r="S597" t="str">
        <f t="shared" si="108"/>
        <v/>
      </c>
      <c r="T597" t="str">
        <f t="shared" si="109"/>
        <v/>
      </c>
    </row>
    <row r="598" spans="1:20" x14ac:dyDescent="0.25">
      <c r="A598" s="2">
        <v>38490</v>
      </c>
      <c r="B598" s="3">
        <f>VLOOKUP(A598,[1]Python_Input!A$2:C$2016,3,FALSE)</f>
        <v>9.3089134381431366E-3</v>
      </c>
      <c r="C598">
        <v>1.247948622424613</v>
      </c>
      <c r="D598">
        <v>-2.3239382795442211E-2</v>
      </c>
      <c r="E598">
        <v>1.2554435833526929</v>
      </c>
      <c r="F598">
        <f t="shared" si="100"/>
        <v>100</v>
      </c>
      <c r="G598">
        <f t="shared" si="101"/>
        <v>0.93089134381431371</v>
      </c>
      <c r="I598">
        <f t="shared" si="102"/>
        <v>0</v>
      </c>
      <c r="J598" t="str">
        <f t="shared" si="103"/>
        <v/>
      </c>
      <c r="L598">
        <f t="shared" si="104"/>
        <v>100</v>
      </c>
      <c r="M598">
        <f t="shared" si="99"/>
        <v>0.93089134381431371</v>
      </c>
      <c r="P598">
        <f t="shared" si="105"/>
        <v>100</v>
      </c>
      <c r="Q598">
        <f t="shared" si="106"/>
        <v>0</v>
      </c>
      <c r="R598">
        <f t="shared" si="107"/>
        <v>100</v>
      </c>
      <c r="S598">
        <f t="shared" si="108"/>
        <v>100</v>
      </c>
      <c r="T598">
        <f t="shared" si="109"/>
        <v>0.93089134381431371</v>
      </c>
    </row>
    <row r="599" spans="1:20" x14ac:dyDescent="0.25">
      <c r="A599" s="2">
        <v>38491</v>
      </c>
      <c r="B599" s="3">
        <f>VLOOKUP(A599,[1]Python_Input!A$2:C$2016,3,FALSE)</f>
        <v>4.1084401250609165E-2</v>
      </c>
      <c r="C599">
        <v>1.456582555121406</v>
      </c>
      <c r="D599">
        <v>-0.34466983325797579</v>
      </c>
      <c r="E599">
        <v>0.17049966998883551</v>
      </c>
      <c r="F599">
        <f t="shared" si="100"/>
        <v>100</v>
      </c>
      <c r="G599">
        <f t="shared" si="101"/>
        <v>4.1084401250609162</v>
      </c>
      <c r="I599">
        <f t="shared" si="102"/>
        <v>0</v>
      </c>
      <c r="J599" t="str">
        <f t="shared" si="103"/>
        <v/>
      </c>
      <c r="L599">
        <f t="shared" si="104"/>
        <v>0</v>
      </c>
      <c r="M599" t="str">
        <f t="shared" si="99"/>
        <v/>
      </c>
      <c r="P599">
        <f t="shared" si="105"/>
        <v>100</v>
      </c>
      <c r="Q599">
        <f t="shared" si="106"/>
        <v>0</v>
      </c>
      <c r="R599">
        <f t="shared" si="107"/>
        <v>0</v>
      </c>
      <c r="S599">
        <f t="shared" si="108"/>
        <v>100</v>
      </c>
      <c r="T599">
        <f t="shared" si="109"/>
        <v>4.1084401250609162</v>
      </c>
    </row>
    <row r="600" spans="1:20" x14ac:dyDescent="0.25">
      <c r="A600" s="2">
        <v>38492</v>
      </c>
      <c r="B600" s="3">
        <f>VLOOKUP(A600,[1]Python_Input!A$2:C$2016,3,FALSE)</f>
        <v>1.6107327561825854E-2</v>
      </c>
      <c r="C600">
        <v>1.3699848308265901</v>
      </c>
      <c r="D600">
        <v>-0.28358076991403458</v>
      </c>
      <c r="E600">
        <v>-4.607377613667154</v>
      </c>
      <c r="F600">
        <f t="shared" si="100"/>
        <v>100</v>
      </c>
      <c r="G600">
        <f t="shared" si="101"/>
        <v>1.6107327561825855</v>
      </c>
      <c r="I600">
        <f t="shared" si="102"/>
        <v>0</v>
      </c>
      <c r="J600" t="str">
        <f t="shared" si="103"/>
        <v/>
      </c>
      <c r="L600">
        <f t="shared" si="104"/>
        <v>-100</v>
      </c>
      <c r="M600">
        <f t="shared" si="99"/>
        <v>-1.6107327561825855</v>
      </c>
      <c r="P600">
        <f t="shared" si="105"/>
        <v>100</v>
      </c>
      <c r="Q600">
        <f t="shared" si="106"/>
        <v>0</v>
      </c>
      <c r="R600">
        <f t="shared" si="107"/>
        <v>-100</v>
      </c>
      <c r="S600" t="str">
        <f t="shared" si="108"/>
        <v/>
      </c>
      <c r="T600" t="str">
        <f t="shared" si="109"/>
        <v/>
      </c>
    </row>
    <row r="601" spans="1:20" x14ac:dyDescent="0.25">
      <c r="A601" s="2">
        <v>38495</v>
      </c>
      <c r="B601" s="3">
        <f>VLOOKUP(A601,[1]Python_Input!A$2:C$2016,3,FALSE)</f>
        <v>4.2272046439311949E-2</v>
      </c>
      <c r="C601">
        <v>1.580866310120004</v>
      </c>
      <c r="D601">
        <v>-0.42189707098720192</v>
      </c>
      <c r="E601">
        <v>-3.1110132302107569</v>
      </c>
      <c r="F601">
        <f t="shared" si="100"/>
        <v>100</v>
      </c>
      <c r="G601">
        <f t="shared" si="101"/>
        <v>4.227204643931195</v>
      </c>
      <c r="I601">
        <f t="shared" si="102"/>
        <v>0</v>
      </c>
      <c r="J601" t="str">
        <f t="shared" si="103"/>
        <v/>
      </c>
      <c r="L601">
        <f t="shared" si="104"/>
        <v>-100</v>
      </c>
      <c r="M601">
        <f t="shared" si="99"/>
        <v>-4.227204643931195</v>
      </c>
      <c r="P601">
        <f t="shared" si="105"/>
        <v>100</v>
      </c>
      <c r="Q601">
        <f t="shared" si="106"/>
        <v>0</v>
      </c>
      <c r="R601">
        <f t="shared" si="107"/>
        <v>-100</v>
      </c>
      <c r="S601" t="str">
        <f t="shared" si="108"/>
        <v/>
      </c>
      <c r="T601" t="str">
        <f t="shared" si="109"/>
        <v/>
      </c>
    </row>
    <row r="602" spans="1:20" x14ac:dyDescent="0.25">
      <c r="A602" s="2">
        <v>38496</v>
      </c>
      <c r="B602" s="3">
        <f>VLOOKUP(A602,[1]Python_Input!A$2:C$2016,3,FALSE)</f>
        <v>1.2674525357390602E-3</v>
      </c>
      <c r="C602">
        <v>1.9023543127232849</v>
      </c>
      <c r="D602">
        <v>-0.50452195665638955</v>
      </c>
      <c r="E602">
        <v>-3.0058678056166208</v>
      </c>
      <c r="F602">
        <f t="shared" si="100"/>
        <v>100</v>
      </c>
      <c r="G602">
        <f t="shared" si="101"/>
        <v>0.12674525357390601</v>
      </c>
      <c r="I602">
        <f t="shared" si="102"/>
        <v>0</v>
      </c>
      <c r="J602" t="str">
        <f t="shared" si="103"/>
        <v/>
      </c>
      <c r="L602">
        <f t="shared" si="104"/>
        <v>-100</v>
      </c>
      <c r="M602">
        <f t="shared" si="99"/>
        <v>-0.12674525357390601</v>
      </c>
      <c r="P602">
        <f t="shared" si="105"/>
        <v>100</v>
      </c>
      <c r="Q602">
        <f t="shared" si="106"/>
        <v>0</v>
      </c>
      <c r="R602">
        <f t="shared" si="107"/>
        <v>-100</v>
      </c>
      <c r="S602" t="str">
        <f t="shared" si="108"/>
        <v/>
      </c>
      <c r="T602" t="str">
        <f t="shared" si="109"/>
        <v/>
      </c>
    </row>
    <row r="603" spans="1:20" x14ac:dyDescent="0.25">
      <c r="A603" s="2">
        <v>38497</v>
      </c>
      <c r="B603" s="3">
        <f>VLOOKUP(A603,[1]Python_Input!A$2:C$2016,3,FALSE)</f>
        <v>1.1139215471878901E-2</v>
      </c>
      <c r="C603">
        <v>1.0537926190496589</v>
      </c>
      <c r="D603">
        <v>-0.55961963554745742</v>
      </c>
      <c r="E603">
        <v>-1.6905467121277109</v>
      </c>
      <c r="F603">
        <f t="shared" si="100"/>
        <v>100</v>
      </c>
      <c r="G603">
        <f t="shared" si="101"/>
        <v>1.11392154718789</v>
      </c>
      <c r="I603">
        <f t="shared" si="102"/>
        <v>0</v>
      </c>
      <c r="J603" t="str">
        <f t="shared" si="103"/>
        <v/>
      </c>
      <c r="L603">
        <f t="shared" si="104"/>
        <v>-100</v>
      </c>
      <c r="M603">
        <f t="shared" si="99"/>
        <v>-1.11392154718789</v>
      </c>
      <c r="P603">
        <f t="shared" si="105"/>
        <v>100</v>
      </c>
      <c r="Q603">
        <f t="shared" si="106"/>
        <v>0</v>
      </c>
      <c r="R603">
        <f t="shared" si="107"/>
        <v>-100</v>
      </c>
      <c r="S603" t="str">
        <f t="shared" si="108"/>
        <v/>
      </c>
      <c r="T603" t="str">
        <f t="shared" si="109"/>
        <v/>
      </c>
    </row>
    <row r="604" spans="1:20" x14ac:dyDescent="0.25">
      <c r="A604" s="2">
        <v>38498</v>
      </c>
      <c r="B604" s="3">
        <f>VLOOKUP(A604,[1]Python_Input!A$2:C$2016,3,FALSE)</f>
        <v>1.7526290311782124E-2</v>
      </c>
      <c r="C604">
        <v>0.66445032017354422</v>
      </c>
      <c r="D604">
        <v>-0.70482997276917492</v>
      </c>
      <c r="E604">
        <v>-1.4853942721263851</v>
      </c>
      <c r="F604">
        <f t="shared" si="100"/>
        <v>0</v>
      </c>
      <c r="G604" t="str">
        <f t="shared" si="101"/>
        <v/>
      </c>
      <c r="I604">
        <f t="shared" si="102"/>
        <v>0</v>
      </c>
      <c r="J604" t="str">
        <f t="shared" si="103"/>
        <v/>
      </c>
      <c r="L604">
        <f t="shared" si="104"/>
        <v>-100</v>
      </c>
      <c r="M604">
        <f t="shared" si="99"/>
        <v>-1.7526290311782124</v>
      </c>
      <c r="P604">
        <f t="shared" si="105"/>
        <v>0</v>
      </c>
      <c r="Q604">
        <f t="shared" si="106"/>
        <v>0</v>
      </c>
      <c r="R604">
        <f t="shared" si="107"/>
        <v>-100</v>
      </c>
      <c r="S604">
        <f t="shared" si="108"/>
        <v>-100</v>
      </c>
      <c r="T604">
        <f t="shared" si="109"/>
        <v>-1.7526290311782124</v>
      </c>
    </row>
    <row r="605" spans="1:20" x14ac:dyDescent="0.25">
      <c r="A605" s="2">
        <v>38499</v>
      </c>
      <c r="B605" s="3">
        <f>VLOOKUP(A605,[1]Python_Input!A$2:C$2016,3,FALSE)</f>
        <v>4.9210140217028698E-4</v>
      </c>
      <c r="C605">
        <v>0.71876910890929713</v>
      </c>
      <c r="D605">
        <v>-0.68236035228146386</v>
      </c>
      <c r="E605">
        <v>-1.1873545593608461</v>
      </c>
      <c r="F605">
        <f t="shared" si="100"/>
        <v>0</v>
      </c>
      <c r="G605" t="str">
        <f t="shared" si="101"/>
        <v/>
      </c>
      <c r="I605">
        <f t="shared" si="102"/>
        <v>0</v>
      </c>
      <c r="J605" t="str">
        <f t="shared" si="103"/>
        <v/>
      </c>
      <c r="L605">
        <f t="shared" si="104"/>
        <v>-100</v>
      </c>
      <c r="M605">
        <f t="shared" si="99"/>
        <v>-4.92101402170287E-2</v>
      </c>
      <c r="P605">
        <f t="shared" si="105"/>
        <v>0</v>
      </c>
      <c r="Q605">
        <f t="shared" si="106"/>
        <v>0</v>
      </c>
      <c r="R605">
        <f t="shared" si="107"/>
        <v>-100</v>
      </c>
      <c r="S605">
        <f t="shared" si="108"/>
        <v>-100</v>
      </c>
      <c r="T605">
        <f t="shared" si="109"/>
        <v>-4.92101402170287E-2</v>
      </c>
    </row>
    <row r="606" spans="1:20" x14ac:dyDescent="0.25">
      <c r="A606" s="2">
        <v>38503</v>
      </c>
      <c r="B606" s="3">
        <f>VLOOKUP(A606,[1]Python_Input!A$2:C$2016,3,FALSE)</f>
        <v>-1.8937532140004733E-2</v>
      </c>
      <c r="C606">
        <v>-1.0760075602171151</v>
      </c>
      <c r="D606">
        <v>-0.46222578382289792</v>
      </c>
      <c r="E606">
        <v>-0.41136430689935849</v>
      </c>
      <c r="F606">
        <f t="shared" si="100"/>
        <v>-100</v>
      </c>
      <c r="G606">
        <f t="shared" si="101"/>
        <v>1.8937532140004734</v>
      </c>
      <c r="I606">
        <f t="shared" si="102"/>
        <v>0</v>
      </c>
      <c r="J606" t="str">
        <f t="shared" si="103"/>
        <v/>
      </c>
      <c r="L606">
        <f t="shared" si="104"/>
        <v>0</v>
      </c>
      <c r="M606" t="str">
        <f t="shared" si="99"/>
        <v/>
      </c>
      <c r="P606">
        <f t="shared" si="105"/>
        <v>-100</v>
      </c>
      <c r="Q606">
        <f t="shared" si="106"/>
        <v>0</v>
      </c>
      <c r="R606">
        <f t="shared" si="107"/>
        <v>0</v>
      </c>
      <c r="S606">
        <f t="shared" si="108"/>
        <v>-100</v>
      </c>
      <c r="T606">
        <f t="shared" si="109"/>
        <v>1.8937532140004734</v>
      </c>
    </row>
    <row r="607" spans="1:20" x14ac:dyDescent="0.25">
      <c r="A607" s="2">
        <v>38504</v>
      </c>
      <c r="B607" s="3">
        <f>VLOOKUP(A607,[1]Python_Input!A$2:C$2016,3,FALSE)</f>
        <v>4.0110055661323031E-3</v>
      </c>
      <c r="C607">
        <v>-2.398376354297362</v>
      </c>
      <c r="D607">
        <v>-0.56227228750528824</v>
      </c>
      <c r="E607">
        <v>0.28138520742905149</v>
      </c>
      <c r="F607">
        <f t="shared" si="100"/>
        <v>-100</v>
      </c>
      <c r="G607">
        <f t="shared" si="101"/>
        <v>-0.4011005566132303</v>
      </c>
      <c r="I607">
        <f t="shared" si="102"/>
        <v>0</v>
      </c>
      <c r="J607" t="str">
        <f t="shared" si="103"/>
        <v/>
      </c>
      <c r="L607">
        <f t="shared" si="104"/>
        <v>0</v>
      </c>
      <c r="M607" t="str">
        <f t="shared" si="99"/>
        <v/>
      </c>
      <c r="P607">
        <f t="shared" si="105"/>
        <v>-100</v>
      </c>
      <c r="Q607">
        <f t="shared" si="106"/>
        <v>0</v>
      </c>
      <c r="R607">
        <f t="shared" si="107"/>
        <v>0</v>
      </c>
      <c r="S607">
        <f t="shared" si="108"/>
        <v>-100</v>
      </c>
      <c r="T607">
        <f t="shared" si="109"/>
        <v>-0.4011005566132303</v>
      </c>
    </row>
    <row r="608" spans="1:20" x14ac:dyDescent="0.25">
      <c r="A608" s="2">
        <v>38505</v>
      </c>
      <c r="B608" s="3">
        <f>VLOOKUP(A608,[1]Python_Input!A$2:C$2016,3,FALSE)</f>
        <v>-4.7191015949165215E-2</v>
      </c>
      <c r="C608">
        <v>-2.144182011472179</v>
      </c>
      <c r="D608">
        <v>-0.57778359873665353</v>
      </c>
      <c r="E608">
        <v>0.51052312342057116</v>
      </c>
      <c r="F608">
        <f t="shared" si="100"/>
        <v>-100</v>
      </c>
      <c r="G608">
        <f t="shared" si="101"/>
        <v>4.7191015949165216</v>
      </c>
      <c r="I608">
        <f t="shared" si="102"/>
        <v>0</v>
      </c>
      <c r="J608" t="str">
        <f t="shared" si="103"/>
        <v/>
      </c>
      <c r="L608">
        <f t="shared" si="104"/>
        <v>0</v>
      </c>
      <c r="M608" t="str">
        <f t="shared" si="99"/>
        <v/>
      </c>
      <c r="P608">
        <f t="shared" si="105"/>
        <v>-100</v>
      </c>
      <c r="Q608">
        <f t="shared" si="106"/>
        <v>0</v>
      </c>
      <c r="R608">
        <f t="shared" si="107"/>
        <v>0</v>
      </c>
      <c r="S608">
        <f t="shared" si="108"/>
        <v>-100</v>
      </c>
      <c r="T608">
        <f t="shared" si="109"/>
        <v>4.7191015949165216</v>
      </c>
    </row>
    <row r="609" spans="1:20" x14ac:dyDescent="0.25">
      <c r="A609" s="2">
        <v>38506</v>
      </c>
      <c r="B609" s="3">
        <f>VLOOKUP(A609,[1]Python_Input!A$2:C$2016,3,FALSE)</f>
        <v>4.4549795026184022E-3</v>
      </c>
      <c r="C609">
        <v>-3.792259566926881</v>
      </c>
      <c r="D609">
        <v>-3.2459032387549351</v>
      </c>
      <c r="E609">
        <v>0.31335648642410929</v>
      </c>
      <c r="F609">
        <f t="shared" si="100"/>
        <v>-100</v>
      </c>
      <c r="G609">
        <f t="shared" si="101"/>
        <v>-0.44549795026184019</v>
      </c>
      <c r="I609">
        <f t="shared" si="102"/>
        <v>-100</v>
      </c>
      <c r="J609">
        <f t="shared" si="103"/>
        <v>-0.44549795026184019</v>
      </c>
      <c r="L609">
        <f t="shared" si="104"/>
        <v>0</v>
      </c>
      <c r="M609" t="str">
        <f t="shared" si="99"/>
        <v/>
      </c>
      <c r="P609">
        <f t="shared" si="105"/>
        <v>-100</v>
      </c>
      <c r="Q609">
        <f t="shared" si="106"/>
        <v>-100</v>
      </c>
      <c r="R609">
        <f t="shared" si="107"/>
        <v>0</v>
      </c>
      <c r="S609">
        <f t="shared" si="108"/>
        <v>-100</v>
      </c>
      <c r="T609">
        <f t="shared" si="109"/>
        <v>-0.44549795026184019</v>
      </c>
    </row>
    <row r="610" spans="1:20" x14ac:dyDescent="0.25">
      <c r="A610" s="2">
        <v>38509</v>
      </c>
      <c r="B610" s="3">
        <f>VLOOKUP(A610,[1]Python_Input!A$2:C$2016,3,FALSE)</f>
        <v>-1.9045187531708214E-2</v>
      </c>
      <c r="C610">
        <v>-4.1447643160495211</v>
      </c>
      <c r="D610">
        <v>-2.390016806831972</v>
      </c>
      <c r="E610">
        <v>-3.8166824623202169</v>
      </c>
      <c r="F610">
        <f t="shared" si="100"/>
        <v>-100</v>
      </c>
      <c r="G610">
        <f t="shared" si="101"/>
        <v>1.9045187531708214</v>
      </c>
      <c r="I610">
        <f t="shared" si="102"/>
        <v>-100</v>
      </c>
      <c r="J610">
        <f t="shared" si="103"/>
        <v>1.9045187531708214</v>
      </c>
      <c r="L610">
        <f t="shared" si="104"/>
        <v>-100</v>
      </c>
      <c r="M610">
        <f t="shared" si="99"/>
        <v>1.9045187531708214</v>
      </c>
      <c r="P610">
        <f t="shared" si="105"/>
        <v>-100</v>
      </c>
      <c r="Q610">
        <f t="shared" si="106"/>
        <v>-100</v>
      </c>
      <c r="R610">
        <f t="shared" si="107"/>
        <v>-100</v>
      </c>
      <c r="S610">
        <f t="shared" si="108"/>
        <v>-100</v>
      </c>
      <c r="T610">
        <f t="shared" si="109"/>
        <v>1.9045187531708214</v>
      </c>
    </row>
    <row r="611" spans="1:20" x14ac:dyDescent="0.25">
      <c r="A611" s="2">
        <v>38510</v>
      </c>
      <c r="B611" s="3">
        <f>VLOOKUP(A611,[1]Python_Input!A$2:C$2016,3,FALSE)</f>
        <v>-2.5797795297637757E-2</v>
      </c>
      <c r="C611">
        <v>-2.6289735547408659</v>
      </c>
      <c r="D611">
        <v>-1.8016250584817251</v>
      </c>
      <c r="E611">
        <v>-1.161080143747129</v>
      </c>
      <c r="F611">
        <f t="shared" si="100"/>
        <v>-100</v>
      </c>
      <c r="G611">
        <f t="shared" si="101"/>
        <v>2.5797795297637758</v>
      </c>
      <c r="I611">
        <f t="shared" si="102"/>
        <v>-100</v>
      </c>
      <c r="J611">
        <f t="shared" si="103"/>
        <v>2.5797795297637758</v>
      </c>
      <c r="L611">
        <f t="shared" si="104"/>
        <v>-100</v>
      </c>
      <c r="M611">
        <f t="shared" si="99"/>
        <v>2.5797795297637758</v>
      </c>
      <c r="P611">
        <f t="shared" si="105"/>
        <v>-100</v>
      </c>
      <c r="Q611">
        <f t="shared" si="106"/>
        <v>-100</v>
      </c>
      <c r="R611">
        <f t="shared" si="107"/>
        <v>-100</v>
      </c>
      <c r="S611">
        <f t="shared" si="108"/>
        <v>-100</v>
      </c>
      <c r="T611">
        <f t="shared" si="109"/>
        <v>2.5797795297637758</v>
      </c>
    </row>
    <row r="612" spans="1:20" x14ac:dyDescent="0.25">
      <c r="A612" s="2">
        <v>38511</v>
      </c>
      <c r="B612" s="3">
        <f>VLOOKUP(A612,[1]Python_Input!A$2:C$2016,3,FALSE)</f>
        <v>1.0100983076739817E-2</v>
      </c>
      <c r="C612">
        <v>-2.3180747997685849</v>
      </c>
      <c r="D612">
        <v>-1.3083071592692559</v>
      </c>
      <c r="E612">
        <v>-0.51041213852868195</v>
      </c>
      <c r="F612">
        <f t="shared" si="100"/>
        <v>-100</v>
      </c>
      <c r="G612">
        <f t="shared" si="101"/>
        <v>-1.0100983076739816</v>
      </c>
      <c r="I612">
        <f t="shared" si="102"/>
        <v>0</v>
      </c>
      <c r="J612" t="str">
        <f t="shared" si="103"/>
        <v/>
      </c>
      <c r="L612">
        <f t="shared" si="104"/>
        <v>0</v>
      </c>
      <c r="M612" t="str">
        <f t="shared" si="99"/>
        <v/>
      </c>
      <c r="P612">
        <f t="shared" si="105"/>
        <v>-100</v>
      </c>
      <c r="Q612">
        <f t="shared" si="106"/>
        <v>0</v>
      </c>
      <c r="R612">
        <f t="shared" si="107"/>
        <v>0</v>
      </c>
      <c r="S612">
        <f t="shared" si="108"/>
        <v>-100</v>
      </c>
      <c r="T612">
        <f t="shared" si="109"/>
        <v>-1.0100983076739816</v>
      </c>
    </row>
    <row r="613" spans="1:20" x14ac:dyDescent="0.25">
      <c r="A613" s="2">
        <v>38512</v>
      </c>
      <c r="B613" s="3">
        <f>VLOOKUP(A613,[1]Python_Input!A$2:C$2016,3,FALSE)</f>
        <v>1.081083842220764E-2</v>
      </c>
      <c r="C613">
        <v>-1.2382460857882549</v>
      </c>
      <c r="D613">
        <v>-1.141046058649098</v>
      </c>
      <c r="E613">
        <v>-0.34755417787264259</v>
      </c>
      <c r="F613">
        <f t="shared" si="100"/>
        <v>-100</v>
      </c>
      <c r="G613">
        <f t="shared" si="101"/>
        <v>-1.081083842220764</v>
      </c>
      <c r="I613">
        <f t="shared" si="102"/>
        <v>0</v>
      </c>
      <c r="J613" t="str">
        <f t="shared" si="103"/>
        <v/>
      </c>
      <c r="L613">
        <f t="shared" si="104"/>
        <v>0</v>
      </c>
      <c r="M613" t="str">
        <f t="shared" si="99"/>
        <v/>
      </c>
      <c r="P613">
        <f t="shared" si="105"/>
        <v>-100</v>
      </c>
      <c r="Q613">
        <f t="shared" si="106"/>
        <v>0</v>
      </c>
      <c r="R613">
        <f t="shared" si="107"/>
        <v>0</v>
      </c>
      <c r="S613">
        <f t="shared" si="108"/>
        <v>-100</v>
      </c>
      <c r="T613">
        <f t="shared" si="109"/>
        <v>-1.081083842220764</v>
      </c>
    </row>
    <row r="614" spans="1:20" x14ac:dyDescent="0.25">
      <c r="A614" s="2">
        <v>38513</v>
      </c>
      <c r="B614" s="3">
        <f>VLOOKUP(A614,[1]Python_Input!A$2:C$2016,3,FALSE)</f>
        <v>-4.0374279154392519E-2</v>
      </c>
      <c r="C614">
        <v>-0.44475993279326398</v>
      </c>
      <c r="D614">
        <v>-0.3146331607103689</v>
      </c>
      <c r="E614">
        <v>-0.62410282127182526</v>
      </c>
      <c r="F614">
        <f t="shared" si="100"/>
        <v>0</v>
      </c>
      <c r="G614" t="str">
        <f t="shared" si="101"/>
        <v/>
      </c>
      <c r="I614">
        <f t="shared" si="102"/>
        <v>0</v>
      </c>
      <c r="J614" t="str">
        <f t="shared" si="103"/>
        <v/>
      </c>
      <c r="L614">
        <f t="shared" si="104"/>
        <v>0</v>
      </c>
      <c r="M614" t="str">
        <f t="shared" si="99"/>
        <v/>
      </c>
      <c r="P614">
        <f t="shared" si="105"/>
        <v>0</v>
      </c>
      <c r="Q614">
        <f t="shared" si="106"/>
        <v>0</v>
      </c>
      <c r="R614">
        <f t="shared" si="107"/>
        <v>0</v>
      </c>
      <c r="S614" t="str">
        <f t="shared" si="108"/>
        <v/>
      </c>
      <c r="T614" t="str">
        <f t="shared" si="109"/>
        <v/>
      </c>
    </row>
    <row r="615" spans="1:20" x14ac:dyDescent="0.25">
      <c r="A615" s="2">
        <v>38516</v>
      </c>
      <c r="B615" s="3">
        <f>VLOOKUP(A615,[1]Python_Input!A$2:C$2016,3,FALSE)</f>
        <v>8.3594313636260341E-4</v>
      </c>
      <c r="C615">
        <v>-1.243268549521914</v>
      </c>
      <c r="D615">
        <v>-0.46440577110029119</v>
      </c>
      <c r="E615">
        <v>-0.48748108763154668</v>
      </c>
      <c r="F615">
        <f t="shared" si="100"/>
        <v>-100</v>
      </c>
      <c r="G615">
        <f t="shared" si="101"/>
        <v>-8.359431363626034E-2</v>
      </c>
      <c r="I615">
        <f t="shared" si="102"/>
        <v>0</v>
      </c>
      <c r="J615" t="str">
        <f t="shared" si="103"/>
        <v/>
      </c>
      <c r="L615">
        <f t="shared" si="104"/>
        <v>0</v>
      </c>
      <c r="M615" t="str">
        <f t="shared" si="99"/>
        <v/>
      </c>
      <c r="P615">
        <f t="shared" si="105"/>
        <v>-100</v>
      </c>
      <c r="Q615">
        <f t="shared" si="106"/>
        <v>0</v>
      </c>
      <c r="R615">
        <f t="shared" si="107"/>
        <v>0</v>
      </c>
      <c r="S615">
        <f t="shared" si="108"/>
        <v>-100</v>
      </c>
      <c r="T615">
        <f t="shared" si="109"/>
        <v>-8.359431363626034E-2</v>
      </c>
    </row>
    <row r="616" spans="1:20" x14ac:dyDescent="0.25">
      <c r="A616" s="2">
        <v>38517</v>
      </c>
      <c r="B616" s="3">
        <f>VLOOKUP(A616,[1]Python_Input!A$2:C$2016,3,FALSE)</f>
        <v>2.6447603581770326E-2</v>
      </c>
      <c r="C616">
        <v>-0.37704110453768208</v>
      </c>
      <c r="D616">
        <v>-1.627549910686457</v>
      </c>
      <c r="E616">
        <v>-0.40436068601098812</v>
      </c>
      <c r="F616">
        <f t="shared" si="100"/>
        <v>0</v>
      </c>
      <c r="G616" t="str">
        <f t="shared" si="101"/>
        <v/>
      </c>
      <c r="I616">
        <f t="shared" si="102"/>
        <v>-100</v>
      </c>
      <c r="J616">
        <f t="shared" si="103"/>
        <v>-2.6447603581770327</v>
      </c>
      <c r="L616">
        <f t="shared" si="104"/>
        <v>0</v>
      </c>
      <c r="M616" t="str">
        <f t="shared" si="99"/>
        <v/>
      </c>
      <c r="P616">
        <f t="shared" si="105"/>
        <v>0</v>
      </c>
      <c r="Q616">
        <f t="shared" si="106"/>
        <v>-100</v>
      </c>
      <c r="R616">
        <f t="shared" si="107"/>
        <v>0</v>
      </c>
      <c r="S616">
        <f t="shared" si="108"/>
        <v>-100</v>
      </c>
      <c r="T616">
        <f t="shared" si="109"/>
        <v>-2.6447603581770327</v>
      </c>
    </row>
    <row r="617" spans="1:20" x14ac:dyDescent="0.25">
      <c r="A617" s="2">
        <v>38518</v>
      </c>
      <c r="B617" s="3">
        <f>VLOOKUP(A617,[1]Python_Input!A$2:C$2016,3,FALSE)</f>
        <v>8.6790884545948823E-3</v>
      </c>
      <c r="C617">
        <v>1.843090134059401</v>
      </c>
      <c r="D617">
        <v>-2.422604381556515</v>
      </c>
      <c r="E617">
        <v>-0.6627453171339398</v>
      </c>
      <c r="F617">
        <f t="shared" si="100"/>
        <v>100</v>
      </c>
      <c r="G617">
        <f t="shared" si="101"/>
        <v>0.86790884545948821</v>
      </c>
      <c r="I617">
        <f t="shared" si="102"/>
        <v>-100</v>
      </c>
      <c r="J617">
        <f t="shared" si="103"/>
        <v>-0.86790884545948821</v>
      </c>
      <c r="L617">
        <f t="shared" si="104"/>
        <v>0</v>
      </c>
      <c r="M617" t="str">
        <f t="shared" si="99"/>
        <v/>
      </c>
      <c r="P617">
        <f t="shared" si="105"/>
        <v>100</v>
      </c>
      <c r="Q617">
        <f t="shared" si="106"/>
        <v>-100</v>
      </c>
      <c r="R617">
        <f t="shared" si="107"/>
        <v>0</v>
      </c>
      <c r="S617" t="str">
        <f t="shared" si="108"/>
        <v/>
      </c>
      <c r="T617" t="str">
        <f t="shared" si="109"/>
        <v/>
      </c>
    </row>
    <row r="618" spans="1:20" x14ac:dyDescent="0.25">
      <c r="A618" s="2">
        <v>38519</v>
      </c>
      <c r="B618" s="3">
        <f>VLOOKUP(A618,[1]Python_Input!A$2:C$2016,3,FALSE)</f>
        <v>3.4417828298408983E-2</v>
      </c>
      <c r="C618">
        <v>2.7873643926717042</v>
      </c>
      <c r="D618">
        <v>-2.8427563674025018</v>
      </c>
      <c r="E618">
        <v>-3.9928880714738553E-2</v>
      </c>
      <c r="F618">
        <f t="shared" si="100"/>
        <v>100</v>
      </c>
      <c r="G618">
        <f t="shared" si="101"/>
        <v>3.4417828298408981</v>
      </c>
      <c r="I618">
        <f t="shared" si="102"/>
        <v>-100</v>
      </c>
      <c r="J618">
        <f t="shared" si="103"/>
        <v>-3.4417828298408981</v>
      </c>
      <c r="L618">
        <f t="shared" si="104"/>
        <v>0</v>
      </c>
      <c r="M618" t="str">
        <f t="shared" si="99"/>
        <v/>
      </c>
      <c r="P618">
        <f t="shared" si="105"/>
        <v>100</v>
      </c>
      <c r="Q618">
        <f t="shared" si="106"/>
        <v>-100</v>
      </c>
      <c r="R618">
        <f t="shared" si="107"/>
        <v>0</v>
      </c>
      <c r="S618" t="str">
        <f t="shared" si="108"/>
        <v/>
      </c>
      <c r="T618" t="str">
        <f t="shared" si="109"/>
        <v/>
      </c>
    </row>
    <row r="619" spans="1:20" x14ac:dyDescent="0.25">
      <c r="A619" s="2">
        <v>38520</v>
      </c>
      <c r="B619" s="3">
        <f>VLOOKUP(A619,[1]Python_Input!A$2:C$2016,3,FALSE)</f>
        <v>-1.6116377235060056E-2</v>
      </c>
      <c r="C619">
        <v>5.2439996270920801</v>
      </c>
      <c r="D619">
        <v>-1.677735675949672</v>
      </c>
      <c r="E619">
        <v>3.491093547266849</v>
      </c>
      <c r="F619">
        <f t="shared" si="100"/>
        <v>100</v>
      </c>
      <c r="G619">
        <f t="shared" si="101"/>
        <v>-1.6116377235060055</v>
      </c>
      <c r="I619">
        <f t="shared" si="102"/>
        <v>-100</v>
      </c>
      <c r="J619">
        <f t="shared" si="103"/>
        <v>1.6116377235060055</v>
      </c>
      <c r="L619">
        <f t="shared" si="104"/>
        <v>100</v>
      </c>
      <c r="M619">
        <f t="shared" si="99"/>
        <v>-1.6116377235060055</v>
      </c>
      <c r="P619">
        <f t="shared" si="105"/>
        <v>100</v>
      </c>
      <c r="Q619">
        <f t="shared" si="106"/>
        <v>-100</v>
      </c>
      <c r="R619">
        <f t="shared" si="107"/>
        <v>100</v>
      </c>
      <c r="S619">
        <f t="shared" si="108"/>
        <v>100</v>
      </c>
      <c r="T619">
        <f t="shared" si="109"/>
        <v>-1.6116377235060055</v>
      </c>
    </row>
    <row r="620" spans="1:20" x14ac:dyDescent="0.25">
      <c r="A620" s="2">
        <v>38523</v>
      </c>
      <c r="B620" s="3">
        <f>VLOOKUP(A620,[1]Python_Input!A$2:C$2016,3,FALSE)</f>
        <v>-3.4347158934024515E-3</v>
      </c>
      <c r="C620">
        <v>2.7171326544737608</v>
      </c>
      <c r="D620">
        <v>-1.5677028658051491</v>
      </c>
      <c r="E620">
        <v>1.7156482025713591</v>
      </c>
      <c r="F620">
        <f t="shared" si="100"/>
        <v>100</v>
      </c>
      <c r="G620">
        <f t="shared" si="101"/>
        <v>-0.34347158934024513</v>
      </c>
      <c r="I620">
        <f t="shared" si="102"/>
        <v>-100</v>
      </c>
      <c r="J620">
        <f t="shared" si="103"/>
        <v>0.34347158934024513</v>
      </c>
      <c r="L620">
        <f t="shared" si="104"/>
        <v>100</v>
      </c>
      <c r="M620">
        <f t="shared" si="99"/>
        <v>-0.34347158934024513</v>
      </c>
      <c r="P620">
        <f t="shared" si="105"/>
        <v>100</v>
      </c>
      <c r="Q620">
        <f t="shared" si="106"/>
        <v>-100</v>
      </c>
      <c r="R620">
        <f t="shared" si="107"/>
        <v>100</v>
      </c>
      <c r="S620">
        <f t="shared" si="108"/>
        <v>100</v>
      </c>
      <c r="T620">
        <f t="shared" si="109"/>
        <v>-0.34347158934024513</v>
      </c>
    </row>
    <row r="621" spans="1:20" x14ac:dyDescent="0.25">
      <c r="A621" s="2">
        <v>38524</v>
      </c>
      <c r="B621" s="3">
        <f>VLOOKUP(A621,[1]Python_Input!A$2:C$2016,3,FALSE)</f>
        <v>1.4316040375082821E-2</v>
      </c>
      <c r="C621">
        <v>1.7090873039418331</v>
      </c>
      <c r="D621">
        <v>-1.4026579731672391</v>
      </c>
      <c r="E621">
        <v>1.3440070189995521</v>
      </c>
      <c r="F621">
        <f t="shared" si="100"/>
        <v>100</v>
      </c>
      <c r="G621">
        <f t="shared" si="101"/>
        <v>1.4316040375082821</v>
      </c>
      <c r="I621">
        <f t="shared" si="102"/>
        <v>0</v>
      </c>
      <c r="J621" t="str">
        <f t="shared" si="103"/>
        <v/>
      </c>
      <c r="L621">
        <f t="shared" si="104"/>
        <v>100</v>
      </c>
      <c r="M621">
        <f t="shared" si="99"/>
        <v>1.4316040375082821</v>
      </c>
      <c r="P621">
        <f t="shared" si="105"/>
        <v>100</v>
      </c>
      <c r="Q621">
        <f t="shared" si="106"/>
        <v>0</v>
      </c>
      <c r="R621">
        <f t="shared" si="107"/>
        <v>100</v>
      </c>
      <c r="S621">
        <f t="shared" si="108"/>
        <v>100</v>
      </c>
      <c r="T621">
        <f t="shared" si="109"/>
        <v>1.4316040375082821</v>
      </c>
    </row>
    <row r="622" spans="1:20" x14ac:dyDescent="0.25">
      <c r="A622" s="2">
        <v>38525</v>
      </c>
      <c r="B622" s="3">
        <f>VLOOKUP(A622,[1]Python_Input!A$2:C$2016,3,FALSE)</f>
        <v>1.4898145054790641E-2</v>
      </c>
      <c r="C622">
        <v>1.710511013660563</v>
      </c>
      <c r="D622">
        <v>-1.160108667014115</v>
      </c>
      <c r="E622">
        <v>0.93501059830751598</v>
      </c>
      <c r="F622">
        <f t="shared" si="100"/>
        <v>100</v>
      </c>
      <c r="G622">
        <f t="shared" si="101"/>
        <v>1.4898145054790641</v>
      </c>
      <c r="I622">
        <f t="shared" si="102"/>
        <v>0</v>
      </c>
      <c r="J622" t="str">
        <f t="shared" si="103"/>
        <v/>
      </c>
      <c r="L622">
        <f t="shared" si="104"/>
        <v>0</v>
      </c>
      <c r="M622" t="str">
        <f t="shared" si="99"/>
        <v/>
      </c>
      <c r="P622">
        <f t="shared" si="105"/>
        <v>100</v>
      </c>
      <c r="Q622">
        <f t="shared" si="106"/>
        <v>0</v>
      </c>
      <c r="R622">
        <f t="shared" si="107"/>
        <v>0</v>
      </c>
      <c r="S622">
        <f t="shared" si="108"/>
        <v>100</v>
      </c>
      <c r="T622">
        <f t="shared" si="109"/>
        <v>1.4898145054790641</v>
      </c>
    </row>
    <row r="623" spans="1:20" x14ac:dyDescent="0.25">
      <c r="A623" s="2">
        <v>38526</v>
      </c>
      <c r="B623" s="3">
        <f>VLOOKUP(A623,[1]Python_Input!A$2:C$2016,3,FALSE)</f>
        <v>6.695879302192044E-3</v>
      </c>
      <c r="C623">
        <v>1.754777736375251</v>
      </c>
      <c r="D623">
        <v>-0.97551850138092555</v>
      </c>
      <c r="E623">
        <v>0.64936887381705111</v>
      </c>
      <c r="F623">
        <f t="shared" si="100"/>
        <v>100</v>
      </c>
      <c r="G623">
        <f t="shared" si="101"/>
        <v>0.66958793021920437</v>
      </c>
      <c r="I623">
        <f t="shared" si="102"/>
        <v>0</v>
      </c>
      <c r="J623" t="str">
        <f t="shared" si="103"/>
        <v/>
      </c>
      <c r="L623">
        <f t="shared" si="104"/>
        <v>0</v>
      </c>
      <c r="M623" t="str">
        <f t="shared" si="99"/>
        <v/>
      </c>
      <c r="P623">
        <f t="shared" si="105"/>
        <v>100</v>
      </c>
      <c r="Q623">
        <f t="shared" si="106"/>
        <v>0</v>
      </c>
      <c r="R623">
        <f t="shared" si="107"/>
        <v>0</v>
      </c>
      <c r="S623">
        <f t="shared" si="108"/>
        <v>100</v>
      </c>
      <c r="T623">
        <f t="shared" si="109"/>
        <v>0.66958793021920437</v>
      </c>
    </row>
    <row r="624" spans="1:20" x14ac:dyDescent="0.25">
      <c r="A624" s="2">
        <v>38527</v>
      </c>
      <c r="B624" s="3">
        <f>VLOOKUP(A624,[1]Python_Input!A$2:C$2016,3,FALSE)</f>
        <v>-5.7559551928393231E-2</v>
      </c>
      <c r="C624">
        <v>1.416642505189498</v>
      </c>
      <c r="D624">
        <v>-0.50499490820653758</v>
      </c>
      <c r="E624">
        <v>0.45311838020002559</v>
      </c>
      <c r="F624">
        <f t="shared" si="100"/>
        <v>100</v>
      </c>
      <c r="G624">
        <f t="shared" si="101"/>
        <v>-5.7559551928393233</v>
      </c>
      <c r="I624">
        <f t="shared" si="102"/>
        <v>0</v>
      </c>
      <c r="J624" t="str">
        <f t="shared" si="103"/>
        <v/>
      </c>
      <c r="L624">
        <f t="shared" si="104"/>
        <v>0</v>
      </c>
      <c r="M624" t="str">
        <f t="shared" si="99"/>
        <v/>
      </c>
      <c r="P624">
        <f t="shared" si="105"/>
        <v>100</v>
      </c>
      <c r="Q624">
        <f t="shared" si="106"/>
        <v>0</v>
      </c>
      <c r="R624">
        <f t="shared" si="107"/>
        <v>0</v>
      </c>
      <c r="S624">
        <f t="shared" si="108"/>
        <v>100</v>
      </c>
      <c r="T624">
        <f t="shared" si="109"/>
        <v>-5.7559551928393233</v>
      </c>
    </row>
    <row r="625" spans="1:20" x14ac:dyDescent="0.25">
      <c r="A625" s="2">
        <v>38530</v>
      </c>
      <c r="B625" s="3">
        <f>VLOOKUP(A625,[1]Python_Input!A$2:C$2016,3,FALSE)</f>
        <v>1.7643838698258286E-2</v>
      </c>
      <c r="C625">
        <v>-2.5597001839881068</v>
      </c>
      <c r="D625">
        <v>-0.53925046887990058</v>
      </c>
      <c r="E625">
        <v>1.7013587642515891</v>
      </c>
      <c r="F625">
        <f t="shared" si="100"/>
        <v>-100</v>
      </c>
      <c r="G625">
        <f t="shared" si="101"/>
        <v>-1.7643838698258287</v>
      </c>
      <c r="I625">
        <f t="shared" si="102"/>
        <v>0</v>
      </c>
      <c r="J625" t="str">
        <f t="shared" si="103"/>
        <v/>
      </c>
      <c r="L625">
        <f t="shared" si="104"/>
        <v>100</v>
      </c>
      <c r="M625">
        <f t="shared" si="99"/>
        <v>1.7643838698258287</v>
      </c>
      <c r="P625">
        <f t="shared" si="105"/>
        <v>-100</v>
      </c>
      <c r="Q625">
        <f t="shared" si="106"/>
        <v>0</v>
      </c>
      <c r="R625">
        <f t="shared" si="107"/>
        <v>100</v>
      </c>
      <c r="S625" t="str">
        <f t="shared" si="108"/>
        <v/>
      </c>
      <c r="T625" t="str">
        <f t="shared" si="109"/>
        <v/>
      </c>
    </row>
    <row r="626" spans="1:20" x14ac:dyDescent="0.25">
      <c r="A626" s="2">
        <v>38531</v>
      </c>
      <c r="B626" s="3">
        <f>VLOOKUP(A626,[1]Python_Input!A$2:C$2016,3,FALSE)</f>
        <v>-6.9350230426793204E-3</v>
      </c>
      <c r="C626">
        <v>-0.84986691408365633</v>
      </c>
      <c r="D626">
        <v>-0.215835670139014</v>
      </c>
      <c r="E626">
        <v>0.83107430049186792</v>
      </c>
      <c r="F626">
        <f t="shared" si="100"/>
        <v>0</v>
      </c>
      <c r="G626" t="str">
        <f t="shared" si="101"/>
        <v/>
      </c>
      <c r="I626">
        <f t="shared" si="102"/>
        <v>0</v>
      </c>
      <c r="J626" t="str">
        <f t="shared" si="103"/>
        <v/>
      </c>
      <c r="L626">
        <f t="shared" si="104"/>
        <v>0</v>
      </c>
      <c r="M626" t="str">
        <f t="shared" si="99"/>
        <v/>
      </c>
      <c r="P626">
        <f t="shared" si="105"/>
        <v>0</v>
      </c>
      <c r="Q626">
        <f t="shared" si="106"/>
        <v>0</v>
      </c>
      <c r="R626">
        <f t="shared" si="107"/>
        <v>0</v>
      </c>
      <c r="S626" t="str">
        <f t="shared" si="108"/>
        <v/>
      </c>
      <c r="T626" t="str">
        <f t="shared" si="109"/>
        <v/>
      </c>
    </row>
    <row r="627" spans="1:20" x14ac:dyDescent="0.25">
      <c r="A627" s="2">
        <v>38532</v>
      </c>
      <c r="B627" s="3">
        <f>VLOOKUP(A627,[1]Python_Input!A$2:C$2016,3,FALSE)</f>
        <v>-1.6653342288117792E-2</v>
      </c>
      <c r="C627">
        <v>-1.0241869694727359</v>
      </c>
      <c r="D627">
        <v>0.2439282890667005</v>
      </c>
      <c r="E627">
        <v>0.67405890889485032</v>
      </c>
      <c r="F627">
        <f t="shared" si="100"/>
        <v>-100</v>
      </c>
      <c r="G627">
        <f t="shared" si="101"/>
        <v>1.6653342288117792</v>
      </c>
      <c r="I627">
        <f t="shared" si="102"/>
        <v>0</v>
      </c>
      <c r="J627" t="str">
        <f t="shared" si="103"/>
        <v/>
      </c>
      <c r="L627">
        <f t="shared" si="104"/>
        <v>0</v>
      </c>
      <c r="M627" t="str">
        <f t="shared" si="99"/>
        <v/>
      </c>
      <c r="P627">
        <f t="shared" si="105"/>
        <v>-100</v>
      </c>
      <c r="Q627">
        <f t="shared" si="106"/>
        <v>0</v>
      </c>
      <c r="R627">
        <f t="shared" si="107"/>
        <v>0</v>
      </c>
      <c r="S627">
        <f t="shared" si="108"/>
        <v>-100</v>
      </c>
      <c r="T627">
        <f t="shared" si="109"/>
        <v>1.6653342288117792</v>
      </c>
    </row>
    <row r="628" spans="1:20" x14ac:dyDescent="0.25">
      <c r="A628" s="2">
        <v>38533</v>
      </c>
      <c r="B628" s="3">
        <f>VLOOKUP(A628,[1]Python_Input!A$2:C$2016,3,FALSE)</f>
        <v>6.0091778202676881E-3</v>
      </c>
      <c r="C628">
        <v>-1.6034088036284511</v>
      </c>
      <c r="D628">
        <v>0.58106100669157457</v>
      </c>
      <c r="E628">
        <v>0.58599061866658309</v>
      </c>
      <c r="F628">
        <f t="shared" si="100"/>
        <v>-100</v>
      </c>
      <c r="G628">
        <f t="shared" si="101"/>
        <v>-0.60091778202676882</v>
      </c>
      <c r="I628">
        <f t="shared" si="102"/>
        <v>0</v>
      </c>
      <c r="J628" t="str">
        <f t="shared" si="103"/>
        <v/>
      </c>
      <c r="L628">
        <f t="shared" si="104"/>
        <v>0</v>
      </c>
      <c r="M628" t="str">
        <f t="shared" si="99"/>
        <v/>
      </c>
      <c r="P628">
        <f t="shared" si="105"/>
        <v>-100</v>
      </c>
      <c r="Q628">
        <f t="shared" si="106"/>
        <v>0</v>
      </c>
      <c r="R628">
        <f t="shared" si="107"/>
        <v>0</v>
      </c>
      <c r="S628">
        <f t="shared" si="108"/>
        <v>-100</v>
      </c>
      <c r="T628">
        <f t="shared" si="109"/>
        <v>-0.60091778202676882</v>
      </c>
    </row>
    <row r="629" spans="1:20" x14ac:dyDescent="0.25">
      <c r="A629" s="2">
        <v>38534</v>
      </c>
      <c r="B629" s="3">
        <f>VLOOKUP(A629,[1]Python_Input!A$2:C$2016,3,FALSE)</f>
        <v>-7.6024987893020743E-3</v>
      </c>
      <c r="C629">
        <v>-0.79079588790473831</v>
      </c>
      <c r="D629">
        <v>4.1168467120411361</v>
      </c>
      <c r="E629">
        <v>0.67981944132649264</v>
      </c>
      <c r="F629">
        <f t="shared" si="100"/>
        <v>0</v>
      </c>
      <c r="G629" t="str">
        <f t="shared" si="101"/>
        <v/>
      </c>
      <c r="I629">
        <f t="shared" si="102"/>
        <v>100</v>
      </c>
      <c r="J629">
        <f t="shared" si="103"/>
        <v>-0.76024987893020746</v>
      </c>
      <c r="L629">
        <f t="shared" si="104"/>
        <v>0</v>
      </c>
      <c r="M629" t="str">
        <f t="shared" si="99"/>
        <v/>
      </c>
      <c r="P629">
        <f t="shared" si="105"/>
        <v>0</v>
      </c>
      <c r="Q629">
        <f t="shared" si="106"/>
        <v>100</v>
      </c>
      <c r="R629">
        <f t="shared" si="107"/>
        <v>0</v>
      </c>
      <c r="S629">
        <f t="shared" si="108"/>
        <v>100</v>
      </c>
      <c r="T629">
        <f t="shared" si="109"/>
        <v>-0.76024987893020746</v>
      </c>
    </row>
    <row r="630" spans="1:20" x14ac:dyDescent="0.25">
      <c r="A630" s="2">
        <v>38538</v>
      </c>
      <c r="B630" s="3">
        <f>VLOOKUP(A630,[1]Python_Input!A$2:C$2016,3,FALSE)</f>
        <v>3.1737486373459446E-2</v>
      </c>
      <c r="C630">
        <v>-1.39927835407419</v>
      </c>
      <c r="D630">
        <v>2.6387144926224888</v>
      </c>
      <c r="E630">
        <v>-1.4629632303446729</v>
      </c>
      <c r="F630">
        <f t="shared" si="100"/>
        <v>-100</v>
      </c>
      <c r="G630">
        <f t="shared" si="101"/>
        <v>-3.1737486373459447</v>
      </c>
      <c r="I630">
        <f t="shared" si="102"/>
        <v>100</v>
      </c>
      <c r="J630">
        <f t="shared" si="103"/>
        <v>3.1737486373459447</v>
      </c>
      <c r="L630">
        <f t="shared" si="104"/>
        <v>-100</v>
      </c>
      <c r="M630">
        <f t="shared" si="99"/>
        <v>-3.1737486373459447</v>
      </c>
      <c r="P630">
        <f t="shared" si="105"/>
        <v>-100</v>
      </c>
      <c r="Q630">
        <f t="shared" si="106"/>
        <v>100</v>
      </c>
      <c r="R630">
        <f t="shared" si="107"/>
        <v>-100</v>
      </c>
      <c r="S630">
        <f t="shared" si="108"/>
        <v>-100</v>
      </c>
      <c r="T630">
        <f t="shared" si="109"/>
        <v>-3.1737486373459447</v>
      </c>
    </row>
    <row r="631" spans="1:20" x14ac:dyDescent="0.25">
      <c r="A631" s="2">
        <v>38539</v>
      </c>
      <c r="B631" s="3">
        <f>VLOOKUP(A631,[1]Python_Input!A$2:C$2016,3,FALSE)</f>
        <v>-2.3866268261302882E-2</v>
      </c>
      <c r="C631">
        <v>0.85135152973708139</v>
      </c>
      <c r="D631">
        <v>3.249000836840521</v>
      </c>
      <c r="E631">
        <v>-1.773056926767826</v>
      </c>
      <c r="F631">
        <f t="shared" si="100"/>
        <v>0</v>
      </c>
      <c r="G631" t="str">
        <f t="shared" si="101"/>
        <v/>
      </c>
      <c r="I631">
        <f t="shared" si="102"/>
        <v>100</v>
      </c>
      <c r="J631">
        <f t="shared" si="103"/>
        <v>-2.3866268261302883</v>
      </c>
      <c r="L631">
        <f t="shared" si="104"/>
        <v>-100</v>
      </c>
      <c r="M631">
        <f t="shared" si="99"/>
        <v>2.3866268261302883</v>
      </c>
      <c r="P631">
        <f t="shared" si="105"/>
        <v>0</v>
      </c>
      <c r="Q631">
        <f t="shared" si="106"/>
        <v>100</v>
      </c>
      <c r="R631">
        <f t="shared" si="107"/>
        <v>-100</v>
      </c>
      <c r="S631" t="str">
        <f t="shared" si="108"/>
        <v/>
      </c>
      <c r="T631" t="str">
        <f t="shared" si="109"/>
        <v/>
      </c>
    </row>
    <row r="632" spans="1:20" x14ac:dyDescent="0.25">
      <c r="A632" s="2">
        <v>38540</v>
      </c>
      <c r="B632" s="3">
        <f>VLOOKUP(A632,[1]Python_Input!A$2:C$2016,3,FALSE)</f>
        <v>2.8796410888735597E-2</v>
      </c>
      <c r="C632">
        <v>-0.50160337417901579</v>
      </c>
      <c r="D632">
        <v>2.156795465761248</v>
      </c>
      <c r="E632">
        <v>-1.7120768818569381</v>
      </c>
      <c r="F632">
        <f t="shared" si="100"/>
        <v>0</v>
      </c>
      <c r="G632" t="str">
        <f t="shared" si="101"/>
        <v/>
      </c>
      <c r="I632">
        <f t="shared" si="102"/>
        <v>100</v>
      </c>
      <c r="J632">
        <f t="shared" si="103"/>
        <v>2.8796410888735595</v>
      </c>
      <c r="L632">
        <f t="shared" si="104"/>
        <v>-100</v>
      </c>
      <c r="M632">
        <f t="shared" si="99"/>
        <v>-2.8796410888735595</v>
      </c>
      <c r="P632">
        <f t="shared" si="105"/>
        <v>0</v>
      </c>
      <c r="Q632">
        <f t="shared" si="106"/>
        <v>100</v>
      </c>
      <c r="R632">
        <f t="shared" si="107"/>
        <v>-100</v>
      </c>
      <c r="S632" t="str">
        <f t="shared" si="108"/>
        <v/>
      </c>
      <c r="T632" t="str">
        <f t="shared" si="109"/>
        <v/>
      </c>
    </row>
    <row r="633" spans="1:20" x14ac:dyDescent="0.25">
      <c r="A633" s="2">
        <v>38541</v>
      </c>
      <c r="B633" s="3">
        <f>VLOOKUP(A633,[1]Python_Input!A$2:C$2016,3,FALSE)</f>
        <v>1.3203142329020368E-2</v>
      </c>
      <c r="C633">
        <v>1.913951636114458</v>
      </c>
      <c r="D633">
        <v>1.2888446096813679</v>
      </c>
      <c r="E633">
        <v>-0.26837602119163251</v>
      </c>
      <c r="F633">
        <f t="shared" si="100"/>
        <v>100</v>
      </c>
      <c r="G633">
        <f t="shared" si="101"/>
        <v>1.3203142329020368</v>
      </c>
      <c r="I633">
        <f t="shared" si="102"/>
        <v>0</v>
      </c>
      <c r="J633" t="str">
        <f t="shared" si="103"/>
        <v/>
      </c>
      <c r="L633">
        <f t="shared" si="104"/>
        <v>0</v>
      </c>
      <c r="M633" t="str">
        <f t="shared" si="99"/>
        <v/>
      </c>
      <c r="P633">
        <f t="shared" si="105"/>
        <v>100</v>
      </c>
      <c r="Q633">
        <f t="shared" si="106"/>
        <v>0</v>
      </c>
      <c r="R633">
        <f t="shared" si="107"/>
        <v>0</v>
      </c>
      <c r="S633">
        <f t="shared" si="108"/>
        <v>100</v>
      </c>
      <c r="T633">
        <f t="shared" si="109"/>
        <v>1.3203142329020368</v>
      </c>
    </row>
    <row r="634" spans="1:20" x14ac:dyDescent="0.25">
      <c r="A634" s="2">
        <v>38544</v>
      </c>
      <c r="B634" s="3">
        <f>VLOOKUP(A634,[1]Python_Input!A$2:C$2016,3,FALSE)</f>
        <v>-3.6486835823287067E-3</v>
      </c>
      <c r="C634">
        <v>1.4266053846559981</v>
      </c>
      <c r="D634">
        <v>1.512185507101562</v>
      </c>
      <c r="E634">
        <v>-2.555760498958326</v>
      </c>
      <c r="F634">
        <f t="shared" si="100"/>
        <v>100</v>
      </c>
      <c r="G634">
        <f t="shared" si="101"/>
        <v>-0.36486835823287067</v>
      </c>
      <c r="I634">
        <f t="shared" si="102"/>
        <v>100</v>
      </c>
      <c r="J634">
        <f t="shared" si="103"/>
        <v>-0.36486835823287067</v>
      </c>
      <c r="L634">
        <f t="shared" si="104"/>
        <v>-100</v>
      </c>
      <c r="M634">
        <f t="shared" si="99"/>
        <v>0.36486835823287067</v>
      </c>
      <c r="P634">
        <f t="shared" si="105"/>
        <v>100</v>
      </c>
      <c r="Q634">
        <f t="shared" si="106"/>
        <v>100</v>
      </c>
      <c r="R634">
        <f t="shared" si="107"/>
        <v>-100</v>
      </c>
      <c r="S634">
        <f t="shared" si="108"/>
        <v>100</v>
      </c>
      <c r="T634">
        <f t="shared" si="109"/>
        <v>-0.36486835823287067</v>
      </c>
    </row>
    <row r="635" spans="1:20" x14ac:dyDescent="0.25">
      <c r="A635" s="2">
        <v>38545</v>
      </c>
      <c r="B635" s="3">
        <f>VLOOKUP(A635,[1]Python_Input!A$2:C$2016,3,FALSE)</f>
        <v>1.5693694818700169E-3</v>
      </c>
      <c r="C635">
        <v>0.87684902138665666</v>
      </c>
      <c r="D635">
        <v>1.1764721471870481</v>
      </c>
      <c r="E635">
        <v>-1.3611434287474491</v>
      </c>
      <c r="F635">
        <f t="shared" si="100"/>
        <v>0</v>
      </c>
      <c r="G635" t="str">
        <f t="shared" si="101"/>
        <v/>
      </c>
      <c r="I635">
        <f t="shared" si="102"/>
        <v>0</v>
      </c>
      <c r="J635" t="str">
        <f t="shared" si="103"/>
        <v/>
      </c>
      <c r="L635">
        <f t="shared" si="104"/>
        <v>-100</v>
      </c>
      <c r="M635">
        <f t="shared" si="99"/>
        <v>-0.15693694818700168</v>
      </c>
      <c r="P635">
        <f t="shared" si="105"/>
        <v>0</v>
      </c>
      <c r="Q635">
        <f t="shared" si="106"/>
        <v>0</v>
      </c>
      <c r="R635">
        <f t="shared" si="107"/>
        <v>-100</v>
      </c>
      <c r="S635">
        <f t="shared" si="108"/>
        <v>-100</v>
      </c>
      <c r="T635">
        <f t="shared" si="109"/>
        <v>-0.15693694818700168</v>
      </c>
    </row>
    <row r="636" spans="1:20" x14ac:dyDescent="0.25">
      <c r="A636" s="2">
        <v>38546</v>
      </c>
      <c r="B636" s="3">
        <f>VLOOKUP(A636,[1]Python_Input!A$2:C$2016,3,FALSE)</f>
        <v>6.5291224862888603E-2</v>
      </c>
      <c r="C636">
        <v>0.68520195711738652</v>
      </c>
      <c r="D636">
        <v>1.705116964655123</v>
      </c>
      <c r="E636">
        <v>-0.80085861657621771</v>
      </c>
      <c r="F636">
        <f t="shared" si="100"/>
        <v>0</v>
      </c>
      <c r="G636" t="str">
        <f t="shared" si="101"/>
        <v/>
      </c>
      <c r="I636">
        <f t="shared" si="102"/>
        <v>100</v>
      </c>
      <c r="J636">
        <f t="shared" si="103"/>
        <v>6.5291224862888599</v>
      </c>
      <c r="L636">
        <f t="shared" si="104"/>
        <v>0</v>
      </c>
      <c r="M636" t="str">
        <f t="shared" si="99"/>
        <v/>
      </c>
      <c r="P636">
        <f t="shared" si="105"/>
        <v>0</v>
      </c>
      <c r="Q636">
        <f t="shared" si="106"/>
        <v>100</v>
      </c>
      <c r="R636">
        <f t="shared" si="107"/>
        <v>0</v>
      </c>
      <c r="S636">
        <f t="shared" si="108"/>
        <v>100</v>
      </c>
      <c r="T636">
        <f t="shared" si="109"/>
        <v>6.5291224862888599</v>
      </c>
    </row>
    <row r="637" spans="1:20" x14ac:dyDescent="0.25">
      <c r="A637" s="2">
        <v>38547</v>
      </c>
      <c r="B637" s="3">
        <f>VLOOKUP(A637,[1]Python_Input!A$2:C$2016,3,FALSE)</f>
        <v>4.4127971460456335E-3</v>
      </c>
      <c r="C637">
        <v>6.7896176606655363</v>
      </c>
      <c r="D637">
        <v>1.102566510711978</v>
      </c>
      <c r="E637">
        <v>7.1888912018559186</v>
      </c>
      <c r="F637">
        <f t="shared" si="100"/>
        <v>100</v>
      </c>
      <c r="G637">
        <f t="shared" si="101"/>
        <v>0.44127971460456333</v>
      </c>
      <c r="I637">
        <f t="shared" si="102"/>
        <v>0</v>
      </c>
      <c r="J637" t="str">
        <f t="shared" si="103"/>
        <v/>
      </c>
      <c r="L637">
        <f t="shared" si="104"/>
        <v>100</v>
      </c>
      <c r="M637">
        <f t="shared" si="99"/>
        <v>0.44127971460456333</v>
      </c>
      <c r="P637">
        <f t="shared" si="105"/>
        <v>100</v>
      </c>
      <c r="Q637">
        <f t="shared" si="106"/>
        <v>0</v>
      </c>
      <c r="R637">
        <f t="shared" si="107"/>
        <v>100</v>
      </c>
      <c r="S637">
        <f t="shared" si="108"/>
        <v>100</v>
      </c>
      <c r="T637">
        <f t="shared" si="109"/>
        <v>0.44127971460456333</v>
      </c>
    </row>
    <row r="638" spans="1:20" x14ac:dyDescent="0.25">
      <c r="A638" s="2">
        <v>38548</v>
      </c>
      <c r="B638" s="3">
        <f>VLOOKUP(A638,[1]Python_Input!A$2:C$2016,3,FALSE)</f>
        <v>1.0739541389786247E-2</v>
      </c>
      <c r="C638">
        <v>3.504676115470351</v>
      </c>
      <c r="D638">
        <v>2.0554053134351862</v>
      </c>
      <c r="E638">
        <v>2.363954015188146</v>
      </c>
      <c r="F638">
        <f t="shared" si="100"/>
        <v>100</v>
      </c>
      <c r="G638">
        <f t="shared" si="101"/>
        <v>1.0739541389786247</v>
      </c>
      <c r="I638">
        <f t="shared" si="102"/>
        <v>100</v>
      </c>
      <c r="J638">
        <f t="shared" si="103"/>
        <v>1.0739541389786247</v>
      </c>
      <c r="L638">
        <f t="shared" si="104"/>
        <v>100</v>
      </c>
      <c r="M638">
        <f t="shared" si="99"/>
        <v>1.0739541389786247</v>
      </c>
      <c r="P638">
        <f t="shared" si="105"/>
        <v>100</v>
      </c>
      <c r="Q638">
        <f t="shared" si="106"/>
        <v>100</v>
      </c>
      <c r="R638">
        <f t="shared" si="107"/>
        <v>100</v>
      </c>
      <c r="S638">
        <f t="shared" si="108"/>
        <v>100</v>
      </c>
      <c r="T638">
        <f t="shared" si="109"/>
        <v>1.0739541389786247</v>
      </c>
    </row>
    <row r="639" spans="1:20" x14ac:dyDescent="0.25">
      <c r="A639" s="2">
        <v>38551</v>
      </c>
      <c r="B639" s="3">
        <f>VLOOKUP(A639,[1]Python_Input!A$2:C$2016,3,FALSE)</f>
        <v>2.6563150280760708E-3</v>
      </c>
      <c r="C639">
        <v>2.1725121657132211</v>
      </c>
      <c r="D639">
        <v>1.3724332363390239</v>
      </c>
      <c r="E639">
        <v>1.65641288379951</v>
      </c>
      <c r="F639">
        <f t="shared" si="100"/>
        <v>100</v>
      </c>
      <c r="G639">
        <f t="shared" si="101"/>
        <v>0.26563150280760706</v>
      </c>
      <c r="I639">
        <f t="shared" si="102"/>
        <v>0</v>
      </c>
      <c r="J639" t="str">
        <f t="shared" si="103"/>
        <v/>
      </c>
      <c r="L639">
        <f t="shared" si="104"/>
        <v>100</v>
      </c>
      <c r="M639">
        <f t="shared" si="99"/>
        <v>0.26563150280760706</v>
      </c>
      <c r="P639">
        <f t="shared" si="105"/>
        <v>100</v>
      </c>
      <c r="Q639">
        <f t="shared" si="106"/>
        <v>0</v>
      </c>
      <c r="R639">
        <f t="shared" si="107"/>
        <v>100</v>
      </c>
      <c r="S639">
        <f t="shared" si="108"/>
        <v>100</v>
      </c>
      <c r="T639">
        <f t="shared" si="109"/>
        <v>0.26563150280760706</v>
      </c>
    </row>
    <row r="640" spans="1:20" x14ac:dyDescent="0.25">
      <c r="A640" s="2">
        <v>38552</v>
      </c>
      <c r="B640" s="3">
        <f>VLOOKUP(A640,[1]Python_Input!A$2:C$2016,3,FALSE)</f>
        <v>3.2273678446404372E-2</v>
      </c>
      <c r="C640">
        <v>1.237316068708801</v>
      </c>
      <c r="D640">
        <v>0.92952046897519502</v>
      </c>
      <c r="E640">
        <v>1.166744052181464</v>
      </c>
      <c r="F640">
        <f t="shared" si="100"/>
        <v>100</v>
      </c>
      <c r="G640">
        <f t="shared" si="101"/>
        <v>3.2273678446404372</v>
      </c>
      <c r="I640">
        <f t="shared" si="102"/>
        <v>0</v>
      </c>
      <c r="J640" t="str">
        <f t="shared" si="103"/>
        <v/>
      </c>
      <c r="L640">
        <f t="shared" si="104"/>
        <v>100</v>
      </c>
      <c r="M640">
        <f t="shared" si="99"/>
        <v>3.2273678446404372</v>
      </c>
      <c r="P640">
        <f t="shared" si="105"/>
        <v>100</v>
      </c>
      <c r="Q640">
        <f t="shared" si="106"/>
        <v>0</v>
      </c>
      <c r="R640">
        <f t="shared" si="107"/>
        <v>100</v>
      </c>
      <c r="S640">
        <f t="shared" si="108"/>
        <v>100</v>
      </c>
      <c r="T640">
        <f t="shared" si="109"/>
        <v>3.2273678446404372</v>
      </c>
    </row>
    <row r="641" spans="1:20" x14ac:dyDescent="0.25">
      <c r="A641" s="2">
        <v>38553</v>
      </c>
      <c r="B641" s="3">
        <f>VLOOKUP(A641,[1]Python_Input!A$2:C$2016,3,FALSE)</f>
        <v>1.9598693877711029E-2</v>
      </c>
      <c r="C641">
        <v>1.9255921891345229</v>
      </c>
      <c r="D641">
        <v>0.85794743979313848</v>
      </c>
      <c r="E641">
        <v>0.43187303054385912</v>
      </c>
      <c r="F641">
        <f t="shared" si="100"/>
        <v>100</v>
      </c>
      <c r="G641">
        <f t="shared" si="101"/>
        <v>1.9598693877711029</v>
      </c>
      <c r="I641">
        <f t="shared" si="102"/>
        <v>0</v>
      </c>
      <c r="J641" t="str">
        <f t="shared" si="103"/>
        <v/>
      </c>
      <c r="L641">
        <f t="shared" si="104"/>
        <v>0</v>
      </c>
      <c r="M641" t="str">
        <f t="shared" si="99"/>
        <v/>
      </c>
      <c r="P641">
        <f t="shared" si="105"/>
        <v>100</v>
      </c>
      <c r="Q641">
        <f t="shared" si="106"/>
        <v>0</v>
      </c>
      <c r="R641">
        <f t="shared" si="107"/>
        <v>0</v>
      </c>
      <c r="S641">
        <f t="shared" si="108"/>
        <v>100</v>
      </c>
      <c r="T641">
        <f t="shared" si="109"/>
        <v>1.9598693877711029</v>
      </c>
    </row>
    <row r="642" spans="1:20" x14ac:dyDescent="0.25">
      <c r="A642" s="2">
        <v>38554</v>
      </c>
      <c r="B642" s="3">
        <f>VLOOKUP(A642,[1]Python_Input!A$2:C$2016,3,FALSE)</f>
        <v>-5.9496797700154726E-3</v>
      </c>
      <c r="C642">
        <v>1.7995255080488759</v>
      </c>
      <c r="D642">
        <v>0.65516678343393442</v>
      </c>
      <c r="E642">
        <v>8.5278516152653916E-2</v>
      </c>
      <c r="F642">
        <f t="shared" si="100"/>
        <v>100</v>
      </c>
      <c r="G642">
        <f t="shared" si="101"/>
        <v>-0.59496797700154724</v>
      </c>
      <c r="I642">
        <f t="shared" si="102"/>
        <v>0</v>
      </c>
      <c r="J642" t="str">
        <f t="shared" si="103"/>
        <v/>
      </c>
      <c r="L642">
        <f t="shared" si="104"/>
        <v>0</v>
      </c>
      <c r="M642" t="str">
        <f t="shared" ref="M642:M705" si="110">IF(ABS(L642*$B642)&gt;0,L642*$B642,"")</f>
        <v/>
      </c>
      <c r="P642">
        <f t="shared" si="105"/>
        <v>100</v>
      </c>
      <c r="Q642">
        <f t="shared" si="106"/>
        <v>0</v>
      </c>
      <c r="R642">
        <f t="shared" si="107"/>
        <v>0</v>
      </c>
      <c r="S642">
        <f t="shared" si="108"/>
        <v>100</v>
      </c>
      <c r="T642">
        <f t="shared" si="109"/>
        <v>-0.59496797700154724</v>
      </c>
    </row>
    <row r="643" spans="1:20" x14ac:dyDescent="0.25">
      <c r="A643" s="2">
        <v>38555</v>
      </c>
      <c r="B643" s="3">
        <f>VLOOKUP(A643,[1]Python_Input!A$2:C$2016,3,FALSE)</f>
        <v>1.2661234468749191E-2</v>
      </c>
      <c r="C643">
        <v>0.42456211303326291</v>
      </c>
      <c r="D643">
        <v>0.43172640336902818</v>
      </c>
      <c r="E643">
        <v>0.66869933124387038</v>
      </c>
      <c r="F643">
        <f t="shared" ref="F643:F706" si="111">IF(ABS(C643)&gt;1,100*SIGN(C643),0)</f>
        <v>0</v>
      </c>
      <c r="G643" t="str">
        <f t="shared" ref="G643:G706" si="112">IF(ABS(F643*$B643)&gt;0,F643*$B643,"")</f>
        <v/>
      </c>
      <c r="I643">
        <f t="shared" ref="I643:I706" si="113">IF(ABS(D643)&gt;1.5,100*SIGN(D643),0)</f>
        <v>0</v>
      </c>
      <c r="J643" t="str">
        <f t="shared" ref="J643:J706" si="114">IF(ABS(I643*$B643)&gt;0,I643*$B643,"")</f>
        <v/>
      </c>
      <c r="L643">
        <f t="shared" ref="L643:L706" si="115">IF(ABS(E643)&gt;1,100*SIGN(E643),0)</f>
        <v>0</v>
      </c>
      <c r="M643" t="str">
        <f t="shared" si="110"/>
        <v/>
      </c>
      <c r="P643">
        <f t="shared" ref="P643:P706" si="116">F643</f>
        <v>0</v>
      </c>
      <c r="Q643">
        <f t="shared" ref="Q643:Q706" si="117">I643</f>
        <v>0</v>
      </c>
      <c r="R643">
        <f t="shared" ref="R643:R706" si="118">L643</f>
        <v>0</v>
      </c>
      <c r="S643" t="str">
        <f t="shared" ref="S643:S706" si="119">IF(SUM(P643:R643)&gt;0,1*$P$1,IF(SUM(P643:R643)&lt;0,-1*$P$1,""))</f>
        <v/>
      </c>
      <c r="T643" t="str">
        <f t="shared" ref="T643:T706" si="120">IF(ISNUMBER(S643),B643*S643,"")</f>
        <v/>
      </c>
    </row>
    <row r="644" spans="1:20" x14ac:dyDescent="0.25">
      <c r="A644" s="2">
        <v>38558</v>
      </c>
      <c r="B644" s="3">
        <f>VLOOKUP(A644,[1]Python_Input!A$2:C$2016,3,FALSE)</f>
        <v>4.5462603070588349E-4</v>
      </c>
      <c r="C644">
        <v>-0.76988369959553749</v>
      </c>
      <c r="D644">
        <v>0.12797525562508269</v>
      </c>
      <c r="E644">
        <v>0.44366166049141381</v>
      </c>
      <c r="F644">
        <f t="shared" si="111"/>
        <v>0</v>
      </c>
      <c r="G644" t="str">
        <f t="shared" si="112"/>
        <v/>
      </c>
      <c r="I644">
        <f t="shared" si="113"/>
        <v>0</v>
      </c>
      <c r="J644" t="str">
        <f t="shared" si="114"/>
        <v/>
      </c>
      <c r="L644">
        <f t="shared" si="115"/>
        <v>0</v>
      </c>
      <c r="M644" t="str">
        <f t="shared" si="110"/>
        <v/>
      </c>
      <c r="P644">
        <f t="shared" si="116"/>
        <v>0</v>
      </c>
      <c r="Q644">
        <f t="shared" si="117"/>
        <v>0</v>
      </c>
      <c r="R644">
        <f t="shared" si="118"/>
        <v>0</v>
      </c>
      <c r="S644" t="str">
        <f t="shared" si="119"/>
        <v/>
      </c>
      <c r="T644" t="str">
        <f t="shared" si="120"/>
        <v/>
      </c>
    </row>
    <row r="645" spans="1:20" x14ac:dyDescent="0.25">
      <c r="A645" s="2">
        <v>38559</v>
      </c>
      <c r="B645" s="3">
        <f>VLOOKUP(A645,[1]Python_Input!A$2:C$2016,3,FALSE)</f>
        <v>-4.0900930677097583E-3</v>
      </c>
      <c r="C645">
        <v>-1.427093382926669</v>
      </c>
      <c r="D645">
        <v>-0.8173470822559834</v>
      </c>
      <c r="E645">
        <v>0.47733991003653509</v>
      </c>
      <c r="F645">
        <f t="shared" si="111"/>
        <v>-100</v>
      </c>
      <c r="G645">
        <f t="shared" si="112"/>
        <v>0.40900930677097586</v>
      </c>
      <c r="I645">
        <f t="shared" si="113"/>
        <v>0</v>
      </c>
      <c r="J645" t="str">
        <f t="shared" si="114"/>
        <v/>
      </c>
      <c r="L645">
        <f t="shared" si="115"/>
        <v>0</v>
      </c>
      <c r="M645" t="str">
        <f t="shared" si="110"/>
        <v/>
      </c>
      <c r="P645">
        <f t="shared" si="116"/>
        <v>-100</v>
      </c>
      <c r="Q645">
        <f t="shared" si="117"/>
        <v>0</v>
      </c>
      <c r="R645">
        <f t="shared" si="118"/>
        <v>0</v>
      </c>
      <c r="S645">
        <f t="shared" si="119"/>
        <v>-100</v>
      </c>
      <c r="T645">
        <f t="shared" si="120"/>
        <v>0.40900930677097586</v>
      </c>
    </row>
    <row r="646" spans="1:20" x14ac:dyDescent="0.25">
      <c r="A646" s="2">
        <v>38560</v>
      </c>
      <c r="B646" s="3">
        <f>VLOOKUP(A646,[1]Python_Input!A$2:C$2016,3,FALSE)</f>
        <v>4.5644539871732216E-4</v>
      </c>
      <c r="C646">
        <v>-1.716849802654131</v>
      </c>
      <c r="D646">
        <v>3.108784779354654E-3</v>
      </c>
      <c r="E646">
        <v>0.58103730267861253</v>
      </c>
      <c r="F646">
        <f t="shared" si="111"/>
        <v>-100</v>
      </c>
      <c r="G646">
        <f t="shared" si="112"/>
        <v>-4.5644539871732219E-2</v>
      </c>
      <c r="I646">
        <f t="shared" si="113"/>
        <v>0</v>
      </c>
      <c r="J646" t="str">
        <f t="shared" si="114"/>
        <v/>
      </c>
      <c r="L646">
        <f t="shared" si="115"/>
        <v>0</v>
      </c>
      <c r="M646" t="str">
        <f t="shared" si="110"/>
        <v/>
      </c>
      <c r="P646">
        <f t="shared" si="116"/>
        <v>-100</v>
      </c>
      <c r="Q646">
        <f t="shared" si="117"/>
        <v>0</v>
      </c>
      <c r="R646">
        <f t="shared" si="118"/>
        <v>0</v>
      </c>
      <c r="S646">
        <f t="shared" si="119"/>
        <v>-100</v>
      </c>
      <c r="T646">
        <f t="shared" si="120"/>
        <v>-4.5644539871732219E-2</v>
      </c>
    </row>
    <row r="647" spans="1:20" x14ac:dyDescent="0.25">
      <c r="A647" s="2">
        <v>38561</v>
      </c>
      <c r="B647" s="3">
        <f>VLOOKUP(A647,[1]Python_Input!A$2:C$2016,3,FALSE)</f>
        <v>-6.6135230734995073E-3</v>
      </c>
      <c r="C647">
        <v>-1.7247178148722839</v>
      </c>
      <c r="D647">
        <v>-0.18322807595821361</v>
      </c>
      <c r="E647">
        <v>0.39542884728405447</v>
      </c>
      <c r="F647">
        <f t="shared" si="111"/>
        <v>-100</v>
      </c>
      <c r="G647">
        <f t="shared" si="112"/>
        <v>0.66135230734995076</v>
      </c>
      <c r="I647">
        <f t="shared" si="113"/>
        <v>0</v>
      </c>
      <c r="J647" t="str">
        <f t="shared" si="114"/>
        <v/>
      </c>
      <c r="L647">
        <f t="shared" si="115"/>
        <v>0</v>
      </c>
      <c r="M647" t="str">
        <f t="shared" si="110"/>
        <v/>
      </c>
      <c r="P647">
        <f t="shared" si="116"/>
        <v>-100</v>
      </c>
      <c r="Q647">
        <f t="shared" si="117"/>
        <v>0</v>
      </c>
      <c r="R647">
        <f t="shared" si="118"/>
        <v>0</v>
      </c>
      <c r="S647">
        <f t="shared" si="119"/>
        <v>-100</v>
      </c>
      <c r="T647">
        <f t="shared" si="120"/>
        <v>0.66135230734995076</v>
      </c>
    </row>
    <row r="648" spans="1:20" x14ac:dyDescent="0.25">
      <c r="A648" s="2">
        <v>38562</v>
      </c>
      <c r="B648" s="3">
        <f>VLOOKUP(A648,[1]Python_Input!A$2:C$2016,3,FALSE)</f>
        <v>-2.2727181421652518E-2</v>
      </c>
      <c r="C648">
        <v>-1.8733768622863141</v>
      </c>
      <c r="D648">
        <v>1.9256564474261431</v>
      </c>
      <c r="E648">
        <v>0.5316903089485614</v>
      </c>
      <c r="F648">
        <f t="shared" si="111"/>
        <v>-100</v>
      </c>
      <c r="G648">
        <f t="shared" si="112"/>
        <v>2.2727181421652518</v>
      </c>
      <c r="I648">
        <f t="shared" si="113"/>
        <v>100</v>
      </c>
      <c r="J648">
        <f t="shared" si="114"/>
        <v>-2.2727181421652518</v>
      </c>
      <c r="L648">
        <f t="shared" si="115"/>
        <v>0</v>
      </c>
      <c r="M648" t="str">
        <f t="shared" si="110"/>
        <v/>
      </c>
      <c r="P648">
        <f t="shared" si="116"/>
        <v>-100</v>
      </c>
      <c r="Q648">
        <f t="shared" si="117"/>
        <v>100</v>
      </c>
      <c r="R648">
        <f t="shared" si="118"/>
        <v>0</v>
      </c>
      <c r="S648" t="str">
        <f t="shared" si="119"/>
        <v/>
      </c>
      <c r="T648" t="str">
        <f t="shared" si="120"/>
        <v/>
      </c>
    </row>
    <row r="649" spans="1:20" x14ac:dyDescent="0.25">
      <c r="A649" s="2">
        <v>38565</v>
      </c>
      <c r="B649" s="3">
        <f>VLOOKUP(A649,[1]Python_Input!A$2:C$2016,3,FALSE)</f>
        <v>7.5169832616643643E-3</v>
      </c>
      <c r="C649">
        <v>-3.3665404547488929</v>
      </c>
      <c r="D649">
        <v>2.4500745450383872</v>
      </c>
      <c r="E649">
        <v>0.8310256747495276</v>
      </c>
      <c r="F649">
        <f t="shared" si="111"/>
        <v>-100</v>
      </c>
      <c r="G649">
        <f t="shared" si="112"/>
        <v>-0.75169832616643639</v>
      </c>
      <c r="I649">
        <f t="shared" si="113"/>
        <v>100</v>
      </c>
      <c r="J649">
        <f t="shared" si="114"/>
        <v>0.75169832616643639</v>
      </c>
      <c r="L649">
        <f t="shared" si="115"/>
        <v>0</v>
      </c>
      <c r="M649" t="str">
        <f t="shared" si="110"/>
        <v/>
      </c>
      <c r="P649">
        <f t="shared" si="116"/>
        <v>-100</v>
      </c>
      <c r="Q649">
        <f t="shared" si="117"/>
        <v>100</v>
      </c>
      <c r="R649">
        <f t="shared" si="118"/>
        <v>0</v>
      </c>
      <c r="S649" t="str">
        <f t="shared" si="119"/>
        <v/>
      </c>
      <c r="T649" t="str">
        <f t="shared" si="120"/>
        <v/>
      </c>
    </row>
    <row r="650" spans="1:20" x14ac:dyDescent="0.25">
      <c r="A650" s="2">
        <v>38566</v>
      </c>
      <c r="B650" s="3">
        <f>VLOOKUP(A650,[1]Python_Input!A$2:C$2016,3,FALSE)</f>
        <v>6.9946139660849596E-3</v>
      </c>
      <c r="C650">
        <v>-1.5769486878084751</v>
      </c>
      <c r="D650">
        <v>1.4644725413582169</v>
      </c>
      <c r="E650">
        <v>1.097121243294706</v>
      </c>
      <c r="F650">
        <f t="shared" si="111"/>
        <v>-100</v>
      </c>
      <c r="G650">
        <f t="shared" si="112"/>
        <v>-0.69946139660849593</v>
      </c>
      <c r="I650">
        <f t="shared" si="113"/>
        <v>0</v>
      </c>
      <c r="J650" t="str">
        <f t="shared" si="114"/>
        <v/>
      </c>
      <c r="L650">
        <f t="shared" si="115"/>
        <v>100</v>
      </c>
      <c r="M650">
        <f t="shared" si="110"/>
        <v>0.69946139660849593</v>
      </c>
      <c r="P650">
        <f t="shared" si="116"/>
        <v>-100</v>
      </c>
      <c r="Q650">
        <f t="shared" si="117"/>
        <v>0</v>
      </c>
      <c r="R650">
        <f t="shared" si="118"/>
        <v>100</v>
      </c>
      <c r="S650" t="str">
        <f t="shared" si="119"/>
        <v/>
      </c>
      <c r="T650" t="str">
        <f t="shared" si="120"/>
        <v/>
      </c>
    </row>
    <row r="651" spans="1:20" x14ac:dyDescent="0.25">
      <c r="A651" s="2">
        <v>38567</v>
      </c>
      <c r="B651" s="3">
        <f>VLOOKUP(A651,[1]Python_Input!A$2:C$2016,3,FALSE)</f>
        <v>-6.946029173419725E-3</v>
      </c>
      <c r="C651">
        <v>-0.66422436492184012</v>
      </c>
      <c r="D651">
        <v>0.54408633995801781</v>
      </c>
      <c r="E651">
        <v>0.85911384469693552</v>
      </c>
      <c r="F651">
        <f t="shared" si="111"/>
        <v>0</v>
      </c>
      <c r="G651" t="str">
        <f t="shared" si="112"/>
        <v/>
      </c>
      <c r="I651">
        <f t="shared" si="113"/>
        <v>0</v>
      </c>
      <c r="J651" t="str">
        <f t="shared" si="114"/>
        <v/>
      </c>
      <c r="L651">
        <f t="shared" si="115"/>
        <v>0</v>
      </c>
      <c r="M651" t="str">
        <f t="shared" si="110"/>
        <v/>
      </c>
      <c r="P651">
        <f t="shared" si="116"/>
        <v>0</v>
      </c>
      <c r="Q651">
        <f t="shared" si="117"/>
        <v>0</v>
      </c>
      <c r="R651">
        <f t="shared" si="118"/>
        <v>0</v>
      </c>
      <c r="S651" t="str">
        <f t="shared" si="119"/>
        <v/>
      </c>
      <c r="T651" t="str">
        <f t="shared" si="120"/>
        <v/>
      </c>
    </row>
    <row r="652" spans="1:20" x14ac:dyDescent="0.25">
      <c r="A652" s="2">
        <v>38568</v>
      </c>
      <c r="B652" s="3">
        <f>VLOOKUP(A652,[1]Python_Input!A$2:C$2016,3,FALSE)</f>
        <v>-9.326206357514414E-3</v>
      </c>
      <c r="C652">
        <v>-0.5606419844086169</v>
      </c>
      <c r="D652">
        <v>0.32694417723586577</v>
      </c>
      <c r="E652">
        <v>1.1344096657704239</v>
      </c>
      <c r="F652">
        <f t="shared" si="111"/>
        <v>0</v>
      </c>
      <c r="G652" t="str">
        <f t="shared" si="112"/>
        <v/>
      </c>
      <c r="I652">
        <f t="shared" si="113"/>
        <v>0</v>
      </c>
      <c r="J652" t="str">
        <f t="shared" si="114"/>
        <v/>
      </c>
      <c r="L652">
        <f t="shared" si="115"/>
        <v>100</v>
      </c>
      <c r="M652">
        <f t="shared" si="110"/>
        <v>-0.93262063575144138</v>
      </c>
      <c r="P652">
        <f t="shared" si="116"/>
        <v>0</v>
      </c>
      <c r="Q652">
        <f t="shared" si="117"/>
        <v>0</v>
      </c>
      <c r="R652">
        <f t="shared" si="118"/>
        <v>100</v>
      </c>
      <c r="S652">
        <f t="shared" si="119"/>
        <v>100</v>
      </c>
      <c r="T652">
        <f t="shared" si="120"/>
        <v>-0.93262063575144138</v>
      </c>
    </row>
    <row r="653" spans="1:20" x14ac:dyDescent="0.25">
      <c r="A653" s="2">
        <v>38569</v>
      </c>
      <c r="B653" s="3">
        <f>VLOOKUP(A653,[1]Python_Input!A$2:C$2016,3,FALSE)</f>
        <v>1.2002800658978574E-2</v>
      </c>
      <c r="C653">
        <v>-0.48699985807940949</v>
      </c>
      <c r="D653">
        <v>0.55304729461132784</v>
      </c>
      <c r="E653">
        <v>1.866081305716047</v>
      </c>
      <c r="F653">
        <f t="shared" si="111"/>
        <v>0</v>
      </c>
      <c r="G653" t="str">
        <f t="shared" si="112"/>
        <v/>
      </c>
      <c r="I653">
        <f t="shared" si="113"/>
        <v>0</v>
      </c>
      <c r="J653" t="str">
        <f t="shared" si="114"/>
        <v/>
      </c>
      <c r="L653">
        <f t="shared" si="115"/>
        <v>100</v>
      </c>
      <c r="M653">
        <f t="shared" si="110"/>
        <v>1.2002800658978574</v>
      </c>
      <c r="P653">
        <f t="shared" si="116"/>
        <v>0</v>
      </c>
      <c r="Q653">
        <f t="shared" si="117"/>
        <v>0</v>
      </c>
      <c r="R653">
        <f t="shared" si="118"/>
        <v>100</v>
      </c>
      <c r="S653">
        <f t="shared" si="119"/>
        <v>100</v>
      </c>
      <c r="T653">
        <f t="shared" si="120"/>
        <v>1.2002800658978574</v>
      </c>
    </row>
    <row r="654" spans="1:20" x14ac:dyDescent="0.25">
      <c r="A654" s="2">
        <v>38572</v>
      </c>
      <c r="B654" s="3">
        <f>VLOOKUP(A654,[1]Python_Input!A$2:C$2016,3,FALSE)</f>
        <v>-1.6279070146025985E-3</v>
      </c>
      <c r="C654">
        <v>1.392750184391925</v>
      </c>
      <c r="D654">
        <v>-1.093631036466711</v>
      </c>
      <c r="E654">
        <v>2.010669717052127</v>
      </c>
      <c r="F654">
        <f t="shared" si="111"/>
        <v>100</v>
      </c>
      <c r="G654">
        <f t="shared" si="112"/>
        <v>-0.16279070146025984</v>
      </c>
      <c r="I654">
        <f t="shared" si="113"/>
        <v>0</v>
      </c>
      <c r="J654" t="str">
        <f t="shared" si="114"/>
        <v/>
      </c>
      <c r="L654">
        <f t="shared" si="115"/>
        <v>100</v>
      </c>
      <c r="M654">
        <f t="shared" si="110"/>
        <v>-0.16279070146025984</v>
      </c>
      <c r="P654">
        <f t="shared" si="116"/>
        <v>100</v>
      </c>
      <c r="Q654">
        <f t="shared" si="117"/>
        <v>0</v>
      </c>
      <c r="R654">
        <f t="shared" si="118"/>
        <v>100</v>
      </c>
      <c r="S654">
        <f t="shared" si="119"/>
        <v>100</v>
      </c>
      <c r="T654">
        <f t="shared" si="120"/>
        <v>-0.16279070146025984</v>
      </c>
    </row>
    <row r="655" spans="1:20" x14ac:dyDescent="0.25">
      <c r="A655" s="2">
        <v>38573</v>
      </c>
      <c r="B655" s="3">
        <f>VLOOKUP(A655,[1]Python_Input!A$2:C$2016,3,FALSE)</f>
        <v>2.4924272651392333E-2</v>
      </c>
      <c r="C655">
        <v>1.385408888194132</v>
      </c>
      <c r="D655">
        <v>-1.054362879859535</v>
      </c>
      <c r="E655">
        <v>1.0297181496846151</v>
      </c>
      <c r="F655">
        <f t="shared" si="111"/>
        <v>100</v>
      </c>
      <c r="G655">
        <f t="shared" si="112"/>
        <v>2.4924272651392334</v>
      </c>
      <c r="I655">
        <f t="shared" si="113"/>
        <v>0</v>
      </c>
      <c r="J655" t="str">
        <f t="shared" si="114"/>
        <v/>
      </c>
      <c r="L655">
        <f t="shared" si="115"/>
        <v>100</v>
      </c>
      <c r="M655">
        <f t="shared" si="110"/>
        <v>2.4924272651392334</v>
      </c>
      <c r="P655">
        <f t="shared" si="116"/>
        <v>100</v>
      </c>
      <c r="Q655">
        <f t="shared" si="117"/>
        <v>0</v>
      </c>
      <c r="R655">
        <f t="shared" si="118"/>
        <v>100</v>
      </c>
      <c r="S655">
        <f t="shared" si="119"/>
        <v>100</v>
      </c>
      <c r="T655">
        <f t="shared" si="120"/>
        <v>2.4924272651392334</v>
      </c>
    </row>
    <row r="656" spans="1:20" x14ac:dyDescent="0.25">
      <c r="A656" s="2">
        <v>38574</v>
      </c>
      <c r="B656" s="3">
        <f>VLOOKUP(A656,[1]Python_Input!A$2:C$2016,3,FALSE)</f>
        <v>-1.3863659721075332E-2</v>
      </c>
      <c r="C656">
        <v>4.0754519790885784</v>
      </c>
      <c r="D656">
        <v>-0.63150610529073881</v>
      </c>
      <c r="E656">
        <v>-0.14685055652609871</v>
      </c>
      <c r="F656">
        <f t="shared" si="111"/>
        <v>100</v>
      </c>
      <c r="G656">
        <f t="shared" si="112"/>
        <v>-1.3863659721075332</v>
      </c>
      <c r="I656">
        <f t="shared" si="113"/>
        <v>0</v>
      </c>
      <c r="J656" t="str">
        <f t="shared" si="114"/>
        <v/>
      </c>
      <c r="L656">
        <f t="shared" si="115"/>
        <v>0</v>
      </c>
      <c r="M656" t="str">
        <f t="shared" si="110"/>
        <v/>
      </c>
      <c r="P656">
        <f t="shared" si="116"/>
        <v>100</v>
      </c>
      <c r="Q656">
        <f t="shared" si="117"/>
        <v>0</v>
      </c>
      <c r="R656">
        <f t="shared" si="118"/>
        <v>0</v>
      </c>
      <c r="S656">
        <f t="shared" si="119"/>
        <v>100</v>
      </c>
      <c r="T656">
        <f t="shared" si="120"/>
        <v>-1.3863659721075332</v>
      </c>
    </row>
    <row r="657" spans="1:20" x14ac:dyDescent="0.25">
      <c r="A657" s="2">
        <v>38575</v>
      </c>
      <c r="B657" s="3">
        <f>VLOOKUP(A657,[1]Python_Input!A$2:C$2016,3,FALSE)</f>
        <v>1.6132750596871096E-3</v>
      </c>
      <c r="C657">
        <v>1.46662117614676</v>
      </c>
      <c r="D657">
        <v>-1.389534998990881</v>
      </c>
      <c r="E657">
        <v>0.61847200793644297</v>
      </c>
      <c r="F657">
        <f t="shared" si="111"/>
        <v>100</v>
      </c>
      <c r="G657">
        <f t="shared" si="112"/>
        <v>0.16132750596871095</v>
      </c>
      <c r="I657">
        <f t="shared" si="113"/>
        <v>0</v>
      </c>
      <c r="J657" t="str">
        <f t="shared" si="114"/>
        <v/>
      </c>
      <c r="L657">
        <f t="shared" si="115"/>
        <v>0</v>
      </c>
      <c r="M657" t="str">
        <f t="shared" si="110"/>
        <v/>
      </c>
      <c r="P657">
        <f t="shared" si="116"/>
        <v>100</v>
      </c>
      <c r="Q657">
        <f t="shared" si="117"/>
        <v>0</v>
      </c>
      <c r="R657">
        <f t="shared" si="118"/>
        <v>0</v>
      </c>
      <c r="S657">
        <f t="shared" si="119"/>
        <v>100</v>
      </c>
      <c r="T657">
        <f t="shared" si="120"/>
        <v>0.16132750596871095</v>
      </c>
    </row>
    <row r="658" spans="1:20" x14ac:dyDescent="0.25">
      <c r="A658" s="2">
        <v>38576</v>
      </c>
      <c r="B658" s="3">
        <f>VLOOKUP(A658,[1]Python_Input!A$2:C$2016,3,FALSE)</f>
        <v>6.948925928365797E-2</v>
      </c>
      <c r="C658">
        <v>0.1460746529016074</v>
      </c>
      <c r="D658">
        <v>-2.47605923313579</v>
      </c>
      <c r="E658">
        <v>-2.2777353445405462</v>
      </c>
      <c r="F658">
        <f t="shared" si="111"/>
        <v>0</v>
      </c>
      <c r="G658" t="str">
        <f t="shared" si="112"/>
        <v/>
      </c>
      <c r="I658">
        <f t="shared" si="113"/>
        <v>-100</v>
      </c>
      <c r="J658">
        <f t="shared" si="114"/>
        <v>-6.9489259283657967</v>
      </c>
      <c r="L658">
        <f t="shared" si="115"/>
        <v>-100</v>
      </c>
      <c r="M658">
        <f t="shared" si="110"/>
        <v>-6.9489259283657967</v>
      </c>
      <c r="P658">
        <f t="shared" si="116"/>
        <v>0</v>
      </c>
      <c r="Q658">
        <f t="shared" si="117"/>
        <v>-100</v>
      </c>
      <c r="R658">
        <f t="shared" si="118"/>
        <v>-100</v>
      </c>
      <c r="S658">
        <f t="shared" si="119"/>
        <v>-100</v>
      </c>
      <c r="T658">
        <f t="shared" si="120"/>
        <v>-6.9489259283657967</v>
      </c>
    </row>
    <row r="659" spans="1:20" x14ac:dyDescent="0.25">
      <c r="A659" s="2">
        <v>38579</v>
      </c>
      <c r="B659" s="3">
        <f>VLOOKUP(A659,[1]Python_Input!A$2:C$2016,3,FALSE)</f>
        <v>1.9578313253012031E-2</v>
      </c>
      <c r="C659">
        <v>4.0743041730506011</v>
      </c>
      <c r="D659">
        <v>-0.23859998485196071</v>
      </c>
      <c r="E659">
        <v>-7.6027751333076914</v>
      </c>
      <c r="F659">
        <f t="shared" si="111"/>
        <v>100</v>
      </c>
      <c r="G659">
        <f t="shared" si="112"/>
        <v>1.9578313253012032</v>
      </c>
      <c r="I659">
        <f t="shared" si="113"/>
        <v>0</v>
      </c>
      <c r="J659" t="str">
        <f t="shared" si="114"/>
        <v/>
      </c>
      <c r="L659">
        <f t="shared" si="115"/>
        <v>-100</v>
      </c>
      <c r="M659">
        <f t="shared" si="110"/>
        <v>-1.9578313253012032</v>
      </c>
      <c r="P659">
        <f t="shared" si="116"/>
        <v>100</v>
      </c>
      <c r="Q659">
        <f t="shared" si="117"/>
        <v>0</v>
      </c>
      <c r="R659">
        <f t="shared" si="118"/>
        <v>-100</v>
      </c>
      <c r="S659" t="str">
        <f t="shared" si="119"/>
        <v/>
      </c>
      <c r="T659" t="str">
        <f t="shared" si="120"/>
        <v/>
      </c>
    </row>
    <row r="660" spans="1:20" x14ac:dyDescent="0.25">
      <c r="A660" s="2">
        <v>38580</v>
      </c>
      <c r="B660" s="3">
        <f>VLOOKUP(A660,[1]Python_Input!A$2:C$2016,3,FALSE)</f>
        <v>-2.089039881831602E-2</v>
      </c>
      <c r="C660">
        <v>2.1773389990717971</v>
      </c>
      <c r="D660">
        <v>-1.1235329199419579</v>
      </c>
      <c r="E660">
        <v>-3.3465988394745829</v>
      </c>
      <c r="F660">
        <f t="shared" si="111"/>
        <v>100</v>
      </c>
      <c r="G660">
        <f t="shared" si="112"/>
        <v>-2.0890398818316021</v>
      </c>
      <c r="I660">
        <f t="shared" si="113"/>
        <v>0</v>
      </c>
      <c r="J660" t="str">
        <f t="shared" si="114"/>
        <v/>
      </c>
      <c r="L660">
        <f t="shared" si="115"/>
        <v>-100</v>
      </c>
      <c r="M660">
        <f t="shared" si="110"/>
        <v>2.0890398818316021</v>
      </c>
      <c r="P660">
        <f t="shared" si="116"/>
        <v>100</v>
      </c>
      <c r="Q660">
        <f t="shared" si="117"/>
        <v>0</v>
      </c>
      <c r="R660">
        <f t="shared" si="118"/>
        <v>-100</v>
      </c>
      <c r="S660" t="str">
        <f t="shared" si="119"/>
        <v/>
      </c>
      <c r="T660" t="str">
        <f t="shared" si="120"/>
        <v/>
      </c>
    </row>
    <row r="661" spans="1:20" x14ac:dyDescent="0.25">
      <c r="A661" s="2">
        <v>38581</v>
      </c>
      <c r="B661" s="3">
        <f>VLOOKUP(A661,[1]Python_Input!A$2:C$2016,3,FALSE)</f>
        <v>1.099120594903394E-2</v>
      </c>
      <c r="C661">
        <v>0.19872568475932839</v>
      </c>
      <c r="D661">
        <v>-0.97460802889031173</v>
      </c>
      <c r="E661">
        <v>-1.525312585555368</v>
      </c>
      <c r="F661">
        <f t="shared" si="111"/>
        <v>0</v>
      </c>
      <c r="G661" t="str">
        <f t="shared" si="112"/>
        <v/>
      </c>
      <c r="I661">
        <f t="shared" si="113"/>
        <v>0</v>
      </c>
      <c r="J661" t="str">
        <f t="shared" si="114"/>
        <v/>
      </c>
      <c r="L661">
        <f t="shared" si="115"/>
        <v>-100</v>
      </c>
      <c r="M661">
        <f t="shared" si="110"/>
        <v>-1.099120594903394</v>
      </c>
      <c r="P661">
        <f t="shared" si="116"/>
        <v>0</v>
      </c>
      <c r="Q661">
        <f t="shared" si="117"/>
        <v>0</v>
      </c>
      <c r="R661">
        <f t="shared" si="118"/>
        <v>-100</v>
      </c>
      <c r="S661">
        <f t="shared" si="119"/>
        <v>-100</v>
      </c>
      <c r="T661">
        <f t="shared" si="120"/>
        <v>-1.099120594903394</v>
      </c>
    </row>
    <row r="662" spans="1:20" x14ac:dyDescent="0.25">
      <c r="A662" s="2">
        <v>38582</v>
      </c>
      <c r="B662" s="3">
        <f>VLOOKUP(A662,[1]Python_Input!A$2:C$2016,3,FALSE)</f>
        <v>-1.3429824210601042E-2</v>
      </c>
      <c r="C662">
        <v>0.1498384839386715</v>
      </c>
      <c r="D662">
        <v>-0.57040933754246326</v>
      </c>
      <c r="E662">
        <v>-1.2358526225171831</v>
      </c>
      <c r="F662">
        <f t="shared" si="111"/>
        <v>0</v>
      </c>
      <c r="G662" t="str">
        <f t="shared" si="112"/>
        <v/>
      </c>
      <c r="I662">
        <f t="shared" si="113"/>
        <v>0</v>
      </c>
      <c r="J662" t="str">
        <f t="shared" si="114"/>
        <v/>
      </c>
      <c r="L662">
        <f t="shared" si="115"/>
        <v>-100</v>
      </c>
      <c r="M662">
        <f t="shared" si="110"/>
        <v>1.3429824210601042</v>
      </c>
      <c r="P662">
        <f t="shared" si="116"/>
        <v>0</v>
      </c>
      <c r="Q662">
        <f t="shared" si="117"/>
        <v>0</v>
      </c>
      <c r="R662">
        <f t="shared" si="118"/>
        <v>-100</v>
      </c>
      <c r="S662">
        <f t="shared" si="119"/>
        <v>-100</v>
      </c>
      <c r="T662">
        <f t="shared" si="120"/>
        <v>1.3429824210601042</v>
      </c>
    </row>
    <row r="663" spans="1:20" x14ac:dyDescent="0.25">
      <c r="A663" s="2">
        <v>38583</v>
      </c>
      <c r="B663" s="3">
        <f>VLOOKUP(A663,[1]Python_Input!A$2:C$2016,3,FALSE)</f>
        <v>-2.809075012376267E-3</v>
      </c>
      <c r="C663">
        <v>-1.5405029856398991</v>
      </c>
      <c r="D663">
        <v>-0.42542295538031172</v>
      </c>
      <c r="E663">
        <v>-2.1731572906391201</v>
      </c>
      <c r="F663">
        <f t="shared" si="111"/>
        <v>-100</v>
      </c>
      <c r="G663">
        <f t="shared" si="112"/>
        <v>0.2809075012376267</v>
      </c>
      <c r="I663">
        <f t="shared" si="113"/>
        <v>0</v>
      </c>
      <c r="J663" t="str">
        <f t="shared" si="114"/>
        <v/>
      </c>
      <c r="L663">
        <f t="shared" si="115"/>
        <v>-100</v>
      </c>
      <c r="M663">
        <f t="shared" si="110"/>
        <v>0.2809075012376267</v>
      </c>
      <c r="P663">
        <f t="shared" si="116"/>
        <v>-100</v>
      </c>
      <c r="Q663">
        <f t="shared" si="117"/>
        <v>0</v>
      </c>
      <c r="R663">
        <f t="shared" si="118"/>
        <v>-100</v>
      </c>
      <c r="S663">
        <f t="shared" si="119"/>
        <v>-100</v>
      </c>
      <c r="T663">
        <f t="shared" si="120"/>
        <v>0.2809075012376267</v>
      </c>
    </row>
    <row r="664" spans="1:20" x14ac:dyDescent="0.25">
      <c r="A664" s="2">
        <v>38586</v>
      </c>
      <c r="B664" s="3">
        <f>VLOOKUP(A664,[1]Python_Input!A$2:C$2016,3,FALSE)</f>
        <v>-6.5005201841933759E-3</v>
      </c>
      <c r="C664">
        <v>-2.261524496829709</v>
      </c>
      <c r="D664">
        <v>-0.2334387251707937</v>
      </c>
      <c r="E664">
        <v>-0.88442589022920948</v>
      </c>
      <c r="F664">
        <f t="shared" si="111"/>
        <v>-100</v>
      </c>
      <c r="G664">
        <f t="shared" si="112"/>
        <v>0.65005201841933757</v>
      </c>
      <c r="I664">
        <f t="shared" si="113"/>
        <v>0</v>
      </c>
      <c r="J664" t="str">
        <f t="shared" si="114"/>
        <v/>
      </c>
      <c r="L664">
        <f t="shared" si="115"/>
        <v>0</v>
      </c>
      <c r="M664" t="str">
        <f t="shared" si="110"/>
        <v/>
      </c>
      <c r="P664">
        <f t="shared" si="116"/>
        <v>-100</v>
      </c>
      <c r="Q664">
        <f t="shared" si="117"/>
        <v>0</v>
      </c>
      <c r="R664">
        <f t="shared" si="118"/>
        <v>0</v>
      </c>
      <c r="S664">
        <f t="shared" si="119"/>
        <v>-100</v>
      </c>
      <c r="T664">
        <f t="shared" si="120"/>
        <v>0.65005201841933757</v>
      </c>
    </row>
    <row r="665" spans="1:20" x14ac:dyDescent="0.25">
      <c r="A665" s="2">
        <v>38587</v>
      </c>
      <c r="B665" s="3">
        <f>VLOOKUP(A665,[1]Python_Input!A$2:C$2016,3,FALSE)</f>
        <v>-5.4525190839694012E-3</v>
      </c>
      <c r="C665">
        <v>-2.3596883696490472</v>
      </c>
      <c r="D665">
        <v>-5.1014315073972118E-2</v>
      </c>
      <c r="E665">
        <v>-0.39561333931126202</v>
      </c>
      <c r="F665">
        <f t="shared" si="111"/>
        <v>-100</v>
      </c>
      <c r="G665">
        <f t="shared" si="112"/>
        <v>0.54525190839694015</v>
      </c>
      <c r="I665">
        <f t="shared" si="113"/>
        <v>0</v>
      </c>
      <c r="J665" t="str">
        <f t="shared" si="114"/>
        <v/>
      </c>
      <c r="L665">
        <f t="shared" si="115"/>
        <v>0</v>
      </c>
      <c r="M665" t="str">
        <f t="shared" si="110"/>
        <v/>
      </c>
      <c r="P665">
        <f t="shared" si="116"/>
        <v>-100</v>
      </c>
      <c r="Q665">
        <f t="shared" si="117"/>
        <v>0</v>
      </c>
      <c r="R665">
        <f t="shared" si="118"/>
        <v>0</v>
      </c>
      <c r="S665">
        <f t="shared" si="119"/>
        <v>-100</v>
      </c>
      <c r="T665">
        <f t="shared" si="120"/>
        <v>0.54525190839694015</v>
      </c>
    </row>
    <row r="666" spans="1:20" x14ac:dyDescent="0.25">
      <c r="A666" s="2">
        <v>38588</v>
      </c>
      <c r="B666" s="3">
        <f>VLOOKUP(A666,[1]Python_Input!A$2:C$2016,3,FALSE)</f>
        <v>1.1403552131423128E-2</v>
      </c>
      <c r="C666">
        <v>-2.2047579902710579</v>
      </c>
      <c r="D666">
        <v>0.23933270568903259</v>
      </c>
      <c r="E666">
        <v>-0.3185943083385685</v>
      </c>
      <c r="F666">
        <f t="shared" si="111"/>
        <v>-100</v>
      </c>
      <c r="G666">
        <f t="shared" si="112"/>
        <v>-1.1403552131423129</v>
      </c>
      <c r="I666">
        <f t="shared" si="113"/>
        <v>0</v>
      </c>
      <c r="J666" t="str">
        <f t="shared" si="114"/>
        <v/>
      </c>
      <c r="L666">
        <f t="shared" si="115"/>
        <v>0</v>
      </c>
      <c r="M666" t="str">
        <f t="shared" si="110"/>
        <v/>
      </c>
      <c r="P666">
        <f t="shared" si="116"/>
        <v>-100</v>
      </c>
      <c r="Q666">
        <f t="shared" si="117"/>
        <v>0</v>
      </c>
      <c r="R666">
        <f t="shared" si="118"/>
        <v>0</v>
      </c>
      <c r="S666">
        <f t="shared" si="119"/>
        <v>-100</v>
      </c>
      <c r="T666">
        <f t="shared" si="120"/>
        <v>-1.1403552131423129</v>
      </c>
    </row>
    <row r="667" spans="1:20" x14ac:dyDescent="0.25">
      <c r="A667" s="2">
        <v>38589</v>
      </c>
      <c r="B667" s="3">
        <f>VLOOKUP(A667,[1]Python_Input!A$2:C$2016,3,FALSE)</f>
        <v>0</v>
      </c>
      <c r="C667">
        <v>-1.2205903575810679</v>
      </c>
      <c r="D667">
        <v>0.40830685522073379</v>
      </c>
      <c r="E667">
        <v>-0.36738873491100771</v>
      </c>
      <c r="F667">
        <f t="shared" si="111"/>
        <v>-100</v>
      </c>
      <c r="G667" t="str">
        <f t="shared" si="112"/>
        <v/>
      </c>
      <c r="I667">
        <f t="shared" si="113"/>
        <v>0</v>
      </c>
      <c r="J667" t="str">
        <f t="shared" si="114"/>
        <v/>
      </c>
      <c r="L667">
        <f t="shared" si="115"/>
        <v>0</v>
      </c>
      <c r="M667" t="str">
        <f t="shared" si="110"/>
        <v/>
      </c>
      <c r="P667">
        <f t="shared" si="116"/>
        <v>-100</v>
      </c>
      <c r="Q667">
        <f t="shared" si="117"/>
        <v>0</v>
      </c>
      <c r="R667">
        <f t="shared" si="118"/>
        <v>0</v>
      </c>
      <c r="S667">
        <f t="shared" si="119"/>
        <v>-100</v>
      </c>
      <c r="T667">
        <f t="shared" si="120"/>
        <v>0</v>
      </c>
    </row>
    <row r="668" spans="1:20" x14ac:dyDescent="0.25">
      <c r="A668" s="2">
        <v>38590</v>
      </c>
      <c r="B668" s="3">
        <f>VLOOKUP(A668,[1]Python_Input!A$2:C$2016,3,FALSE)</f>
        <v>-1.8430245582806107E-2</v>
      </c>
      <c r="C668">
        <v>-0.95171991197786432</v>
      </c>
      <c r="D668">
        <v>-0.1170388088273292</v>
      </c>
      <c r="E668">
        <v>-0.17324980909351911</v>
      </c>
      <c r="F668">
        <f t="shared" si="111"/>
        <v>0</v>
      </c>
      <c r="G668" t="str">
        <f t="shared" si="112"/>
        <v/>
      </c>
      <c r="I668">
        <f t="shared" si="113"/>
        <v>0</v>
      </c>
      <c r="J668" t="str">
        <f t="shared" si="114"/>
        <v/>
      </c>
      <c r="L668">
        <f t="shared" si="115"/>
        <v>0</v>
      </c>
      <c r="M668" t="str">
        <f t="shared" si="110"/>
        <v/>
      </c>
      <c r="P668">
        <f t="shared" si="116"/>
        <v>0</v>
      </c>
      <c r="Q668">
        <f t="shared" si="117"/>
        <v>0</v>
      </c>
      <c r="R668">
        <f t="shared" si="118"/>
        <v>0</v>
      </c>
      <c r="S668" t="str">
        <f t="shared" si="119"/>
        <v/>
      </c>
      <c r="T668" t="str">
        <f t="shared" si="120"/>
        <v/>
      </c>
    </row>
    <row r="669" spans="1:20" x14ac:dyDescent="0.25">
      <c r="A669" s="2">
        <v>38593</v>
      </c>
      <c r="B669" s="3">
        <f>VLOOKUP(A669,[1]Python_Input!A$2:C$2016,3,FALSE)</f>
        <v>1.590455012360175E-2</v>
      </c>
      <c r="C669">
        <v>-1.6582591759827701</v>
      </c>
      <c r="D669">
        <v>0.64480563537426339</v>
      </c>
      <c r="E669">
        <v>0.2845329123223701</v>
      </c>
      <c r="F669">
        <f t="shared" si="111"/>
        <v>-100</v>
      </c>
      <c r="G669">
        <f t="shared" si="112"/>
        <v>-1.5904550123601751</v>
      </c>
      <c r="I669">
        <f t="shared" si="113"/>
        <v>0</v>
      </c>
      <c r="J669" t="str">
        <f t="shared" si="114"/>
        <v/>
      </c>
      <c r="L669">
        <f t="shared" si="115"/>
        <v>0</v>
      </c>
      <c r="M669" t="str">
        <f t="shared" si="110"/>
        <v/>
      </c>
      <c r="P669">
        <f t="shared" si="116"/>
        <v>-100</v>
      </c>
      <c r="Q669">
        <f t="shared" si="117"/>
        <v>0</v>
      </c>
      <c r="R669">
        <f t="shared" si="118"/>
        <v>0</v>
      </c>
      <c r="S669">
        <f t="shared" si="119"/>
        <v>-100</v>
      </c>
      <c r="T669">
        <f t="shared" si="120"/>
        <v>-1.5904550123601751</v>
      </c>
    </row>
    <row r="670" spans="1:20" x14ac:dyDescent="0.25">
      <c r="A670" s="2">
        <v>38594</v>
      </c>
      <c r="B670" s="3">
        <f>VLOOKUP(A670,[1]Python_Input!A$2:C$2016,3,FALSE)</f>
        <v>1.8917199391171945E-2</v>
      </c>
      <c r="C670">
        <v>-0.59161480154478918</v>
      </c>
      <c r="D670">
        <v>3.6104943568216412</v>
      </c>
      <c r="E670">
        <v>-0.1163218706938525</v>
      </c>
      <c r="F670">
        <f t="shared" si="111"/>
        <v>0</v>
      </c>
      <c r="G670" t="str">
        <f t="shared" si="112"/>
        <v/>
      </c>
      <c r="I670">
        <f t="shared" si="113"/>
        <v>100</v>
      </c>
      <c r="J670">
        <f t="shared" si="114"/>
        <v>1.8917199391171944</v>
      </c>
      <c r="L670">
        <f t="shared" si="115"/>
        <v>0</v>
      </c>
      <c r="M670" t="str">
        <f t="shared" si="110"/>
        <v/>
      </c>
      <c r="P670">
        <f t="shared" si="116"/>
        <v>0</v>
      </c>
      <c r="Q670">
        <f t="shared" si="117"/>
        <v>100</v>
      </c>
      <c r="R670">
        <f t="shared" si="118"/>
        <v>0</v>
      </c>
      <c r="S670">
        <f t="shared" si="119"/>
        <v>100</v>
      </c>
      <c r="T670">
        <f t="shared" si="120"/>
        <v>1.8917199391171944</v>
      </c>
    </row>
    <row r="671" spans="1:20" x14ac:dyDescent="0.25">
      <c r="A671" s="2">
        <v>38595</v>
      </c>
      <c r="B671" s="3">
        <f>VLOOKUP(A671,[1]Python_Input!A$2:C$2016,3,FALSE)</f>
        <v>2.9876225784199332E-3</v>
      </c>
      <c r="C671">
        <v>0.72259476384136179</v>
      </c>
      <c r="D671">
        <v>-1.3417829477208421</v>
      </c>
      <c r="E671">
        <v>-0.48814696277707009</v>
      </c>
      <c r="F671">
        <f t="shared" si="111"/>
        <v>0</v>
      </c>
      <c r="G671" t="str">
        <f t="shared" si="112"/>
        <v/>
      </c>
      <c r="I671">
        <f t="shared" si="113"/>
        <v>0</v>
      </c>
      <c r="J671" t="str">
        <f t="shared" si="114"/>
        <v/>
      </c>
      <c r="L671">
        <f t="shared" si="115"/>
        <v>0</v>
      </c>
      <c r="M671" t="str">
        <f t="shared" si="110"/>
        <v/>
      </c>
      <c r="P671">
        <f t="shared" si="116"/>
        <v>0</v>
      </c>
      <c r="Q671">
        <f t="shared" si="117"/>
        <v>0</v>
      </c>
      <c r="R671">
        <f t="shared" si="118"/>
        <v>0</v>
      </c>
      <c r="S671" t="str">
        <f t="shared" si="119"/>
        <v/>
      </c>
      <c r="T671" t="str">
        <f t="shared" si="120"/>
        <v/>
      </c>
    </row>
    <row r="672" spans="1:20" x14ac:dyDescent="0.25">
      <c r="A672" s="2">
        <v>38596</v>
      </c>
      <c r="B672" s="3">
        <f>VLOOKUP(A672,[1]Python_Input!A$2:C$2016,3,FALSE)</f>
        <v>-1.4893616387505764E-2</v>
      </c>
      <c r="C672">
        <v>2.2752638208880152</v>
      </c>
      <c r="D672">
        <v>-3.8449145006977878</v>
      </c>
      <c r="E672">
        <v>-0.87847141002823859</v>
      </c>
      <c r="F672">
        <f t="shared" si="111"/>
        <v>100</v>
      </c>
      <c r="G672">
        <f t="shared" si="112"/>
        <v>-1.4893616387505764</v>
      </c>
      <c r="I672">
        <f t="shared" si="113"/>
        <v>-100</v>
      </c>
      <c r="J672">
        <f t="shared" si="114"/>
        <v>1.4893616387505764</v>
      </c>
      <c r="L672">
        <f t="shared" si="115"/>
        <v>0</v>
      </c>
      <c r="M672" t="str">
        <f t="shared" si="110"/>
        <v/>
      </c>
      <c r="P672">
        <f t="shared" si="116"/>
        <v>100</v>
      </c>
      <c r="Q672">
        <f t="shared" si="117"/>
        <v>-100</v>
      </c>
      <c r="R672">
        <f t="shared" si="118"/>
        <v>0</v>
      </c>
      <c r="S672" t="str">
        <f t="shared" si="119"/>
        <v/>
      </c>
      <c r="T672" t="str">
        <f t="shared" si="120"/>
        <v/>
      </c>
    </row>
    <row r="673" spans="1:20" x14ac:dyDescent="0.25">
      <c r="A673" s="2">
        <v>38597</v>
      </c>
      <c r="B673" s="3">
        <f>VLOOKUP(A673,[1]Python_Input!A$2:C$2016,3,FALSE)</f>
        <v>8.6393300803745028E-3</v>
      </c>
      <c r="C673">
        <v>1.0563743385665749</v>
      </c>
      <c r="D673">
        <v>-2.448221600650561</v>
      </c>
      <c r="E673">
        <v>1.359537599837694</v>
      </c>
      <c r="F673">
        <f t="shared" si="111"/>
        <v>100</v>
      </c>
      <c r="G673">
        <f t="shared" si="112"/>
        <v>0.86393300803745032</v>
      </c>
      <c r="I673">
        <f t="shared" si="113"/>
        <v>-100</v>
      </c>
      <c r="J673">
        <f t="shared" si="114"/>
        <v>-0.86393300803745032</v>
      </c>
      <c r="L673">
        <f t="shared" si="115"/>
        <v>100</v>
      </c>
      <c r="M673">
        <f t="shared" si="110"/>
        <v>0.86393300803745032</v>
      </c>
      <c r="P673">
        <f t="shared" si="116"/>
        <v>100</v>
      </c>
      <c r="Q673">
        <f t="shared" si="117"/>
        <v>-100</v>
      </c>
      <c r="R673">
        <f t="shared" si="118"/>
        <v>100</v>
      </c>
      <c r="S673">
        <f t="shared" si="119"/>
        <v>100</v>
      </c>
      <c r="T673">
        <f t="shared" si="120"/>
        <v>0.86393300803745032</v>
      </c>
    </row>
    <row r="674" spans="1:20" x14ac:dyDescent="0.25">
      <c r="A674" s="2">
        <v>38601</v>
      </c>
      <c r="B674" s="3">
        <f>VLOOKUP(A674,[1]Python_Input!A$2:C$2016,3,FALSE)</f>
        <v>5.032115308429428E-2</v>
      </c>
      <c r="C674">
        <v>0.41720985323570831</v>
      </c>
      <c r="D674">
        <v>-0.38739545367875772</v>
      </c>
      <c r="E674">
        <v>-1.447135786247538</v>
      </c>
      <c r="F674">
        <f t="shared" si="111"/>
        <v>0</v>
      </c>
      <c r="G674" t="str">
        <f t="shared" si="112"/>
        <v/>
      </c>
      <c r="I674">
        <f t="shared" si="113"/>
        <v>0</v>
      </c>
      <c r="J674" t="str">
        <f t="shared" si="114"/>
        <v/>
      </c>
      <c r="L674">
        <f t="shared" si="115"/>
        <v>-100</v>
      </c>
      <c r="M674">
        <f t="shared" si="110"/>
        <v>-5.0321153084294279</v>
      </c>
      <c r="P674">
        <f t="shared" si="116"/>
        <v>0</v>
      </c>
      <c r="Q674">
        <f t="shared" si="117"/>
        <v>0</v>
      </c>
      <c r="R674">
        <f t="shared" si="118"/>
        <v>-100</v>
      </c>
      <c r="S674">
        <f t="shared" si="119"/>
        <v>-100</v>
      </c>
      <c r="T674">
        <f t="shared" si="120"/>
        <v>-5.0321153084294279</v>
      </c>
    </row>
    <row r="675" spans="1:20" x14ac:dyDescent="0.25">
      <c r="A675" s="2">
        <v>38602</v>
      </c>
      <c r="B675" s="3">
        <f>VLOOKUP(A675,[1]Python_Input!A$2:C$2016,3,FALSE)</f>
        <v>6.1161874390175423E-3</v>
      </c>
      <c r="C675">
        <v>3.973700137002961</v>
      </c>
      <c r="D675">
        <v>-0.25737314315099219</v>
      </c>
      <c r="E675">
        <v>-3.3018830441051179</v>
      </c>
      <c r="F675">
        <f t="shared" si="111"/>
        <v>100</v>
      </c>
      <c r="G675">
        <f t="shared" si="112"/>
        <v>0.61161874390175419</v>
      </c>
      <c r="I675">
        <f t="shared" si="113"/>
        <v>0</v>
      </c>
      <c r="J675" t="str">
        <f t="shared" si="114"/>
        <v/>
      </c>
      <c r="L675">
        <f t="shared" si="115"/>
        <v>-100</v>
      </c>
      <c r="M675">
        <f t="shared" si="110"/>
        <v>-0.61161874390175419</v>
      </c>
      <c r="P675">
        <f t="shared" si="116"/>
        <v>100</v>
      </c>
      <c r="Q675">
        <f t="shared" si="117"/>
        <v>0</v>
      </c>
      <c r="R675">
        <f t="shared" si="118"/>
        <v>-100</v>
      </c>
      <c r="S675" t="str">
        <f t="shared" si="119"/>
        <v/>
      </c>
      <c r="T675" t="str">
        <f t="shared" si="120"/>
        <v/>
      </c>
    </row>
    <row r="676" spans="1:20" x14ac:dyDescent="0.25">
      <c r="A676" s="2">
        <v>38603</v>
      </c>
      <c r="B676" s="3">
        <f>VLOOKUP(A676,[1]Python_Input!A$2:C$2016,3,FALSE)</f>
        <v>1.4589645390070951E-2</v>
      </c>
      <c r="C676">
        <v>1.9168178384724599</v>
      </c>
      <c r="D676">
        <v>-0.20158829343741541</v>
      </c>
      <c r="E676">
        <v>-1.9052508543146229</v>
      </c>
      <c r="F676">
        <f t="shared" si="111"/>
        <v>100</v>
      </c>
      <c r="G676">
        <f t="shared" si="112"/>
        <v>1.4589645390070951</v>
      </c>
      <c r="I676">
        <f t="shared" si="113"/>
        <v>0</v>
      </c>
      <c r="J676" t="str">
        <f t="shared" si="114"/>
        <v/>
      </c>
      <c r="L676">
        <f t="shared" si="115"/>
        <v>-100</v>
      </c>
      <c r="M676">
        <f t="shared" si="110"/>
        <v>-1.4589645390070951</v>
      </c>
      <c r="P676">
        <f t="shared" si="116"/>
        <v>100</v>
      </c>
      <c r="Q676">
        <f t="shared" si="117"/>
        <v>0</v>
      </c>
      <c r="R676">
        <f t="shared" si="118"/>
        <v>-100</v>
      </c>
      <c r="S676" t="str">
        <f t="shared" si="119"/>
        <v/>
      </c>
      <c r="T676" t="str">
        <f t="shared" si="120"/>
        <v/>
      </c>
    </row>
    <row r="677" spans="1:20" x14ac:dyDescent="0.25">
      <c r="A677" s="2">
        <v>38604</v>
      </c>
      <c r="B677" s="3">
        <f>VLOOKUP(A677,[1]Python_Input!A$2:C$2016,3,FALSE)</f>
        <v>2.0571220702440968E-2</v>
      </c>
      <c r="C677">
        <v>1.754887185190882</v>
      </c>
      <c r="D677">
        <v>-6.4306552490574542E-2</v>
      </c>
      <c r="E677">
        <v>-1.3866423674407931</v>
      </c>
      <c r="F677">
        <f t="shared" si="111"/>
        <v>100</v>
      </c>
      <c r="G677">
        <f t="shared" si="112"/>
        <v>2.0571220702440969</v>
      </c>
      <c r="I677">
        <f t="shared" si="113"/>
        <v>0</v>
      </c>
      <c r="J677" t="str">
        <f t="shared" si="114"/>
        <v/>
      </c>
      <c r="L677">
        <f t="shared" si="115"/>
        <v>-100</v>
      </c>
      <c r="M677">
        <f t="shared" si="110"/>
        <v>-2.0571220702440969</v>
      </c>
      <c r="P677">
        <f t="shared" si="116"/>
        <v>100</v>
      </c>
      <c r="Q677">
        <f t="shared" si="117"/>
        <v>0</v>
      </c>
      <c r="R677">
        <f t="shared" si="118"/>
        <v>-100</v>
      </c>
      <c r="S677" t="str">
        <f t="shared" si="119"/>
        <v/>
      </c>
      <c r="T677" t="str">
        <f t="shared" si="120"/>
        <v/>
      </c>
    </row>
    <row r="678" spans="1:20" x14ac:dyDescent="0.25">
      <c r="A678" s="2">
        <v>38607</v>
      </c>
      <c r="B678" s="3">
        <f>VLOOKUP(A678,[1]Python_Input!A$2:C$2016,3,FALSE)</f>
        <v>-1.5656164383561219E-3</v>
      </c>
      <c r="C678">
        <v>1.181938452195471</v>
      </c>
      <c r="D678">
        <v>0.50243371962219319</v>
      </c>
      <c r="E678">
        <v>-1.808139854376962</v>
      </c>
      <c r="F678">
        <f t="shared" si="111"/>
        <v>100</v>
      </c>
      <c r="G678">
        <f t="shared" si="112"/>
        <v>-0.15656164383561219</v>
      </c>
      <c r="I678">
        <f t="shared" si="113"/>
        <v>0</v>
      </c>
      <c r="J678" t="str">
        <f t="shared" si="114"/>
        <v/>
      </c>
      <c r="L678">
        <f t="shared" si="115"/>
        <v>-100</v>
      </c>
      <c r="M678">
        <f t="shared" si="110"/>
        <v>0.15656164383561219</v>
      </c>
      <c r="P678">
        <f t="shared" si="116"/>
        <v>100</v>
      </c>
      <c r="Q678">
        <f t="shared" si="117"/>
        <v>0</v>
      </c>
      <c r="R678">
        <f t="shared" si="118"/>
        <v>-100</v>
      </c>
      <c r="S678" t="str">
        <f t="shared" si="119"/>
        <v/>
      </c>
      <c r="T678" t="str">
        <f t="shared" si="120"/>
        <v/>
      </c>
    </row>
    <row r="679" spans="1:20" x14ac:dyDescent="0.25">
      <c r="A679" s="2">
        <v>38608</v>
      </c>
      <c r="B679" s="3">
        <f>VLOOKUP(A679,[1]Python_Input!A$2:C$2016,3,FALSE)</f>
        <v>7.8410431893981281E-4</v>
      </c>
      <c r="C679">
        <v>1.0481261914505069</v>
      </c>
      <c r="D679">
        <v>1.609155034555614</v>
      </c>
      <c r="E679">
        <v>0.85360899032880699</v>
      </c>
      <c r="F679">
        <f t="shared" si="111"/>
        <v>100</v>
      </c>
      <c r="G679">
        <f t="shared" si="112"/>
        <v>7.8410431893981281E-2</v>
      </c>
      <c r="I679">
        <f t="shared" si="113"/>
        <v>100</v>
      </c>
      <c r="J679">
        <f t="shared" si="114"/>
        <v>7.8410431893981281E-2</v>
      </c>
      <c r="L679">
        <f t="shared" si="115"/>
        <v>0</v>
      </c>
      <c r="M679" t="str">
        <f t="shared" si="110"/>
        <v/>
      </c>
      <c r="P679">
        <f t="shared" si="116"/>
        <v>100</v>
      </c>
      <c r="Q679">
        <f t="shared" si="117"/>
        <v>100</v>
      </c>
      <c r="R679">
        <f t="shared" si="118"/>
        <v>0</v>
      </c>
      <c r="S679">
        <f t="shared" si="119"/>
        <v>100</v>
      </c>
      <c r="T679">
        <f t="shared" si="120"/>
        <v>7.8410431893981281E-2</v>
      </c>
    </row>
    <row r="680" spans="1:20" x14ac:dyDescent="0.25">
      <c r="A680" s="2">
        <v>38609</v>
      </c>
      <c r="B680" s="3">
        <f>VLOOKUP(A680,[1]Python_Input!A$2:C$2016,3,FALSE)</f>
        <v>-2.0759948266355251E-2</v>
      </c>
      <c r="C680">
        <v>1.187952143366904</v>
      </c>
      <c r="D680">
        <v>2.1399691402218481</v>
      </c>
      <c r="E680">
        <v>2.7542914101812608</v>
      </c>
      <c r="F680">
        <f t="shared" si="111"/>
        <v>100</v>
      </c>
      <c r="G680">
        <f t="shared" si="112"/>
        <v>-2.075994826635525</v>
      </c>
      <c r="I680">
        <f t="shared" si="113"/>
        <v>100</v>
      </c>
      <c r="J680">
        <f t="shared" si="114"/>
        <v>-2.075994826635525</v>
      </c>
      <c r="L680">
        <f t="shared" si="115"/>
        <v>100</v>
      </c>
      <c r="M680">
        <f t="shared" si="110"/>
        <v>-2.075994826635525</v>
      </c>
      <c r="P680">
        <f t="shared" si="116"/>
        <v>100</v>
      </c>
      <c r="Q680">
        <f t="shared" si="117"/>
        <v>100</v>
      </c>
      <c r="R680">
        <f t="shared" si="118"/>
        <v>100</v>
      </c>
      <c r="S680">
        <f t="shared" si="119"/>
        <v>100</v>
      </c>
      <c r="T680">
        <f t="shared" si="120"/>
        <v>-2.075994826635525</v>
      </c>
    </row>
    <row r="681" spans="1:20" x14ac:dyDescent="0.25">
      <c r="A681" s="2">
        <v>38610</v>
      </c>
      <c r="B681" s="3">
        <f>VLOOKUP(A681,[1]Python_Input!A$2:C$2016,3,FALSE)</f>
        <v>4.5999800919995894E-3</v>
      </c>
      <c r="C681">
        <v>-1.319810612409261</v>
      </c>
      <c r="D681">
        <v>0.74824430846817025</v>
      </c>
      <c r="E681">
        <v>1.737496206221111</v>
      </c>
      <c r="F681">
        <f t="shared" si="111"/>
        <v>-100</v>
      </c>
      <c r="G681">
        <f t="shared" si="112"/>
        <v>-0.45999800919995892</v>
      </c>
      <c r="I681">
        <f t="shared" si="113"/>
        <v>0</v>
      </c>
      <c r="J681" t="str">
        <f t="shared" si="114"/>
        <v/>
      </c>
      <c r="L681">
        <f t="shared" si="115"/>
        <v>100</v>
      </c>
      <c r="M681">
        <f t="shared" si="110"/>
        <v>0.45999800919995892</v>
      </c>
      <c r="P681">
        <f t="shared" si="116"/>
        <v>-100</v>
      </c>
      <c r="Q681">
        <f t="shared" si="117"/>
        <v>0</v>
      </c>
      <c r="R681">
        <f t="shared" si="118"/>
        <v>100</v>
      </c>
      <c r="S681" t="str">
        <f t="shared" si="119"/>
        <v/>
      </c>
      <c r="T681" t="str">
        <f t="shared" si="120"/>
        <v/>
      </c>
    </row>
    <row r="682" spans="1:20" x14ac:dyDescent="0.25">
      <c r="A682" s="2">
        <v>38611</v>
      </c>
      <c r="B682" s="3">
        <f>VLOOKUP(A682,[1]Python_Input!A$2:C$2016,3,FALSE)</f>
        <v>1.6324925993427213E-2</v>
      </c>
      <c r="C682">
        <v>-1.376720382512918</v>
      </c>
      <c r="D682">
        <v>1.1496951490766429</v>
      </c>
      <c r="E682">
        <v>1.371638160321647</v>
      </c>
      <c r="F682">
        <f t="shared" si="111"/>
        <v>-100</v>
      </c>
      <c r="G682">
        <f t="shared" si="112"/>
        <v>-1.6324925993427213</v>
      </c>
      <c r="I682">
        <f t="shared" si="113"/>
        <v>0</v>
      </c>
      <c r="J682" t="str">
        <f t="shared" si="114"/>
        <v/>
      </c>
      <c r="L682">
        <f t="shared" si="115"/>
        <v>100</v>
      </c>
      <c r="M682">
        <f t="shared" si="110"/>
        <v>1.6324925993427213</v>
      </c>
      <c r="P682">
        <f t="shared" si="116"/>
        <v>-100</v>
      </c>
      <c r="Q682">
        <f t="shared" si="117"/>
        <v>0</v>
      </c>
      <c r="R682">
        <f t="shared" si="118"/>
        <v>100</v>
      </c>
      <c r="S682" t="str">
        <f t="shared" si="119"/>
        <v/>
      </c>
      <c r="T682" t="str">
        <f t="shared" si="120"/>
        <v/>
      </c>
    </row>
    <row r="683" spans="1:20" x14ac:dyDescent="0.25">
      <c r="A683" s="2">
        <v>38614</v>
      </c>
      <c r="B683" s="3">
        <f>VLOOKUP(A683,[1]Python_Input!A$2:C$2016,3,FALSE)</f>
        <v>3.8001979196904671E-2</v>
      </c>
      <c r="C683">
        <v>-0.75516652152793839</v>
      </c>
      <c r="D683">
        <v>0.93935937400729241</v>
      </c>
      <c r="E683">
        <v>1.6417288065505531</v>
      </c>
      <c r="F683">
        <f t="shared" si="111"/>
        <v>0</v>
      </c>
      <c r="G683" t="str">
        <f t="shared" si="112"/>
        <v/>
      </c>
      <c r="I683">
        <f t="shared" si="113"/>
        <v>0</v>
      </c>
      <c r="J683" t="str">
        <f t="shared" si="114"/>
        <v/>
      </c>
      <c r="L683">
        <f t="shared" si="115"/>
        <v>100</v>
      </c>
      <c r="M683">
        <f t="shared" si="110"/>
        <v>3.8001979196904672</v>
      </c>
      <c r="P683">
        <f t="shared" si="116"/>
        <v>0</v>
      </c>
      <c r="Q683">
        <f t="shared" si="117"/>
        <v>0</v>
      </c>
      <c r="R683">
        <f t="shared" si="118"/>
        <v>100</v>
      </c>
      <c r="S683">
        <f t="shared" si="119"/>
        <v>100</v>
      </c>
      <c r="T683">
        <f t="shared" si="120"/>
        <v>3.8001979196904672</v>
      </c>
    </row>
    <row r="684" spans="1:20" x14ac:dyDescent="0.25">
      <c r="A684" s="2">
        <v>38615</v>
      </c>
      <c r="B684" s="3">
        <f>VLOOKUP(A684,[1]Python_Input!A$2:C$2016,3,FALSE)</f>
        <v>-5.6618229854695586E-4</v>
      </c>
      <c r="C684">
        <v>1.3686385793747109</v>
      </c>
      <c r="D684">
        <v>0.74725355139299154</v>
      </c>
      <c r="E684">
        <v>0.78678319098286287</v>
      </c>
      <c r="F684">
        <f t="shared" si="111"/>
        <v>100</v>
      </c>
      <c r="G684">
        <f t="shared" si="112"/>
        <v>-5.6618229854695584E-2</v>
      </c>
      <c r="I684">
        <f t="shared" si="113"/>
        <v>0</v>
      </c>
      <c r="J684" t="str">
        <f t="shared" si="114"/>
        <v/>
      </c>
      <c r="L684">
        <f t="shared" si="115"/>
        <v>0</v>
      </c>
      <c r="M684" t="str">
        <f t="shared" si="110"/>
        <v/>
      </c>
      <c r="P684">
        <f t="shared" si="116"/>
        <v>100</v>
      </c>
      <c r="Q684">
        <f t="shared" si="117"/>
        <v>0</v>
      </c>
      <c r="R684">
        <f t="shared" si="118"/>
        <v>0</v>
      </c>
      <c r="S684">
        <f t="shared" si="119"/>
        <v>100</v>
      </c>
      <c r="T684">
        <f t="shared" si="120"/>
        <v>-5.6618229854695584E-2</v>
      </c>
    </row>
    <row r="685" spans="1:20" x14ac:dyDescent="0.25">
      <c r="A685" s="2">
        <v>38616</v>
      </c>
      <c r="B685" s="3">
        <f>VLOOKUP(A685,[1]Python_Input!A$2:C$2016,3,FALSE)</f>
        <v>-2.0392787779183817E-2</v>
      </c>
      <c r="C685">
        <v>0.86386358552577391</v>
      </c>
      <c r="D685">
        <v>0.50024471419429273</v>
      </c>
      <c r="E685">
        <v>1.2985771488054221</v>
      </c>
      <c r="F685">
        <f t="shared" si="111"/>
        <v>0</v>
      </c>
      <c r="G685" t="str">
        <f t="shared" si="112"/>
        <v/>
      </c>
      <c r="I685">
        <f t="shared" si="113"/>
        <v>0</v>
      </c>
      <c r="J685" t="str">
        <f t="shared" si="114"/>
        <v/>
      </c>
      <c r="L685">
        <f t="shared" si="115"/>
        <v>100</v>
      </c>
      <c r="M685">
        <f t="shared" si="110"/>
        <v>-2.0392787779183816</v>
      </c>
      <c r="P685">
        <f t="shared" si="116"/>
        <v>0</v>
      </c>
      <c r="Q685">
        <f t="shared" si="117"/>
        <v>0</v>
      </c>
      <c r="R685">
        <f t="shared" si="118"/>
        <v>100</v>
      </c>
      <c r="S685">
        <f t="shared" si="119"/>
        <v>100</v>
      </c>
      <c r="T685">
        <f t="shared" si="120"/>
        <v>-2.0392787779183816</v>
      </c>
    </row>
    <row r="686" spans="1:20" x14ac:dyDescent="0.25">
      <c r="A686" s="2">
        <v>38617</v>
      </c>
      <c r="B686" s="3">
        <f>VLOOKUP(A686,[1]Python_Input!A$2:C$2016,3,FALSE)</f>
        <v>4.2406132799239432E-3</v>
      </c>
      <c r="C686">
        <v>-0.80215897918069634</v>
      </c>
      <c r="D686">
        <v>0.27205047972178248</v>
      </c>
      <c r="E686">
        <v>1.489907393199279</v>
      </c>
      <c r="F686">
        <f t="shared" si="111"/>
        <v>0</v>
      </c>
      <c r="G686" t="str">
        <f t="shared" si="112"/>
        <v/>
      </c>
      <c r="I686">
        <f t="shared" si="113"/>
        <v>0</v>
      </c>
      <c r="J686" t="str">
        <f t="shared" si="114"/>
        <v/>
      </c>
      <c r="L686">
        <f t="shared" si="115"/>
        <v>100</v>
      </c>
      <c r="M686">
        <f t="shared" si="110"/>
        <v>0.42406132799239432</v>
      </c>
      <c r="P686">
        <f t="shared" si="116"/>
        <v>0</v>
      </c>
      <c r="Q686">
        <f t="shared" si="117"/>
        <v>0</v>
      </c>
      <c r="R686">
        <f t="shared" si="118"/>
        <v>100</v>
      </c>
      <c r="S686">
        <f t="shared" si="119"/>
        <v>100</v>
      </c>
      <c r="T686">
        <f t="shared" si="120"/>
        <v>0.42406132799239432</v>
      </c>
    </row>
    <row r="687" spans="1:20" x14ac:dyDescent="0.25">
      <c r="A687" s="2">
        <v>38618</v>
      </c>
      <c r="B687" s="3">
        <f>VLOOKUP(A687,[1]Python_Input!A$2:C$2016,3,FALSE)</f>
        <v>3.7044242553632284E-2</v>
      </c>
      <c r="C687">
        <v>-0.43235006470974569</v>
      </c>
      <c r="D687">
        <v>5.6900017395380559E-2</v>
      </c>
      <c r="E687">
        <v>1.2595732678938949</v>
      </c>
      <c r="F687">
        <f t="shared" si="111"/>
        <v>0</v>
      </c>
      <c r="G687" t="str">
        <f t="shared" si="112"/>
        <v/>
      </c>
      <c r="I687">
        <f t="shared" si="113"/>
        <v>0</v>
      </c>
      <c r="J687" t="str">
        <f t="shared" si="114"/>
        <v/>
      </c>
      <c r="L687">
        <f t="shared" si="115"/>
        <v>100</v>
      </c>
      <c r="M687">
        <f t="shared" si="110"/>
        <v>3.7044242553632283</v>
      </c>
      <c r="P687">
        <f t="shared" si="116"/>
        <v>0</v>
      </c>
      <c r="Q687">
        <f t="shared" si="117"/>
        <v>0</v>
      </c>
      <c r="R687">
        <f t="shared" si="118"/>
        <v>100</v>
      </c>
      <c r="S687">
        <f t="shared" si="119"/>
        <v>100</v>
      </c>
      <c r="T687">
        <f t="shared" si="120"/>
        <v>3.7044242553632283</v>
      </c>
    </row>
    <row r="688" spans="1:20" x14ac:dyDescent="0.25">
      <c r="A688" s="2">
        <v>38621</v>
      </c>
      <c r="B688" s="3">
        <f>VLOOKUP(A688,[1]Python_Input!A$2:C$2016,3,FALSE)</f>
        <v>-2.0359983686101713E-3</v>
      </c>
      <c r="C688">
        <v>2.5652763288002021</v>
      </c>
      <c r="D688">
        <v>-0.62124657862386889</v>
      </c>
      <c r="E688">
        <v>2.6924113609060711</v>
      </c>
      <c r="F688">
        <f t="shared" si="111"/>
        <v>100</v>
      </c>
      <c r="G688">
        <f t="shared" si="112"/>
        <v>-0.20359983686101712</v>
      </c>
      <c r="I688">
        <f t="shared" si="113"/>
        <v>0</v>
      </c>
      <c r="J688" t="str">
        <f t="shared" si="114"/>
        <v/>
      </c>
      <c r="L688">
        <f t="shared" si="115"/>
        <v>100</v>
      </c>
      <c r="M688">
        <f t="shared" si="110"/>
        <v>-0.20359983686101712</v>
      </c>
      <c r="P688">
        <f t="shared" si="116"/>
        <v>100</v>
      </c>
      <c r="Q688">
        <f t="shared" si="117"/>
        <v>0</v>
      </c>
      <c r="R688">
        <f t="shared" si="118"/>
        <v>100</v>
      </c>
      <c r="S688">
        <f t="shared" si="119"/>
        <v>100</v>
      </c>
      <c r="T688">
        <f t="shared" si="120"/>
        <v>-0.20359983686101712</v>
      </c>
    </row>
    <row r="689" spans="1:20" x14ac:dyDescent="0.25">
      <c r="A689" s="2">
        <v>38622</v>
      </c>
      <c r="B689" s="3">
        <f>VLOOKUP(A689,[1]Python_Input!A$2:C$2016,3,FALSE)</f>
        <v>-1.5764021063872778E-2</v>
      </c>
      <c r="C689">
        <v>1.3885255645501211</v>
      </c>
      <c r="D689">
        <v>-4.3968382271293676</v>
      </c>
      <c r="E689">
        <v>1.7717195725767889</v>
      </c>
      <c r="F689">
        <f t="shared" si="111"/>
        <v>100</v>
      </c>
      <c r="G689">
        <f t="shared" si="112"/>
        <v>-1.5764021063872777</v>
      </c>
      <c r="I689">
        <f t="shared" si="113"/>
        <v>-100</v>
      </c>
      <c r="J689">
        <f t="shared" si="114"/>
        <v>1.5764021063872777</v>
      </c>
      <c r="L689">
        <f t="shared" si="115"/>
        <v>100</v>
      </c>
      <c r="M689">
        <f t="shared" si="110"/>
        <v>-1.5764021063872777</v>
      </c>
      <c r="P689">
        <f t="shared" si="116"/>
        <v>100</v>
      </c>
      <c r="Q689">
        <f t="shared" si="117"/>
        <v>-100</v>
      </c>
      <c r="R689">
        <f t="shared" si="118"/>
        <v>100</v>
      </c>
      <c r="S689">
        <f t="shared" si="119"/>
        <v>100</v>
      </c>
      <c r="T689">
        <f t="shared" si="120"/>
        <v>-1.5764021063872777</v>
      </c>
    </row>
    <row r="690" spans="1:20" x14ac:dyDescent="0.25">
      <c r="A690" s="2">
        <v>38623</v>
      </c>
      <c r="B690" s="3">
        <f>VLOOKUP(A690,[1]Python_Input!A$2:C$2016,3,FALSE)</f>
        <v>-3.4671168192698283E-2</v>
      </c>
      <c r="C690">
        <v>-0.69555639615831211</v>
      </c>
      <c r="D690">
        <v>-2.4465550974903021</v>
      </c>
      <c r="E690">
        <v>0.8129443466507591</v>
      </c>
      <c r="F690">
        <f t="shared" si="111"/>
        <v>0</v>
      </c>
      <c r="G690" t="str">
        <f t="shared" si="112"/>
        <v/>
      </c>
      <c r="I690">
        <f t="shared" si="113"/>
        <v>-100</v>
      </c>
      <c r="J690">
        <f t="shared" si="114"/>
        <v>3.4671168192698283</v>
      </c>
      <c r="L690">
        <f t="shared" si="115"/>
        <v>0</v>
      </c>
      <c r="M690" t="str">
        <f t="shared" si="110"/>
        <v/>
      </c>
      <c r="P690">
        <f t="shared" si="116"/>
        <v>0</v>
      </c>
      <c r="Q690">
        <f t="shared" si="117"/>
        <v>-100</v>
      </c>
      <c r="R690">
        <f t="shared" si="118"/>
        <v>0</v>
      </c>
      <c r="S690">
        <f t="shared" si="119"/>
        <v>-100</v>
      </c>
      <c r="T690">
        <f t="shared" si="120"/>
        <v>3.4671168192698283</v>
      </c>
    </row>
    <row r="691" spans="1:20" x14ac:dyDescent="0.25">
      <c r="A691" s="2">
        <v>38624</v>
      </c>
      <c r="B691" s="3">
        <f>VLOOKUP(A691,[1]Python_Input!A$2:C$2016,3,FALSE)</f>
        <v>2.1471675075410934E-2</v>
      </c>
      <c r="C691">
        <v>-2.95051948030568</v>
      </c>
      <c r="D691">
        <v>-1.9202775136982799</v>
      </c>
      <c r="E691">
        <v>1.7642920419176069</v>
      </c>
      <c r="F691">
        <f t="shared" si="111"/>
        <v>-100</v>
      </c>
      <c r="G691">
        <f t="shared" si="112"/>
        <v>-2.1471675075410932</v>
      </c>
      <c r="I691">
        <f t="shared" si="113"/>
        <v>-100</v>
      </c>
      <c r="J691">
        <f t="shared" si="114"/>
        <v>-2.1471675075410932</v>
      </c>
      <c r="L691">
        <f t="shared" si="115"/>
        <v>100</v>
      </c>
      <c r="M691">
        <f t="shared" si="110"/>
        <v>2.1471675075410932</v>
      </c>
      <c r="P691">
        <f t="shared" si="116"/>
        <v>-100</v>
      </c>
      <c r="Q691">
        <f t="shared" si="117"/>
        <v>-100</v>
      </c>
      <c r="R691">
        <f t="shared" si="118"/>
        <v>100</v>
      </c>
      <c r="S691">
        <f t="shared" si="119"/>
        <v>-100</v>
      </c>
      <c r="T691">
        <f t="shared" si="120"/>
        <v>-2.1471675075410932</v>
      </c>
    </row>
    <row r="692" spans="1:20" x14ac:dyDescent="0.25">
      <c r="A692" s="2">
        <v>38625</v>
      </c>
      <c r="B692" s="3">
        <f>VLOOKUP(A692,[1]Python_Input!A$2:C$2016,3,FALSE)</f>
        <v>3.4970438944025906E-2</v>
      </c>
      <c r="C692">
        <v>-0.72907839843352007</v>
      </c>
      <c r="D692">
        <v>-0.81282552039055456</v>
      </c>
      <c r="E692">
        <v>1.098182118123666</v>
      </c>
      <c r="F692">
        <f t="shared" si="111"/>
        <v>0</v>
      </c>
      <c r="G692" t="str">
        <f t="shared" si="112"/>
        <v/>
      </c>
      <c r="I692">
        <f t="shared" si="113"/>
        <v>0</v>
      </c>
      <c r="J692" t="str">
        <f t="shared" si="114"/>
        <v/>
      </c>
      <c r="L692">
        <f t="shared" si="115"/>
        <v>100</v>
      </c>
      <c r="M692">
        <f t="shared" si="110"/>
        <v>3.4970438944025908</v>
      </c>
      <c r="P692">
        <f t="shared" si="116"/>
        <v>0</v>
      </c>
      <c r="Q692">
        <f t="shared" si="117"/>
        <v>0</v>
      </c>
      <c r="R692">
        <f t="shared" si="118"/>
        <v>100</v>
      </c>
      <c r="S692">
        <f t="shared" si="119"/>
        <v>100</v>
      </c>
      <c r="T692">
        <f t="shared" si="120"/>
        <v>3.4970438944025908</v>
      </c>
    </row>
    <row r="693" spans="1:20" x14ac:dyDescent="0.25">
      <c r="A693" s="2">
        <v>38628</v>
      </c>
      <c r="B693" s="3">
        <f>VLOOKUP(A693,[1]Python_Input!A$2:C$2016,3,FALSE)</f>
        <v>1.4586391902023783E-2</v>
      </c>
      <c r="C693">
        <v>0.45567127962643039</v>
      </c>
      <c r="D693">
        <v>0.88710070065590707</v>
      </c>
      <c r="E693">
        <v>-1.7063420574357249E-2</v>
      </c>
      <c r="F693">
        <f t="shared" si="111"/>
        <v>0</v>
      </c>
      <c r="G693" t="str">
        <f t="shared" si="112"/>
        <v/>
      </c>
      <c r="I693">
        <f t="shared" si="113"/>
        <v>0</v>
      </c>
      <c r="J693" t="str">
        <f t="shared" si="114"/>
        <v/>
      </c>
      <c r="L693">
        <f t="shared" si="115"/>
        <v>0</v>
      </c>
      <c r="M693" t="str">
        <f t="shared" si="110"/>
        <v/>
      </c>
      <c r="P693">
        <f t="shared" si="116"/>
        <v>0</v>
      </c>
      <c r="Q693">
        <f t="shared" si="117"/>
        <v>0</v>
      </c>
      <c r="R693">
        <f t="shared" si="118"/>
        <v>0</v>
      </c>
      <c r="S693" t="str">
        <f t="shared" si="119"/>
        <v/>
      </c>
      <c r="T693" t="str">
        <f t="shared" si="120"/>
        <v/>
      </c>
    </row>
    <row r="694" spans="1:20" x14ac:dyDescent="0.25">
      <c r="A694" s="2">
        <v>38629</v>
      </c>
      <c r="B694" s="3">
        <f>VLOOKUP(A694,[1]Python_Input!A$2:C$2016,3,FALSE)</f>
        <v>-1.1283057324840664E-2</v>
      </c>
      <c r="C694">
        <v>0.50609761928473906</v>
      </c>
      <c r="D694">
        <v>0.85548230958679705</v>
      </c>
      <c r="E694">
        <v>-0.97625958990953943</v>
      </c>
      <c r="F694">
        <f t="shared" si="111"/>
        <v>0</v>
      </c>
      <c r="G694" t="str">
        <f t="shared" si="112"/>
        <v/>
      </c>
      <c r="I694">
        <f t="shared" si="113"/>
        <v>0</v>
      </c>
      <c r="J694" t="str">
        <f t="shared" si="114"/>
        <v/>
      </c>
      <c r="L694">
        <f t="shared" si="115"/>
        <v>0</v>
      </c>
      <c r="M694" t="str">
        <f t="shared" si="110"/>
        <v/>
      </c>
      <c r="P694">
        <f t="shared" si="116"/>
        <v>0</v>
      </c>
      <c r="Q694">
        <f t="shared" si="117"/>
        <v>0</v>
      </c>
      <c r="R694">
        <f t="shared" si="118"/>
        <v>0</v>
      </c>
      <c r="S694" t="str">
        <f t="shared" si="119"/>
        <v/>
      </c>
      <c r="T694" t="str">
        <f t="shared" si="120"/>
        <v/>
      </c>
    </row>
    <row r="695" spans="1:20" x14ac:dyDescent="0.25">
      <c r="A695" s="2">
        <v>38630</v>
      </c>
      <c r="B695" s="3">
        <f>VLOOKUP(A695,[1]Python_Input!A$2:C$2016,3,FALSE)</f>
        <v>-2.0798749920762104E-2</v>
      </c>
      <c r="C695">
        <v>-0.8346149588148738</v>
      </c>
      <c r="D695">
        <v>-0.17933249649185501</v>
      </c>
      <c r="E695">
        <v>-2.0555788431184299</v>
      </c>
      <c r="F695">
        <f t="shared" si="111"/>
        <v>0</v>
      </c>
      <c r="G695" t="str">
        <f t="shared" si="112"/>
        <v/>
      </c>
      <c r="I695">
        <f t="shared" si="113"/>
        <v>0</v>
      </c>
      <c r="J695" t="str">
        <f t="shared" si="114"/>
        <v/>
      </c>
      <c r="L695">
        <f t="shared" si="115"/>
        <v>-100</v>
      </c>
      <c r="M695">
        <f t="shared" si="110"/>
        <v>2.0798749920762103</v>
      </c>
      <c r="P695">
        <f t="shared" si="116"/>
        <v>0</v>
      </c>
      <c r="Q695">
        <f t="shared" si="117"/>
        <v>0</v>
      </c>
      <c r="R695">
        <f t="shared" si="118"/>
        <v>-100</v>
      </c>
      <c r="S695">
        <f t="shared" si="119"/>
        <v>-100</v>
      </c>
      <c r="T695">
        <f t="shared" si="120"/>
        <v>2.0798749920762103</v>
      </c>
    </row>
    <row r="696" spans="1:20" x14ac:dyDescent="0.25">
      <c r="A696" s="2">
        <v>38631</v>
      </c>
      <c r="B696" s="3">
        <f>VLOOKUP(A696,[1]Python_Input!A$2:C$2016,3,FALSE)</f>
        <v>-2.7819605263157878E-2</v>
      </c>
      <c r="C696">
        <v>-2.1387965942553429</v>
      </c>
      <c r="D696">
        <v>-0.1528659178219916</v>
      </c>
      <c r="E696">
        <v>-2.341550544447967</v>
      </c>
      <c r="F696">
        <f t="shared" si="111"/>
        <v>-100</v>
      </c>
      <c r="G696">
        <f t="shared" si="112"/>
        <v>2.7819605263157876</v>
      </c>
      <c r="I696">
        <f t="shared" si="113"/>
        <v>0</v>
      </c>
      <c r="J696" t="str">
        <f t="shared" si="114"/>
        <v/>
      </c>
      <c r="L696">
        <f t="shared" si="115"/>
        <v>-100</v>
      </c>
      <c r="M696">
        <f t="shared" si="110"/>
        <v>2.7819605263157876</v>
      </c>
      <c r="P696">
        <f t="shared" si="116"/>
        <v>-100</v>
      </c>
      <c r="Q696">
        <f t="shared" si="117"/>
        <v>0</v>
      </c>
      <c r="R696">
        <f t="shared" si="118"/>
        <v>-100</v>
      </c>
      <c r="S696">
        <f t="shared" si="119"/>
        <v>-100</v>
      </c>
      <c r="T696">
        <f t="shared" si="120"/>
        <v>2.7819605263157876</v>
      </c>
    </row>
    <row r="697" spans="1:20" x14ac:dyDescent="0.25">
      <c r="A697" s="2">
        <v>38632</v>
      </c>
      <c r="B697" s="3">
        <f>VLOOKUP(A697,[1]Python_Input!A$2:C$2016,3,FALSE)</f>
        <v>7.7349192421651751E-4</v>
      </c>
      <c r="C697">
        <v>-2.9756771820772432</v>
      </c>
      <c r="D697">
        <v>0.70159446119215918</v>
      </c>
      <c r="E697">
        <v>-1.17144847057153</v>
      </c>
      <c r="F697">
        <f t="shared" si="111"/>
        <v>-100</v>
      </c>
      <c r="G697">
        <f t="shared" si="112"/>
        <v>-7.7349192421651752E-2</v>
      </c>
      <c r="I697">
        <f t="shared" si="113"/>
        <v>0</v>
      </c>
      <c r="J697" t="str">
        <f t="shared" si="114"/>
        <v/>
      </c>
      <c r="L697">
        <f t="shared" si="115"/>
        <v>-100</v>
      </c>
      <c r="M697">
        <f t="shared" si="110"/>
        <v>-7.7349192421651752E-2</v>
      </c>
      <c r="P697">
        <f t="shared" si="116"/>
        <v>-100</v>
      </c>
      <c r="Q697">
        <f t="shared" si="117"/>
        <v>0</v>
      </c>
      <c r="R697">
        <f t="shared" si="118"/>
        <v>-100</v>
      </c>
      <c r="S697">
        <f t="shared" si="119"/>
        <v>-100</v>
      </c>
      <c r="T697">
        <f t="shared" si="120"/>
        <v>-7.7349192421651752E-2</v>
      </c>
    </row>
    <row r="698" spans="1:20" x14ac:dyDescent="0.25">
      <c r="A698" s="2">
        <v>38635</v>
      </c>
      <c r="B698" s="3">
        <f>VLOOKUP(A698,[1]Python_Input!A$2:C$2016,3,FALSE)</f>
        <v>-1.0239528197854465E-2</v>
      </c>
      <c r="C698">
        <v>-2.146766838208253</v>
      </c>
      <c r="D698">
        <v>0.38003017026690927</v>
      </c>
      <c r="E698">
        <v>-0.8122405638432062</v>
      </c>
      <c r="F698">
        <f t="shared" si="111"/>
        <v>-100</v>
      </c>
      <c r="G698">
        <f t="shared" si="112"/>
        <v>1.0239528197854464</v>
      </c>
      <c r="I698">
        <f t="shared" si="113"/>
        <v>0</v>
      </c>
      <c r="J698" t="str">
        <f t="shared" si="114"/>
        <v/>
      </c>
      <c r="L698">
        <f t="shared" si="115"/>
        <v>0</v>
      </c>
      <c r="M698" t="str">
        <f t="shared" si="110"/>
        <v/>
      </c>
      <c r="P698">
        <f t="shared" si="116"/>
        <v>-100</v>
      </c>
      <c r="Q698">
        <f t="shared" si="117"/>
        <v>0</v>
      </c>
      <c r="R698">
        <f t="shared" si="118"/>
        <v>0</v>
      </c>
      <c r="S698">
        <f t="shared" si="119"/>
        <v>-100</v>
      </c>
      <c r="T698">
        <f t="shared" si="120"/>
        <v>1.0239528197854464</v>
      </c>
    </row>
    <row r="699" spans="1:20" x14ac:dyDescent="0.25">
      <c r="A699" s="2">
        <v>38636</v>
      </c>
      <c r="B699" s="3">
        <f>VLOOKUP(A699,[1]Python_Input!A$2:C$2016,3,FALSE)</f>
        <v>-5.036119068036763E-2</v>
      </c>
      <c r="C699">
        <v>-1.9067416424335291</v>
      </c>
      <c r="D699">
        <v>0.33826933711752838</v>
      </c>
      <c r="E699">
        <v>-0.54403884700118987</v>
      </c>
      <c r="F699">
        <f t="shared" si="111"/>
        <v>-100</v>
      </c>
      <c r="G699">
        <f t="shared" si="112"/>
        <v>5.0361190680367631</v>
      </c>
      <c r="I699">
        <f t="shared" si="113"/>
        <v>0</v>
      </c>
      <c r="J699" t="str">
        <f t="shared" si="114"/>
        <v/>
      </c>
      <c r="L699">
        <f t="shared" si="115"/>
        <v>0</v>
      </c>
      <c r="M699" t="str">
        <f t="shared" si="110"/>
        <v/>
      </c>
      <c r="P699">
        <f t="shared" si="116"/>
        <v>-100</v>
      </c>
      <c r="Q699">
        <f t="shared" si="117"/>
        <v>0</v>
      </c>
      <c r="R699">
        <f t="shared" si="118"/>
        <v>0</v>
      </c>
      <c r="S699">
        <f t="shared" si="119"/>
        <v>-100</v>
      </c>
      <c r="T699">
        <f t="shared" si="120"/>
        <v>5.0361190680367631</v>
      </c>
    </row>
    <row r="700" spans="1:20" x14ac:dyDescent="0.25">
      <c r="A700" s="2">
        <v>38637</v>
      </c>
      <c r="B700" s="3">
        <f>VLOOKUP(A700,[1]Python_Input!A$2:C$2016,3,FALSE)</f>
        <v>1.6238417266187046E-2</v>
      </c>
      <c r="C700">
        <v>-2.3616078653443271</v>
      </c>
      <c r="D700">
        <v>0.14465198579071639</v>
      </c>
      <c r="E700">
        <v>1.927791576057859</v>
      </c>
      <c r="F700">
        <f t="shared" si="111"/>
        <v>-100</v>
      </c>
      <c r="G700">
        <f t="shared" si="112"/>
        <v>-1.6238417266187046</v>
      </c>
      <c r="I700">
        <f t="shared" si="113"/>
        <v>0</v>
      </c>
      <c r="J700" t="str">
        <f t="shared" si="114"/>
        <v/>
      </c>
      <c r="L700">
        <f t="shared" si="115"/>
        <v>100</v>
      </c>
      <c r="M700">
        <f t="shared" si="110"/>
        <v>1.6238417266187046</v>
      </c>
      <c r="P700">
        <f t="shared" si="116"/>
        <v>-100</v>
      </c>
      <c r="Q700">
        <f t="shared" si="117"/>
        <v>0</v>
      </c>
      <c r="R700">
        <f t="shared" si="118"/>
        <v>100</v>
      </c>
      <c r="S700" t="str">
        <f t="shared" si="119"/>
        <v/>
      </c>
      <c r="T700" t="str">
        <f t="shared" si="120"/>
        <v/>
      </c>
    </row>
    <row r="701" spans="1:20" x14ac:dyDescent="0.25">
      <c r="A701" s="2">
        <v>38638</v>
      </c>
      <c r="B701" s="3">
        <f>VLOOKUP(A701,[1]Python_Input!A$2:C$2016,3,FALSE)</f>
        <v>9.2839908835758642E-2</v>
      </c>
      <c r="C701">
        <v>-0.78266356722257613</v>
      </c>
      <c r="D701">
        <v>0.39802478426446058</v>
      </c>
      <c r="E701">
        <v>0.83902520703534722</v>
      </c>
      <c r="F701">
        <f t="shared" si="111"/>
        <v>0</v>
      </c>
      <c r="G701" t="str">
        <f t="shared" si="112"/>
        <v/>
      </c>
      <c r="I701">
        <f t="shared" si="113"/>
        <v>0</v>
      </c>
      <c r="J701" t="str">
        <f t="shared" si="114"/>
        <v/>
      </c>
      <c r="L701">
        <f t="shared" si="115"/>
        <v>0</v>
      </c>
      <c r="M701" t="str">
        <f t="shared" si="110"/>
        <v/>
      </c>
      <c r="P701">
        <f t="shared" si="116"/>
        <v>0</v>
      </c>
      <c r="Q701">
        <f t="shared" si="117"/>
        <v>0</v>
      </c>
      <c r="R701">
        <f t="shared" si="118"/>
        <v>0</v>
      </c>
      <c r="S701" t="str">
        <f t="shared" si="119"/>
        <v/>
      </c>
      <c r="T701" t="str">
        <f t="shared" si="120"/>
        <v/>
      </c>
    </row>
    <row r="702" spans="1:20" x14ac:dyDescent="0.25">
      <c r="A702" s="2">
        <v>38639</v>
      </c>
      <c r="B702" s="3">
        <f>VLOOKUP(A702,[1]Python_Input!A$2:C$2016,3,FALSE)</f>
        <v>-9.2543024797852778E-4</v>
      </c>
      <c r="C702">
        <v>2.6019755331623449</v>
      </c>
      <c r="D702">
        <v>-0.61135332491352012</v>
      </c>
      <c r="E702">
        <v>0.17371235004307839</v>
      </c>
      <c r="F702">
        <f t="shared" si="111"/>
        <v>100</v>
      </c>
      <c r="G702">
        <f t="shared" si="112"/>
        <v>-9.2543024797852771E-2</v>
      </c>
      <c r="I702">
        <f t="shared" si="113"/>
        <v>0</v>
      </c>
      <c r="J702" t="str">
        <f t="shared" si="114"/>
        <v/>
      </c>
      <c r="L702">
        <f t="shared" si="115"/>
        <v>0</v>
      </c>
      <c r="M702" t="str">
        <f t="shared" si="110"/>
        <v/>
      </c>
      <c r="P702">
        <f t="shared" si="116"/>
        <v>100</v>
      </c>
      <c r="Q702">
        <f t="shared" si="117"/>
        <v>0</v>
      </c>
      <c r="R702">
        <f t="shared" si="118"/>
        <v>0</v>
      </c>
      <c r="S702">
        <f t="shared" si="119"/>
        <v>100</v>
      </c>
      <c r="T702">
        <f t="shared" si="120"/>
        <v>-9.2543024797852771E-2</v>
      </c>
    </row>
    <row r="703" spans="1:20" x14ac:dyDescent="0.25">
      <c r="A703" s="2">
        <v>38642</v>
      </c>
      <c r="B703" s="3">
        <f>VLOOKUP(A703,[1]Python_Input!A$2:C$2016,3,FALSE)</f>
        <v>-1.3523563531480366E-2</v>
      </c>
      <c r="C703">
        <v>2.0012060431274401</v>
      </c>
      <c r="D703">
        <v>-1.0055064079362559</v>
      </c>
      <c r="E703">
        <v>0.34883465307759248</v>
      </c>
      <c r="F703">
        <f t="shared" si="111"/>
        <v>100</v>
      </c>
      <c r="G703">
        <f t="shared" si="112"/>
        <v>-1.3523563531480365</v>
      </c>
      <c r="I703">
        <f t="shared" si="113"/>
        <v>0</v>
      </c>
      <c r="J703" t="str">
        <f t="shared" si="114"/>
        <v/>
      </c>
      <c r="L703">
        <f t="shared" si="115"/>
        <v>0</v>
      </c>
      <c r="M703" t="str">
        <f t="shared" si="110"/>
        <v/>
      </c>
      <c r="P703">
        <f t="shared" si="116"/>
        <v>100</v>
      </c>
      <c r="Q703">
        <f t="shared" si="117"/>
        <v>0</v>
      </c>
      <c r="R703">
        <f t="shared" si="118"/>
        <v>0</v>
      </c>
      <c r="S703">
        <f t="shared" si="119"/>
        <v>100</v>
      </c>
      <c r="T703">
        <f t="shared" si="120"/>
        <v>-1.3523563531480365</v>
      </c>
    </row>
    <row r="704" spans="1:20" x14ac:dyDescent="0.25">
      <c r="A704" s="2">
        <v>38643</v>
      </c>
      <c r="B704" s="3">
        <f>VLOOKUP(A704,[1]Python_Input!A$2:C$2016,3,FALSE)</f>
        <v>-2.2159699114371871E-2</v>
      </c>
      <c r="C704">
        <v>1.291128539756355</v>
      </c>
      <c r="D704">
        <v>0.32246682634647689</v>
      </c>
      <c r="E704">
        <v>1.122144134845001</v>
      </c>
      <c r="F704">
        <f t="shared" si="111"/>
        <v>100</v>
      </c>
      <c r="G704">
        <f t="shared" si="112"/>
        <v>-2.2159699114371869</v>
      </c>
      <c r="I704">
        <f t="shared" si="113"/>
        <v>0</v>
      </c>
      <c r="J704" t="str">
        <f t="shared" si="114"/>
        <v/>
      </c>
      <c r="L704">
        <f t="shared" si="115"/>
        <v>100</v>
      </c>
      <c r="M704">
        <f t="shared" si="110"/>
        <v>-2.2159699114371869</v>
      </c>
      <c r="P704">
        <f t="shared" si="116"/>
        <v>100</v>
      </c>
      <c r="Q704">
        <f t="shared" si="117"/>
        <v>0</v>
      </c>
      <c r="R704">
        <f t="shared" si="118"/>
        <v>100</v>
      </c>
      <c r="S704">
        <f t="shared" si="119"/>
        <v>100</v>
      </c>
      <c r="T704">
        <f t="shared" si="120"/>
        <v>-2.2159699114371869</v>
      </c>
    </row>
    <row r="705" spans="1:20" x14ac:dyDescent="0.25">
      <c r="A705" s="2">
        <v>38644</v>
      </c>
      <c r="B705" s="3">
        <f>VLOOKUP(A705,[1]Python_Input!A$2:C$2016,3,FALSE)</f>
        <v>4.6091782951322297E-2</v>
      </c>
      <c r="C705">
        <v>0.50602714812977201</v>
      </c>
      <c r="D705">
        <v>0.65049571476461743</v>
      </c>
      <c r="E705">
        <v>0.87840589490881416</v>
      </c>
      <c r="F705">
        <f t="shared" si="111"/>
        <v>0</v>
      </c>
      <c r="G705" t="str">
        <f t="shared" si="112"/>
        <v/>
      </c>
      <c r="I705">
        <f t="shared" si="113"/>
        <v>0</v>
      </c>
      <c r="J705" t="str">
        <f t="shared" si="114"/>
        <v/>
      </c>
      <c r="L705">
        <f t="shared" si="115"/>
        <v>0</v>
      </c>
      <c r="M705" t="str">
        <f t="shared" si="110"/>
        <v/>
      </c>
      <c r="P705">
        <f t="shared" si="116"/>
        <v>0</v>
      </c>
      <c r="Q705">
        <f t="shared" si="117"/>
        <v>0</v>
      </c>
      <c r="R705">
        <f t="shared" si="118"/>
        <v>0</v>
      </c>
      <c r="S705" t="str">
        <f t="shared" si="119"/>
        <v/>
      </c>
      <c r="T705" t="str">
        <f t="shared" si="120"/>
        <v/>
      </c>
    </row>
    <row r="706" spans="1:20" x14ac:dyDescent="0.25">
      <c r="A706" s="2">
        <v>38645</v>
      </c>
      <c r="B706" s="3">
        <f>VLOOKUP(A706,[1]Python_Input!A$2:C$2016,3,FALSE)</f>
        <v>4.3510265725005645E-2</v>
      </c>
      <c r="C706">
        <v>1.558554288915186</v>
      </c>
      <c r="D706">
        <v>1.419441726430283</v>
      </c>
      <c r="E706">
        <v>-3.7764363011240309E-2</v>
      </c>
      <c r="F706">
        <f t="shared" si="111"/>
        <v>100</v>
      </c>
      <c r="G706">
        <f t="shared" si="112"/>
        <v>4.3510265725005643</v>
      </c>
      <c r="I706">
        <f t="shared" si="113"/>
        <v>0</v>
      </c>
      <c r="J706" t="str">
        <f t="shared" si="114"/>
        <v/>
      </c>
      <c r="L706">
        <f t="shared" si="115"/>
        <v>0</v>
      </c>
      <c r="M706" t="str">
        <f t="shared" ref="M706:M769" si="121">IF(ABS(L706*$B706)&gt;0,L706*$B706,"")</f>
        <v/>
      </c>
      <c r="P706">
        <f t="shared" si="116"/>
        <v>100</v>
      </c>
      <c r="Q706">
        <f t="shared" si="117"/>
        <v>0</v>
      </c>
      <c r="R706">
        <f t="shared" si="118"/>
        <v>0</v>
      </c>
      <c r="S706">
        <f t="shared" si="119"/>
        <v>100</v>
      </c>
      <c r="T706">
        <f t="shared" si="120"/>
        <v>4.3510265725005643</v>
      </c>
    </row>
    <row r="707" spans="1:20" x14ac:dyDescent="0.25">
      <c r="A707" s="2">
        <v>38646</v>
      </c>
      <c r="B707" s="3">
        <f>VLOOKUP(A707,[1]Python_Input!A$2:C$2016,3,FALSE)</f>
        <v>-2.7973275862068842E-2</v>
      </c>
      <c r="C707">
        <v>2.3307017802998091</v>
      </c>
      <c r="D707">
        <v>1.4566184707117651</v>
      </c>
      <c r="E707">
        <v>7.1661971708323113E-2</v>
      </c>
      <c r="F707">
        <f t="shared" ref="F707:F770" si="122">IF(ABS(C707)&gt;1,100*SIGN(C707),0)</f>
        <v>100</v>
      </c>
      <c r="G707">
        <f t="shared" ref="G707:G770" si="123">IF(ABS(F707*$B707)&gt;0,F707*$B707,"")</f>
        <v>-2.797327586206884</v>
      </c>
      <c r="I707">
        <f t="shared" ref="I707:I770" si="124">IF(ABS(D707)&gt;1.5,100*SIGN(D707),0)</f>
        <v>0</v>
      </c>
      <c r="J707" t="str">
        <f t="shared" ref="J707:J770" si="125">IF(ABS(I707*$B707)&gt;0,I707*$B707,"")</f>
        <v/>
      </c>
      <c r="L707">
        <f t="shared" ref="L707:L770" si="126">IF(ABS(E707)&gt;1,100*SIGN(E707),0)</f>
        <v>0</v>
      </c>
      <c r="M707" t="str">
        <f t="shared" si="121"/>
        <v/>
      </c>
      <c r="P707">
        <f t="shared" ref="P707:P770" si="127">F707</f>
        <v>100</v>
      </c>
      <c r="Q707">
        <f t="shared" ref="Q707:Q770" si="128">I707</f>
        <v>0</v>
      </c>
      <c r="R707">
        <f t="shared" ref="R707:R770" si="129">L707</f>
        <v>0</v>
      </c>
      <c r="S707">
        <f t="shared" ref="S707:S770" si="130">IF(SUM(P707:R707)&gt;0,1*$P$1,IF(SUM(P707:R707)&lt;0,-1*$P$1,""))</f>
        <v>100</v>
      </c>
      <c r="T707">
        <f t="shared" ref="T707:T770" si="131">IF(ISNUMBER(S707),B707*S707,"")</f>
        <v>-2.797327586206884</v>
      </c>
    </row>
    <row r="708" spans="1:20" x14ac:dyDescent="0.25">
      <c r="A708" s="2">
        <v>38649</v>
      </c>
      <c r="B708" s="3">
        <f>VLOOKUP(A708,[1]Python_Input!A$2:C$2016,3,FALSE)</f>
        <v>2.0814516213837359E-2</v>
      </c>
      <c r="C708">
        <v>0.61551738717022453</v>
      </c>
      <c r="D708">
        <v>0.87999639172796196</v>
      </c>
      <c r="E708">
        <v>0.30316495347191702</v>
      </c>
      <c r="F708">
        <f t="shared" si="122"/>
        <v>0</v>
      </c>
      <c r="G708" t="str">
        <f t="shared" si="123"/>
        <v/>
      </c>
      <c r="I708">
        <f t="shared" si="124"/>
        <v>0</v>
      </c>
      <c r="J708" t="str">
        <f t="shared" si="125"/>
        <v/>
      </c>
      <c r="L708">
        <f t="shared" si="126"/>
        <v>0</v>
      </c>
      <c r="M708" t="str">
        <f t="shared" si="121"/>
        <v/>
      </c>
      <c r="P708">
        <f t="shared" si="127"/>
        <v>0</v>
      </c>
      <c r="Q708">
        <f t="shared" si="128"/>
        <v>0</v>
      </c>
      <c r="R708">
        <f t="shared" si="129"/>
        <v>0</v>
      </c>
      <c r="S708" t="str">
        <f t="shared" si="130"/>
        <v/>
      </c>
      <c r="T708" t="str">
        <f t="shared" si="131"/>
        <v/>
      </c>
    </row>
    <row r="709" spans="1:20" x14ac:dyDescent="0.25">
      <c r="A709" s="2">
        <v>38650</v>
      </c>
      <c r="B709" s="3">
        <f>VLOOKUP(A709,[1]Python_Input!A$2:C$2016,3,FALSE)</f>
        <v>-2.1276772672398636E-3</v>
      </c>
      <c r="C709">
        <v>0.86992189302814937</v>
      </c>
      <c r="D709">
        <v>-0.16699511419357241</v>
      </c>
      <c r="E709">
        <v>0.55440529196393529</v>
      </c>
      <c r="F709">
        <f t="shared" si="122"/>
        <v>0</v>
      </c>
      <c r="G709" t="str">
        <f t="shared" si="123"/>
        <v/>
      </c>
      <c r="I709">
        <f t="shared" si="124"/>
        <v>0</v>
      </c>
      <c r="J709" t="str">
        <f t="shared" si="125"/>
        <v/>
      </c>
      <c r="L709">
        <f t="shared" si="126"/>
        <v>0</v>
      </c>
      <c r="M709" t="str">
        <f t="shared" si="121"/>
        <v/>
      </c>
      <c r="P709">
        <f t="shared" si="127"/>
        <v>0</v>
      </c>
      <c r="Q709">
        <f t="shared" si="128"/>
        <v>0</v>
      </c>
      <c r="R709">
        <f t="shared" si="129"/>
        <v>0</v>
      </c>
      <c r="S709" t="str">
        <f t="shared" si="130"/>
        <v/>
      </c>
      <c r="T709" t="str">
        <f t="shared" si="131"/>
        <v/>
      </c>
    </row>
    <row r="710" spans="1:20" x14ac:dyDescent="0.25">
      <c r="A710" s="2">
        <v>38651</v>
      </c>
      <c r="B710" s="3">
        <f>VLOOKUP(A710,[1]Python_Input!A$2:C$2016,3,FALSE)</f>
        <v>1.2615547263681758E-2</v>
      </c>
      <c r="C710">
        <v>0.40849269586099463</v>
      </c>
      <c r="D710">
        <v>-0.34677407492032991</v>
      </c>
      <c r="E710">
        <v>1.1063539993986691</v>
      </c>
      <c r="F710">
        <f t="shared" si="122"/>
        <v>0</v>
      </c>
      <c r="G710" t="str">
        <f t="shared" si="123"/>
        <v/>
      </c>
      <c r="I710">
        <f t="shared" si="124"/>
        <v>0</v>
      </c>
      <c r="J710" t="str">
        <f t="shared" si="125"/>
        <v/>
      </c>
      <c r="L710">
        <f t="shared" si="126"/>
        <v>100</v>
      </c>
      <c r="M710">
        <f t="shared" si="121"/>
        <v>1.2615547263681759</v>
      </c>
      <c r="P710">
        <f t="shared" si="127"/>
        <v>0</v>
      </c>
      <c r="Q710">
        <f t="shared" si="128"/>
        <v>0</v>
      </c>
      <c r="R710">
        <f t="shared" si="129"/>
        <v>100</v>
      </c>
      <c r="S710">
        <f t="shared" si="130"/>
        <v>100</v>
      </c>
      <c r="T710">
        <f t="shared" si="131"/>
        <v>1.2615547263681759</v>
      </c>
    </row>
    <row r="711" spans="1:20" x14ac:dyDescent="0.25">
      <c r="A711" s="2">
        <v>38652</v>
      </c>
      <c r="B711" s="3">
        <f>VLOOKUP(A711,[1]Python_Input!A$2:C$2016,3,FALSE)</f>
        <v>-1.6669678013528231E-2</v>
      </c>
      <c r="C711">
        <v>0.32729988477855487</v>
      </c>
      <c r="D711">
        <v>-0.63961509801870919</v>
      </c>
      <c r="E711">
        <v>0.88678727995835105</v>
      </c>
      <c r="F711">
        <f t="shared" si="122"/>
        <v>0</v>
      </c>
      <c r="G711" t="str">
        <f t="shared" si="123"/>
        <v/>
      </c>
      <c r="I711">
        <f t="shared" si="124"/>
        <v>0</v>
      </c>
      <c r="J711" t="str">
        <f t="shared" si="125"/>
        <v/>
      </c>
      <c r="L711">
        <f t="shared" si="126"/>
        <v>0</v>
      </c>
      <c r="M711" t="str">
        <f t="shared" si="121"/>
        <v/>
      </c>
      <c r="P711">
        <f t="shared" si="127"/>
        <v>0</v>
      </c>
      <c r="Q711">
        <f t="shared" si="128"/>
        <v>0</v>
      </c>
      <c r="R711">
        <f t="shared" si="129"/>
        <v>0</v>
      </c>
      <c r="S711" t="str">
        <f t="shared" si="130"/>
        <v/>
      </c>
      <c r="T711" t="str">
        <f t="shared" si="131"/>
        <v/>
      </c>
    </row>
    <row r="712" spans="1:20" x14ac:dyDescent="0.25">
      <c r="A712" s="2">
        <v>38653</v>
      </c>
      <c r="B712" s="3">
        <f>VLOOKUP(A712,[1]Python_Input!A$2:C$2016,3,FALSE)</f>
        <v>-1.498929389683409E-2</v>
      </c>
      <c r="C712">
        <v>-0.647721825967567</v>
      </c>
      <c r="D712">
        <v>-0.2161367090778277</v>
      </c>
      <c r="E712">
        <v>1.3019333002082141</v>
      </c>
      <c r="F712">
        <f t="shared" si="122"/>
        <v>0</v>
      </c>
      <c r="G712" t="str">
        <f t="shared" si="123"/>
        <v/>
      </c>
      <c r="I712">
        <f t="shared" si="124"/>
        <v>0</v>
      </c>
      <c r="J712" t="str">
        <f t="shared" si="125"/>
        <v/>
      </c>
      <c r="L712">
        <f t="shared" si="126"/>
        <v>100</v>
      </c>
      <c r="M712">
        <f t="shared" si="121"/>
        <v>-1.4989293896834091</v>
      </c>
      <c r="P712">
        <f t="shared" si="127"/>
        <v>0</v>
      </c>
      <c r="Q712">
        <f t="shared" si="128"/>
        <v>0</v>
      </c>
      <c r="R712">
        <f t="shared" si="129"/>
        <v>100</v>
      </c>
      <c r="S712">
        <f t="shared" si="130"/>
        <v>100</v>
      </c>
      <c r="T712">
        <f t="shared" si="131"/>
        <v>-1.4989293896834091</v>
      </c>
    </row>
    <row r="713" spans="1:20" x14ac:dyDescent="0.25">
      <c r="A713" s="2">
        <v>38656</v>
      </c>
      <c r="B713" s="3">
        <f>VLOOKUP(A713,[1]Python_Input!A$2:C$2016,3,FALSE)</f>
        <v>3.6956577425962832E-2</v>
      </c>
      <c r="C713">
        <v>-2.265213769926183</v>
      </c>
      <c r="D713">
        <v>0.79278863530685761</v>
      </c>
      <c r="E713">
        <v>0.5138473055217222</v>
      </c>
      <c r="F713">
        <f t="shared" si="122"/>
        <v>-100</v>
      </c>
      <c r="G713">
        <f t="shared" si="123"/>
        <v>-3.6956577425962833</v>
      </c>
      <c r="I713">
        <f t="shared" si="124"/>
        <v>0</v>
      </c>
      <c r="J713" t="str">
        <f t="shared" si="125"/>
        <v/>
      </c>
      <c r="L713">
        <f t="shared" si="126"/>
        <v>0</v>
      </c>
      <c r="M713" t="str">
        <f t="shared" si="121"/>
        <v/>
      </c>
      <c r="P713">
        <f t="shared" si="127"/>
        <v>-100</v>
      </c>
      <c r="Q713">
        <f t="shared" si="128"/>
        <v>0</v>
      </c>
      <c r="R713">
        <f t="shared" si="129"/>
        <v>0</v>
      </c>
      <c r="S713">
        <f t="shared" si="130"/>
        <v>-100</v>
      </c>
      <c r="T713">
        <f t="shared" si="131"/>
        <v>-3.6956577425962833</v>
      </c>
    </row>
    <row r="714" spans="1:20" x14ac:dyDescent="0.25">
      <c r="A714" s="2">
        <v>38657</v>
      </c>
      <c r="B714" s="3">
        <f>VLOOKUP(A714,[1]Python_Input!A$2:C$2016,3,FALSE)</f>
        <v>8.3856916773988651E-3</v>
      </c>
      <c r="C714">
        <v>-0.76806409711411594</v>
      </c>
      <c r="D714">
        <v>1.640407715576764</v>
      </c>
      <c r="E714">
        <v>-1.289341409728759</v>
      </c>
      <c r="F714">
        <f t="shared" si="122"/>
        <v>0</v>
      </c>
      <c r="G714" t="str">
        <f t="shared" si="123"/>
        <v/>
      </c>
      <c r="I714">
        <f t="shared" si="124"/>
        <v>100</v>
      </c>
      <c r="J714">
        <f t="shared" si="125"/>
        <v>0.83856916773988655</v>
      </c>
      <c r="L714">
        <f t="shared" si="126"/>
        <v>-100</v>
      </c>
      <c r="M714">
        <f t="shared" si="121"/>
        <v>-0.83856916773988655</v>
      </c>
      <c r="P714">
        <f t="shared" si="127"/>
        <v>0</v>
      </c>
      <c r="Q714">
        <f t="shared" si="128"/>
        <v>100</v>
      </c>
      <c r="R714">
        <f t="shared" si="129"/>
        <v>-100</v>
      </c>
      <c r="S714" t="str">
        <f t="shared" si="130"/>
        <v/>
      </c>
      <c r="T714" t="str">
        <f t="shared" si="131"/>
        <v/>
      </c>
    </row>
    <row r="715" spans="1:20" x14ac:dyDescent="0.25">
      <c r="A715" s="2">
        <v>38658</v>
      </c>
      <c r="B715" s="3">
        <f>VLOOKUP(A715,[1]Python_Input!A$2:C$2016,3,FALSE)</f>
        <v>4.4005528205319756E-2</v>
      </c>
      <c r="C715">
        <v>-0.3799462827237185</v>
      </c>
      <c r="D715">
        <v>1.4226379869459209</v>
      </c>
      <c r="E715">
        <v>-2.0179141862972449</v>
      </c>
      <c r="F715">
        <f t="shared" si="122"/>
        <v>0</v>
      </c>
      <c r="G715" t="str">
        <f t="shared" si="123"/>
        <v/>
      </c>
      <c r="I715">
        <f t="shared" si="124"/>
        <v>0</v>
      </c>
      <c r="J715" t="str">
        <f t="shared" si="125"/>
        <v/>
      </c>
      <c r="L715">
        <f t="shared" si="126"/>
        <v>-100</v>
      </c>
      <c r="M715">
        <f t="shared" si="121"/>
        <v>-4.4005528205319759</v>
      </c>
      <c r="P715">
        <f t="shared" si="127"/>
        <v>0</v>
      </c>
      <c r="Q715">
        <f t="shared" si="128"/>
        <v>0</v>
      </c>
      <c r="R715">
        <f t="shared" si="129"/>
        <v>-100</v>
      </c>
      <c r="S715">
        <f t="shared" si="130"/>
        <v>-100</v>
      </c>
      <c r="T715">
        <f t="shared" si="131"/>
        <v>-4.4005528205319759</v>
      </c>
    </row>
    <row r="716" spans="1:20" x14ac:dyDescent="0.25">
      <c r="A716" s="2">
        <v>38659</v>
      </c>
      <c r="B716" s="3">
        <f>VLOOKUP(A716,[1]Python_Input!A$2:C$2016,3,FALSE)</f>
        <v>1.4935115247350973E-3</v>
      </c>
      <c r="C716">
        <v>0.89292373638647016</v>
      </c>
      <c r="D716">
        <v>2.6649136428985432</v>
      </c>
      <c r="E716">
        <v>-3.511327198416677</v>
      </c>
      <c r="F716">
        <f t="shared" si="122"/>
        <v>0</v>
      </c>
      <c r="G716" t="str">
        <f t="shared" si="123"/>
        <v/>
      </c>
      <c r="I716">
        <f t="shared" si="124"/>
        <v>100</v>
      </c>
      <c r="J716">
        <f t="shared" si="125"/>
        <v>0.14935115247350972</v>
      </c>
      <c r="L716">
        <f t="shared" si="126"/>
        <v>-100</v>
      </c>
      <c r="M716">
        <f t="shared" si="121"/>
        <v>-0.14935115247350972</v>
      </c>
      <c r="P716">
        <f t="shared" si="127"/>
        <v>0</v>
      </c>
      <c r="Q716">
        <f t="shared" si="128"/>
        <v>100</v>
      </c>
      <c r="R716">
        <f t="shared" si="129"/>
        <v>-100</v>
      </c>
      <c r="S716" t="str">
        <f t="shared" si="130"/>
        <v/>
      </c>
      <c r="T716" t="str">
        <f t="shared" si="131"/>
        <v/>
      </c>
    </row>
    <row r="717" spans="1:20" x14ac:dyDescent="0.25">
      <c r="A717" s="2">
        <v>38660</v>
      </c>
      <c r="B717" s="3">
        <f>VLOOKUP(A717,[1]Python_Input!A$2:C$2016,3,FALSE)</f>
        <v>8.2850544016606284E-3</v>
      </c>
      <c r="C717">
        <v>0.33869012790739261</v>
      </c>
      <c r="D717">
        <v>1.254393875498063</v>
      </c>
      <c r="E717">
        <v>-2.4051325818106308</v>
      </c>
      <c r="F717">
        <f t="shared" si="122"/>
        <v>0</v>
      </c>
      <c r="G717" t="str">
        <f t="shared" si="123"/>
        <v/>
      </c>
      <c r="I717">
        <f t="shared" si="124"/>
        <v>0</v>
      </c>
      <c r="J717" t="str">
        <f t="shared" si="125"/>
        <v/>
      </c>
      <c r="L717">
        <f t="shared" si="126"/>
        <v>-100</v>
      </c>
      <c r="M717">
        <f t="shared" si="121"/>
        <v>-0.82850544016606287</v>
      </c>
      <c r="P717">
        <f t="shared" si="127"/>
        <v>0</v>
      </c>
      <c r="Q717">
        <f t="shared" si="128"/>
        <v>0</v>
      </c>
      <c r="R717">
        <f t="shared" si="129"/>
        <v>-100</v>
      </c>
      <c r="S717">
        <f t="shared" si="130"/>
        <v>-100</v>
      </c>
      <c r="T717">
        <f t="shared" si="131"/>
        <v>-0.82850544016606287</v>
      </c>
    </row>
    <row r="718" spans="1:20" x14ac:dyDescent="0.25">
      <c r="A718" s="2">
        <v>38663</v>
      </c>
      <c r="B718" s="3">
        <f>VLOOKUP(A718,[1]Python_Input!A$2:C$2016,3,FALSE)</f>
        <v>-1.4790534343312001E-2</v>
      </c>
      <c r="C718">
        <v>1.7806166507372989E-2</v>
      </c>
      <c r="D718">
        <v>1.422632719221087</v>
      </c>
      <c r="E718">
        <v>-1.4410669771812521</v>
      </c>
      <c r="F718">
        <f t="shared" si="122"/>
        <v>0</v>
      </c>
      <c r="G718" t="str">
        <f t="shared" si="123"/>
        <v/>
      </c>
      <c r="I718">
        <f t="shared" si="124"/>
        <v>0</v>
      </c>
      <c r="J718" t="str">
        <f t="shared" si="125"/>
        <v/>
      </c>
      <c r="L718">
        <f t="shared" si="126"/>
        <v>-100</v>
      </c>
      <c r="M718">
        <f t="shared" si="121"/>
        <v>1.4790534343312001</v>
      </c>
      <c r="P718">
        <f t="shared" si="127"/>
        <v>0</v>
      </c>
      <c r="Q718">
        <f t="shared" si="128"/>
        <v>0</v>
      </c>
      <c r="R718">
        <f t="shared" si="129"/>
        <v>-100</v>
      </c>
      <c r="S718">
        <f t="shared" si="130"/>
        <v>-100</v>
      </c>
      <c r="T718">
        <f t="shared" si="131"/>
        <v>1.4790534343312001</v>
      </c>
    </row>
    <row r="719" spans="1:20" x14ac:dyDescent="0.25">
      <c r="A719" s="2">
        <v>38664</v>
      </c>
      <c r="B719" s="3">
        <f>VLOOKUP(A719,[1]Python_Input!A$2:C$2016,3,FALSE)</f>
        <v>8.3404510709291359E-4</v>
      </c>
      <c r="C719">
        <v>-0.50052007127264686</v>
      </c>
      <c r="D719">
        <v>1.4380943556616219</v>
      </c>
      <c r="E719">
        <v>-0.47147327658997262</v>
      </c>
      <c r="F719">
        <f t="shared" si="122"/>
        <v>0</v>
      </c>
      <c r="G719" t="str">
        <f t="shared" si="123"/>
        <v/>
      </c>
      <c r="I719">
        <f t="shared" si="124"/>
        <v>0</v>
      </c>
      <c r="J719" t="str">
        <f t="shared" si="125"/>
        <v/>
      </c>
      <c r="L719">
        <f t="shared" si="126"/>
        <v>0</v>
      </c>
      <c r="M719" t="str">
        <f t="shared" si="121"/>
        <v/>
      </c>
      <c r="P719">
        <f t="shared" si="127"/>
        <v>0</v>
      </c>
      <c r="Q719">
        <f t="shared" si="128"/>
        <v>0</v>
      </c>
      <c r="R719">
        <f t="shared" si="129"/>
        <v>0</v>
      </c>
      <c r="S719" t="str">
        <f t="shared" si="130"/>
        <v/>
      </c>
      <c r="T719" t="str">
        <f t="shared" si="131"/>
        <v/>
      </c>
    </row>
    <row r="720" spans="1:20" x14ac:dyDescent="0.25">
      <c r="A720" s="2">
        <v>38665</v>
      </c>
      <c r="B720" s="3">
        <f>VLOOKUP(A720,[1]Python_Input!A$2:C$2016,3,FALSE)</f>
        <v>1.0666717377781338E-2</v>
      </c>
      <c r="C720">
        <v>-0.48753814422485281</v>
      </c>
      <c r="D720">
        <v>1.3931245447057581</v>
      </c>
      <c r="E720">
        <v>-0.19522897667275499</v>
      </c>
      <c r="F720">
        <f t="shared" si="122"/>
        <v>0</v>
      </c>
      <c r="G720" t="str">
        <f t="shared" si="123"/>
        <v/>
      </c>
      <c r="I720">
        <f t="shared" si="124"/>
        <v>0</v>
      </c>
      <c r="J720" t="str">
        <f t="shared" si="125"/>
        <v/>
      </c>
      <c r="L720">
        <f t="shared" si="126"/>
        <v>0</v>
      </c>
      <c r="M720" t="str">
        <f t="shared" si="121"/>
        <v/>
      </c>
      <c r="P720">
        <f t="shared" si="127"/>
        <v>0</v>
      </c>
      <c r="Q720">
        <f t="shared" si="128"/>
        <v>0</v>
      </c>
      <c r="R720">
        <f t="shared" si="129"/>
        <v>0</v>
      </c>
      <c r="S720" t="str">
        <f t="shared" si="130"/>
        <v/>
      </c>
      <c r="T720" t="str">
        <f t="shared" si="131"/>
        <v/>
      </c>
    </row>
    <row r="721" spans="1:20" x14ac:dyDescent="0.25">
      <c r="A721" s="2">
        <v>38666</v>
      </c>
      <c r="B721" s="3">
        <f>VLOOKUP(A721,[1]Python_Input!A$2:C$2016,3,FALSE)</f>
        <v>1.4841754862166157E-2</v>
      </c>
      <c r="C721">
        <v>-0.24024671523678279</v>
      </c>
      <c r="D721">
        <v>-0.8009822988865698</v>
      </c>
      <c r="E721">
        <v>0.1671658750082973</v>
      </c>
      <c r="F721">
        <f t="shared" si="122"/>
        <v>0</v>
      </c>
      <c r="G721" t="str">
        <f t="shared" si="123"/>
        <v/>
      </c>
      <c r="I721">
        <f t="shared" si="124"/>
        <v>0</v>
      </c>
      <c r="J721" t="str">
        <f t="shared" si="125"/>
        <v/>
      </c>
      <c r="L721">
        <f t="shared" si="126"/>
        <v>0</v>
      </c>
      <c r="M721" t="str">
        <f t="shared" si="121"/>
        <v/>
      </c>
      <c r="P721">
        <f t="shared" si="127"/>
        <v>0</v>
      </c>
      <c r="Q721">
        <f t="shared" si="128"/>
        <v>0</v>
      </c>
      <c r="R721">
        <f t="shared" si="129"/>
        <v>0</v>
      </c>
      <c r="S721" t="str">
        <f t="shared" si="130"/>
        <v/>
      </c>
      <c r="T721" t="str">
        <f t="shared" si="131"/>
        <v/>
      </c>
    </row>
    <row r="722" spans="1:20" x14ac:dyDescent="0.25">
      <c r="A722" s="2">
        <v>38667</v>
      </c>
      <c r="B722" s="3">
        <f>VLOOKUP(A722,[1]Python_Input!A$2:C$2016,3,FALSE)</f>
        <v>0</v>
      </c>
      <c r="C722">
        <v>0.43630811513171158</v>
      </c>
      <c r="D722">
        <v>-0.80816902991664852</v>
      </c>
      <c r="E722">
        <v>0.25446683747404902</v>
      </c>
      <c r="F722">
        <f t="shared" si="122"/>
        <v>0</v>
      </c>
      <c r="G722" t="str">
        <f t="shared" si="123"/>
        <v/>
      </c>
      <c r="I722">
        <f t="shared" si="124"/>
        <v>0</v>
      </c>
      <c r="J722" t="str">
        <f t="shared" si="125"/>
        <v/>
      </c>
      <c r="L722">
        <f t="shared" si="126"/>
        <v>0</v>
      </c>
      <c r="M722" t="str">
        <f t="shared" si="121"/>
        <v/>
      </c>
      <c r="P722">
        <f t="shared" si="127"/>
        <v>0</v>
      </c>
      <c r="Q722">
        <f t="shared" si="128"/>
        <v>0</v>
      </c>
      <c r="R722">
        <f t="shared" si="129"/>
        <v>0</v>
      </c>
      <c r="S722" t="str">
        <f t="shared" si="130"/>
        <v/>
      </c>
      <c r="T722" t="str">
        <f t="shared" si="131"/>
        <v/>
      </c>
    </row>
    <row r="723" spans="1:20" x14ac:dyDescent="0.25">
      <c r="A723" s="2">
        <v>38670</v>
      </c>
      <c r="B723" s="3">
        <f>VLOOKUP(A723,[1]Python_Input!A$2:C$2016,3,FALSE)</f>
        <v>9.749268293015713E-4</v>
      </c>
      <c r="C723">
        <v>-0.61618109445366731</v>
      </c>
      <c r="D723">
        <v>-0.78111169710056505</v>
      </c>
      <c r="E723">
        <v>0.52913125053144583</v>
      </c>
      <c r="F723">
        <f t="shared" si="122"/>
        <v>0</v>
      </c>
      <c r="G723" t="str">
        <f t="shared" si="123"/>
        <v/>
      </c>
      <c r="I723">
        <f t="shared" si="124"/>
        <v>0</v>
      </c>
      <c r="J723" t="str">
        <f t="shared" si="125"/>
        <v/>
      </c>
      <c r="L723">
        <f t="shared" si="126"/>
        <v>0</v>
      </c>
      <c r="M723" t="str">
        <f t="shared" si="121"/>
        <v/>
      </c>
      <c r="P723">
        <f t="shared" si="127"/>
        <v>0</v>
      </c>
      <c r="Q723">
        <f t="shared" si="128"/>
        <v>0</v>
      </c>
      <c r="R723">
        <f t="shared" si="129"/>
        <v>0</v>
      </c>
      <c r="S723" t="str">
        <f t="shared" si="130"/>
        <v/>
      </c>
      <c r="T723" t="str">
        <f t="shared" si="131"/>
        <v/>
      </c>
    </row>
    <row r="724" spans="1:20" x14ac:dyDescent="0.25">
      <c r="A724" s="2">
        <v>38671</v>
      </c>
      <c r="B724" s="3">
        <f>VLOOKUP(A724,[1]Python_Input!A$2:C$2016,3,FALSE)</f>
        <v>2.5162272727272669E-2</v>
      </c>
      <c r="C724">
        <v>-7.8855180032141536E-2</v>
      </c>
      <c r="D724">
        <v>0.75542612342417315</v>
      </c>
      <c r="E724">
        <v>2.1241138769568439</v>
      </c>
      <c r="F724">
        <f t="shared" si="122"/>
        <v>0</v>
      </c>
      <c r="G724" t="str">
        <f t="shared" si="123"/>
        <v/>
      </c>
      <c r="I724">
        <f t="shared" si="124"/>
        <v>0</v>
      </c>
      <c r="J724" t="str">
        <f t="shared" si="125"/>
        <v/>
      </c>
      <c r="L724">
        <f t="shared" si="126"/>
        <v>100</v>
      </c>
      <c r="M724">
        <f t="shared" si="121"/>
        <v>2.5162272727272668</v>
      </c>
      <c r="P724">
        <f t="shared" si="127"/>
        <v>0</v>
      </c>
      <c r="Q724">
        <f t="shared" si="128"/>
        <v>0</v>
      </c>
      <c r="R724">
        <f t="shared" si="129"/>
        <v>100</v>
      </c>
      <c r="S724">
        <f t="shared" si="130"/>
        <v>100</v>
      </c>
      <c r="T724">
        <f t="shared" si="131"/>
        <v>2.5162272727272668</v>
      </c>
    </row>
    <row r="725" spans="1:20" x14ac:dyDescent="0.25">
      <c r="A725" s="2">
        <v>38672</v>
      </c>
      <c r="B725" s="3">
        <f>VLOOKUP(A725,[1]Python_Input!A$2:C$2016,3,FALSE)</f>
        <v>3.8638228892365928E-2</v>
      </c>
      <c r="C725">
        <v>0.97795000460337089</v>
      </c>
      <c r="D725">
        <v>2.0957309530242649</v>
      </c>
      <c r="E725">
        <v>1.640667455669959</v>
      </c>
      <c r="F725">
        <f t="shared" si="122"/>
        <v>0</v>
      </c>
      <c r="G725" t="str">
        <f t="shared" si="123"/>
        <v/>
      </c>
      <c r="I725">
        <f t="shared" si="124"/>
        <v>100</v>
      </c>
      <c r="J725">
        <f t="shared" si="125"/>
        <v>3.8638228892365927</v>
      </c>
      <c r="L725">
        <f t="shared" si="126"/>
        <v>100</v>
      </c>
      <c r="M725">
        <f t="shared" si="121"/>
        <v>3.8638228892365927</v>
      </c>
      <c r="P725">
        <f t="shared" si="127"/>
        <v>0</v>
      </c>
      <c r="Q725">
        <f t="shared" si="128"/>
        <v>100</v>
      </c>
      <c r="R725">
        <f t="shared" si="129"/>
        <v>100</v>
      </c>
      <c r="S725">
        <f t="shared" si="130"/>
        <v>100</v>
      </c>
      <c r="T725">
        <f t="shared" si="131"/>
        <v>3.8638228892365927</v>
      </c>
    </row>
    <row r="726" spans="1:20" x14ac:dyDescent="0.25">
      <c r="A726" s="2">
        <v>38673</v>
      </c>
      <c r="B726" s="3">
        <f>VLOOKUP(A726,[1]Python_Input!A$2:C$2016,3,FALSE)</f>
        <v>-4.2689434364993756E-3</v>
      </c>
      <c r="C726">
        <v>2.6120576261224229</v>
      </c>
      <c r="D726">
        <v>1.141214837256445</v>
      </c>
      <c r="E726">
        <v>0.79318321293520389</v>
      </c>
      <c r="F726">
        <f t="shared" si="122"/>
        <v>100</v>
      </c>
      <c r="G726">
        <f t="shared" si="123"/>
        <v>-0.42689434364993756</v>
      </c>
      <c r="I726">
        <f t="shared" si="124"/>
        <v>0</v>
      </c>
      <c r="J726" t="str">
        <f t="shared" si="125"/>
        <v/>
      </c>
      <c r="L726">
        <f t="shared" si="126"/>
        <v>0</v>
      </c>
      <c r="M726" t="str">
        <f t="shared" si="121"/>
        <v/>
      </c>
      <c r="P726">
        <f t="shared" si="127"/>
        <v>100</v>
      </c>
      <c r="Q726">
        <f t="shared" si="128"/>
        <v>0</v>
      </c>
      <c r="R726">
        <f t="shared" si="129"/>
        <v>0</v>
      </c>
      <c r="S726">
        <f t="shared" si="130"/>
        <v>100</v>
      </c>
      <c r="T726">
        <f t="shared" si="131"/>
        <v>-0.42689434364993756</v>
      </c>
    </row>
    <row r="727" spans="1:20" x14ac:dyDescent="0.25">
      <c r="A727" s="2">
        <v>38674</v>
      </c>
      <c r="B727" s="3">
        <f>VLOOKUP(A727,[1]Python_Input!A$2:C$2016,3,FALSE)</f>
        <v>-7.5026795284030313E-3</v>
      </c>
      <c r="C727">
        <v>0.55079799652703587</v>
      </c>
      <c r="D727">
        <v>1.060808708210607</v>
      </c>
      <c r="E727">
        <v>-2.0875122379363531</v>
      </c>
      <c r="F727">
        <f t="shared" si="122"/>
        <v>0</v>
      </c>
      <c r="G727" t="str">
        <f t="shared" si="123"/>
        <v/>
      </c>
      <c r="I727">
        <f t="shared" si="124"/>
        <v>0</v>
      </c>
      <c r="J727" t="str">
        <f t="shared" si="125"/>
        <v/>
      </c>
      <c r="L727">
        <f t="shared" si="126"/>
        <v>-100</v>
      </c>
      <c r="M727">
        <f t="shared" si="121"/>
        <v>0.75026795284030312</v>
      </c>
      <c r="P727">
        <f t="shared" si="127"/>
        <v>0</v>
      </c>
      <c r="Q727">
        <f t="shared" si="128"/>
        <v>0</v>
      </c>
      <c r="R727">
        <f t="shared" si="129"/>
        <v>-100</v>
      </c>
      <c r="S727">
        <f t="shared" si="130"/>
        <v>-100</v>
      </c>
      <c r="T727">
        <f t="shared" si="131"/>
        <v>0.75026795284030312</v>
      </c>
    </row>
    <row r="728" spans="1:20" x14ac:dyDescent="0.25">
      <c r="A728" s="2">
        <v>38677</v>
      </c>
      <c r="B728" s="3">
        <f>VLOOKUP(A728,[1]Python_Input!A$2:C$2016,3,FALSE)</f>
        <v>3.0853131749466019E-4</v>
      </c>
      <c r="C728">
        <v>-0.89092690653499285</v>
      </c>
      <c r="D728">
        <v>0.93771917133112925</v>
      </c>
      <c r="E728">
        <v>-1.383090705998627</v>
      </c>
      <c r="F728">
        <f t="shared" si="122"/>
        <v>0</v>
      </c>
      <c r="G728" t="str">
        <f t="shared" si="123"/>
        <v/>
      </c>
      <c r="I728">
        <f t="shared" si="124"/>
        <v>0</v>
      </c>
      <c r="J728" t="str">
        <f t="shared" si="125"/>
        <v/>
      </c>
      <c r="L728">
        <f t="shared" si="126"/>
        <v>-100</v>
      </c>
      <c r="M728">
        <f t="shared" si="121"/>
        <v>-3.0853131749466019E-2</v>
      </c>
      <c r="P728">
        <f t="shared" si="127"/>
        <v>0</v>
      </c>
      <c r="Q728">
        <f t="shared" si="128"/>
        <v>0</v>
      </c>
      <c r="R728">
        <f t="shared" si="129"/>
        <v>-100</v>
      </c>
      <c r="S728">
        <f t="shared" si="130"/>
        <v>-100</v>
      </c>
      <c r="T728">
        <f t="shared" si="131"/>
        <v>-3.0853131749466019E-2</v>
      </c>
    </row>
    <row r="729" spans="1:20" x14ac:dyDescent="0.25">
      <c r="A729" s="2">
        <v>38678</v>
      </c>
      <c r="B729" s="3">
        <f>VLOOKUP(A729,[1]Python_Input!A$2:C$2016,3,FALSE)</f>
        <v>3.1462107209471013E-2</v>
      </c>
      <c r="C729">
        <v>-0.68539344403073266</v>
      </c>
      <c r="D729">
        <v>0.88875214556612059</v>
      </c>
      <c r="E729">
        <v>-0.69438615624209332</v>
      </c>
      <c r="F729">
        <f t="shared" si="122"/>
        <v>0</v>
      </c>
      <c r="G729" t="str">
        <f t="shared" si="123"/>
        <v/>
      </c>
      <c r="I729">
        <f t="shared" si="124"/>
        <v>0</v>
      </c>
      <c r="J729" t="str">
        <f t="shared" si="125"/>
        <v/>
      </c>
      <c r="L729">
        <f t="shared" si="126"/>
        <v>0</v>
      </c>
      <c r="M729" t="str">
        <f t="shared" si="121"/>
        <v/>
      </c>
      <c r="P729">
        <f t="shared" si="127"/>
        <v>0</v>
      </c>
      <c r="Q729">
        <f t="shared" si="128"/>
        <v>0</v>
      </c>
      <c r="R729">
        <f t="shared" si="129"/>
        <v>0</v>
      </c>
      <c r="S729" t="str">
        <f t="shared" si="130"/>
        <v/>
      </c>
      <c r="T729" t="str">
        <f t="shared" si="131"/>
        <v/>
      </c>
    </row>
    <row r="730" spans="1:20" x14ac:dyDescent="0.25">
      <c r="A730" s="2">
        <v>38679</v>
      </c>
      <c r="B730" s="3">
        <f>VLOOKUP(A730,[1]Python_Input!A$2:C$2016,3,FALSE)</f>
        <v>1.1662619268462352E-2</v>
      </c>
      <c r="C730">
        <v>0.72974538603482419</v>
      </c>
      <c r="D730">
        <v>0.91003202884516399</v>
      </c>
      <c r="E730">
        <v>-1.2852609806968169</v>
      </c>
      <c r="F730">
        <f t="shared" si="122"/>
        <v>0</v>
      </c>
      <c r="G730" t="str">
        <f t="shared" si="123"/>
        <v/>
      </c>
      <c r="I730">
        <f t="shared" si="124"/>
        <v>0</v>
      </c>
      <c r="J730" t="str">
        <f t="shared" si="125"/>
        <v/>
      </c>
      <c r="L730">
        <f t="shared" si="126"/>
        <v>-100</v>
      </c>
      <c r="M730">
        <f t="shared" si="121"/>
        <v>-1.1662619268462353</v>
      </c>
      <c r="P730">
        <f t="shared" si="127"/>
        <v>0</v>
      </c>
      <c r="Q730">
        <f t="shared" si="128"/>
        <v>0</v>
      </c>
      <c r="R730">
        <f t="shared" si="129"/>
        <v>-100</v>
      </c>
      <c r="S730">
        <f t="shared" si="130"/>
        <v>-100</v>
      </c>
      <c r="T730">
        <f t="shared" si="131"/>
        <v>-1.1662619268462353</v>
      </c>
    </row>
    <row r="731" spans="1:20" x14ac:dyDescent="0.25">
      <c r="A731" s="2">
        <v>38681</v>
      </c>
      <c r="B731" s="3">
        <f>VLOOKUP(A731,[1]Python_Input!A$2:C$2016,3,FALSE)</f>
        <v>4.5226250228384578E-2</v>
      </c>
      <c r="C731">
        <v>0.12717246333021809</v>
      </c>
      <c r="D731">
        <v>0.86032698310025812</v>
      </c>
      <c r="E731">
        <v>-1.427131274553721</v>
      </c>
      <c r="F731">
        <f t="shared" si="122"/>
        <v>0</v>
      </c>
      <c r="G731" t="str">
        <f t="shared" si="123"/>
        <v/>
      </c>
      <c r="I731">
        <f t="shared" si="124"/>
        <v>0</v>
      </c>
      <c r="J731" t="str">
        <f t="shared" si="125"/>
        <v/>
      </c>
      <c r="L731">
        <f t="shared" si="126"/>
        <v>-100</v>
      </c>
      <c r="M731">
        <f t="shared" si="121"/>
        <v>-4.5226250228384579</v>
      </c>
      <c r="P731">
        <f t="shared" si="127"/>
        <v>0</v>
      </c>
      <c r="Q731">
        <f t="shared" si="128"/>
        <v>0</v>
      </c>
      <c r="R731">
        <f t="shared" si="129"/>
        <v>-100</v>
      </c>
      <c r="S731">
        <f t="shared" si="130"/>
        <v>-100</v>
      </c>
      <c r="T731">
        <f t="shared" si="131"/>
        <v>-4.5226250228384579</v>
      </c>
    </row>
    <row r="732" spans="1:20" x14ac:dyDescent="0.25">
      <c r="A732" s="2">
        <v>38684</v>
      </c>
      <c r="B732" s="3">
        <f>VLOOKUP(A732,[1]Python_Input!A$2:C$2016,3,FALSE)</f>
        <v>-1.0322524576708824E-2</v>
      </c>
      <c r="C732">
        <v>1.19468108275117</v>
      </c>
      <c r="D732">
        <v>2.0783859372278721</v>
      </c>
      <c r="E732">
        <v>-2.7990136783518649</v>
      </c>
      <c r="F732">
        <f t="shared" si="122"/>
        <v>100</v>
      </c>
      <c r="G732">
        <f t="shared" si="123"/>
        <v>-1.0322524576708825</v>
      </c>
      <c r="I732">
        <f t="shared" si="124"/>
        <v>100</v>
      </c>
      <c r="J732">
        <f t="shared" si="125"/>
        <v>-1.0322524576708825</v>
      </c>
      <c r="L732">
        <f t="shared" si="126"/>
        <v>-100</v>
      </c>
      <c r="M732">
        <f t="shared" si="121"/>
        <v>1.0322524576708825</v>
      </c>
      <c r="P732">
        <f t="shared" si="127"/>
        <v>100</v>
      </c>
      <c r="Q732">
        <f t="shared" si="128"/>
        <v>100</v>
      </c>
      <c r="R732">
        <f t="shared" si="129"/>
        <v>-100</v>
      </c>
      <c r="S732">
        <f t="shared" si="130"/>
        <v>100</v>
      </c>
      <c r="T732">
        <f t="shared" si="131"/>
        <v>-1.0322524576708825</v>
      </c>
    </row>
    <row r="733" spans="1:20" x14ac:dyDescent="0.25">
      <c r="A733" s="2">
        <v>38685</v>
      </c>
      <c r="B733" s="3">
        <f>VLOOKUP(A733,[1]Python_Input!A$2:C$2016,3,FALSE)</f>
        <v>-2.2288885081678114E-2</v>
      </c>
      <c r="C733">
        <v>-0.46510664768836157</v>
      </c>
      <c r="D733">
        <v>3.044776528892807</v>
      </c>
      <c r="E733">
        <v>-1.2014950614042581</v>
      </c>
      <c r="F733">
        <f t="shared" si="122"/>
        <v>0</v>
      </c>
      <c r="G733" t="str">
        <f t="shared" si="123"/>
        <v/>
      </c>
      <c r="I733">
        <f t="shared" si="124"/>
        <v>100</v>
      </c>
      <c r="J733">
        <f t="shared" si="125"/>
        <v>-2.2288885081678114</v>
      </c>
      <c r="L733">
        <f t="shared" si="126"/>
        <v>-100</v>
      </c>
      <c r="M733">
        <f t="shared" si="121"/>
        <v>2.2288885081678114</v>
      </c>
      <c r="P733">
        <f t="shared" si="127"/>
        <v>0</v>
      </c>
      <c r="Q733">
        <f t="shared" si="128"/>
        <v>100</v>
      </c>
      <c r="R733">
        <f t="shared" si="129"/>
        <v>-100</v>
      </c>
      <c r="S733" t="str">
        <f t="shared" si="130"/>
        <v/>
      </c>
      <c r="T733" t="str">
        <f t="shared" si="131"/>
        <v/>
      </c>
    </row>
    <row r="734" spans="1:20" x14ac:dyDescent="0.25">
      <c r="A734" s="2">
        <v>38686</v>
      </c>
      <c r="B734" s="3">
        <f>VLOOKUP(A734,[1]Python_Input!A$2:C$2016,3,FALSE)</f>
        <v>7.5990357328374128E-3</v>
      </c>
      <c r="C734">
        <v>-2.179204679077174</v>
      </c>
      <c r="D734">
        <v>2.5848796525431559</v>
      </c>
      <c r="E734">
        <v>-6.0769447550373057E-2</v>
      </c>
      <c r="F734">
        <f t="shared" si="122"/>
        <v>-100</v>
      </c>
      <c r="G734">
        <f t="shared" si="123"/>
        <v>-0.75990357328374125</v>
      </c>
      <c r="I734">
        <f t="shared" si="124"/>
        <v>100</v>
      </c>
      <c r="J734">
        <f t="shared" si="125"/>
        <v>0.75990357328374125</v>
      </c>
      <c r="L734">
        <f t="shared" si="126"/>
        <v>0</v>
      </c>
      <c r="M734" t="str">
        <f t="shared" si="121"/>
        <v/>
      </c>
      <c r="P734">
        <f t="shared" si="127"/>
        <v>-100</v>
      </c>
      <c r="Q734">
        <f t="shared" si="128"/>
        <v>100</v>
      </c>
      <c r="R734">
        <f t="shared" si="129"/>
        <v>0</v>
      </c>
      <c r="S734" t="str">
        <f t="shared" si="130"/>
        <v/>
      </c>
      <c r="T734" t="str">
        <f t="shared" si="131"/>
        <v/>
      </c>
    </row>
    <row r="735" spans="1:20" x14ac:dyDescent="0.25">
      <c r="A735" s="2">
        <v>38687</v>
      </c>
      <c r="B735" s="3">
        <f>VLOOKUP(A735,[1]Python_Input!A$2:C$2016,3,FALSE)</f>
        <v>4.8150862944162549E-2</v>
      </c>
      <c r="C735">
        <v>-1.435316111266691</v>
      </c>
      <c r="D735">
        <v>1.9297634109236419</v>
      </c>
      <c r="E735">
        <v>-3.360550297592535E-2</v>
      </c>
      <c r="F735">
        <f t="shared" si="122"/>
        <v>-100</v>
      </c>
      <c r="G735">
        <f t="shared" si="123"/>
        <v>-4.8150862944162549</v>
      </c>
      <c r="I735">
        <f t="shared" si="124"/>
        <v>100</v>
      </c>
      <c r="J735">
        <f t="shared" si="125"/>
        <v>4.8150862944162549</v>
      </c>
      <c r="L735">
        <f t="shared" si="126"/>
        <v>0</v>
      </c>
      <c r="M735" t="str">
        <f t="shared" si="121"/>
        <v/>
      </c>
      <c r="P735">
        <f t="shared" si="127"/>
        <v>-100</v>
      </c>
      <c r="Q735">
        <f t="shared" si="128"/>
        <v>100</v>
      </c>
      <c r="R735">
        <f t="shared" si="129"/>
        <v>0</v>
      </c>
      <c r="S735" t="str">
        <f t="shared" si="130"/>
        <v/>
      </c>
      <c r="T735" t="str">
        <f t="shared" si="131"/>
        <v/>
      </c>
    </row>
    <row r="736" spans="1:20" x14ac:dyDescent="0.25">
      <c r="A736" s="2">
        <v>38688</v>
      </c>
      <c r="B736" s="3">
        <f>VLOOKUP(A736,[1]Python_Input!A$2:C$2016,3,FALSE)</f>
        <v>-4.427909106741258E-3</v>
      </c>
      <c r="C736">
        <v>1.0520365130064671</v>
      </c>
      <c r="D736">
        <v>1.631891497882106</v>
      </c>
      <c r="E736">
        <v>-0.91682869505137043</v>
      </c>
      <c r="F736">
        <f t="shared" si="122"/>
        <v>100</v>
      </c>
      <c r="G736">
        <f t="shared" si="123"/>
        <v>-0.44279091067412579</v>
      </c>
      <c r="I736">
        <f t="shared" si="124"/>
        <v>100</v>
      </c>
      <c r="J736">
        <f t="shared" si="125"/>
        <v>-0.44279091067412579</v>
      </c>
      <c r="L736">
        <f t="shared" si="126"/>
        <v>0</v>
      </c>
      <c r="M736" t="str">
        <f t="shared" si="121"/>
        <v/>
      </c>
      <c r="P736">
        <f t="shared" si="127"/>
        <v>100</v>
      </c>
      <c r="Q736">
        <f t="shared" si="128"/>
        <v>100</v>
      </c>
      <c r="R736">
        <f t="shared" si="129"/>
        <v>0</v>
      </c>
      <c r="S736">
        <f t="shared" si="130"/>
        <v>100</v>
      </c>
      <c r="T736">
        <f t="shared" si="131"/>
        <v>-0.44279091067412579</v>
      </c>
    </row>
    <row r="737" spans="1:20" x14ac:dyDescent="0.25">
      <c r="A737" s="2">
        <v>38691</v>
      </c>
      <c r="B737" s="3">
        <f>VLOOKUP(A737,[1]Python_Input!A$2:C$2016,3,FALSE)</f>
        <v>2.7519195032072157E-2</v>
      </c>
      <c r="C737">
        <v>-0.65513579057883109</v>
      </c>
      <c r="D737">
        <v>1.0624998317559851</v>
      </c>
      <c r="E737">
        <v>-0.72673541875834158</v>
      </c>
      <c r="F737">
        <f t="shared" si="122"/>
        <v>0</v>
      </c>
      <c r="G737" t="str">
        <f t="shared" si="123"/>
        <v/>
      </c>
      <c r="I737">
        <f t="shared" si="124"/>
        <v>0</v>
      </c>
      <c r="J737" t="str">
        <f t="shared" si="125"/>
        <v/>
      </c>
      <c r="L737">
        <f t="shared" si="126"/>
        <v>0</v>
      </c>
      <c r="M737" t="str">
        <f t="shared" si="121"/>
        <v/>
      </c>
      <c r="P737">
        <f t="shared" si="127"/>
        <v>0</v>
      </c>
      <c r="Q737">
        <f t="shared" si="128"/>
        <v>0</v>
      </c>
      <c r="R737">
        <f t="shared" si="129"/>
        <v>0</v>
      </c>
      <c r="S737" t="str">
        <f t="shared" si="130"/>
        <v/>
      </c>
      <c r="T737" t="str">
        <f t="shared" si="131"/>
        <v/>
      </c>
    </row>
    <row r="738" spans="1:20" x14ac:dyDescent="0.25">
      <c r="A738" s="2">
        <v>38692</v>
      </c>
      <c r="B738" s="3">
        <f>VLOOKUP(A738,[1]Python_Input!A$2:C$2016,3,FALSE)</f>
        <v>4.0577842259793108E-3</v>
      </c>
      <c r="C738">
        <v>0.44255946334434892</v>
      </c>
      <c r="D738">
        <v>0.94297770525002089</v>
      </c>
      <c r="E738">
        <v>-2.0190180822252688</v>
      </c>
      <c r="F738">
        <f t="shared" si="122"/>
        <v>0</v>
      </c>
      <c r="G738" t="str">
        <f t="shared" si="123"/>
        <v/>
      </c>
      <c r="I738">
        <f t="shared" si="124"/>
        <v>0</v>
      </c>
      <c r="J738" t="str">
        <f t="shared" si="125"/>
        <v/>
      </c>
      <c r="L738">
        <f t="shared" si="126"/>
        <v>-100</v>
      </c>
      <c r="M738">
        <f t="shared" si="121"/>
        <v>-0.40577842259793107</v>
      </c>
      <c r="P738">
        <f t="shared" si="127"/>
        <v>0</v>
      </c>
      <c r="Q738">
        <f t="shared" si="128"/>
        <v>0</v>
      </c>
      <c r="R738">
        <f t="shared" si="129"/>
        <v>-100</v>
      </c>
      <c r="S738">
        <f t="shared" si="130"/>
        <v>-100</v>
      </c>
      <c r="T738">
        <f t="shared" si="131"/>
        <v>-0.40577842259793107</v>
      </c>
    </row>
    <row r="739" spans="1:20" x14ac:dyDescent="0.25">
      <c r="A739" s="2">
        <v>38693</v>
      </c>
      <c r="B739" s="3">
        <f>VLOOKUP(A739,[1]Python_Input!A$2:C$2016,3,FALSE)</f>
        <v>-1.3875711563768848E-2</v>
      </c>
      <c r="C739">
        <v>0.36155114320420761</v>
      </c>
      <c r="D739">
        <v>0.75877959683322516</v>
      </c>
      <c r="E739">
        <v>-1.1252597646271989</v>
      </c>
      <c r="F739">
        <f t="shared" si="122"/>
        <v>0</v>
      </c>
      <c r="G739" t="str">
        <f t="shared" si="123"/>
        <v/>
      </c>
      <c r="I739">
        <f t="shared" si="124"/>
        <v>0</v>
      </c>
      <c r="J739" t="str">
        <f t="shared" si="125"/>
        <v/>
      </c>
      <c r="L739">
        <f t="shared" si="126"/>
        <v>-100</v>
      </c>
      <c r="M739">
        <f t="shared" si="121"/>
        <v>1.3875711563768849</v>
      </c>
      <c r="P739">
        <f t="shared" si="127"/>
        <v>0</v>
      </c>
      <c r="Q739">
        <f t="shared" si="128"/>
        <v>0</v>
      </c>
      <c r="R739">
        <f t="shared" si="129"/>
        <v>-100</v>
      </c>
      <c r="S739">
        <f t="shared" si="130"/>
        <v>-100</v>
      </c>
      <c r="T739">
        <f t="shared" si="131"/>
        <v>1.3875711563768849</v>
      </c>
    </row>
    <row r="740" spans="1:20" x14ac:dyDescent="0.25">
      <c r="A740" s="2">
        <v>38694</v>
      </c>
      <c r="B740" s="3">
        <f>VLOOKUP(A740,[1]Python_Input!A$2:C$2016,3,FALSE)</f>
        <v>1.3797841341559472E-2</v>
      </c>
      <c r="C740">
        <v>-0.99217597300195393</v>
      </c>
      <c r="D740">
        <v>0.54470966970642998</v>
      </c>
      <c r="E740">
        <v>-7.5722114020955467E-2</v>
      </c>
      <c r="F740">
        <f t="shared" si="122"/>
        <v>0</v>
      </c>
      <c r="G740" t="str">
        <f t="shared" si="123"/>
        <v/>
      </c>
      <c r="I740">
        <f t="shared" si="124"/>
        <v>0</v>
      </c>
      <c r="J740" t="str">
        <f t="shared" si="125"/>
        <v/>
      </c>
      <c r="L740">
        <f t="shared" si="126"/>
        <v>0</v>
      </c>
      <c r="M740" t="str">
        <f t="shared" si="121"/>
        <v/>
      </c>
      <c r="P740">
        <f t="shared" si="127"/>
        <v>0</v>
      </c>
      <c r="Q740">
        <f t="shared" si="128"/>
        <v>0</v>
      </c>
      <c r="R740">
        <f t="shared" si="129"/>
        <v>0</v>
      </c>
      <c r="S740" t="str">
        <f t="shared" si="130"/>
        <v/>
      </c>
      <c r="T740" t="str">
        <f t="shared" si="131"/>
        <v/>
      </c>
    </row>
    <row r="741" spans="1:20" x14ac:dyDescent="0.25">
      <c r="A741" s="2">
        <v>38695</v>
      </c>
      <c r="B741" s="3">
        <f>VLOOKUP(A741,[1]Python_Input!A$2:C$2016,3,FALSE)</f>
        <v>8.8936123611261329E-3</v>
      </c>
      <c r="C741">
        <v>-8.7420925080066381E-2</v>
      </c>
      <c r="D741">
        <v>0.49876350407932568</v>
      </c>
      <c r="E741">
        <v>1.011654674028964</v>
      </c>
      <c r="F741">
        <f t="shared" si="122"/>
        <v>0</v>
      </c>
      <c r="G741" t="str">
        <f t="shared" si="123"/>
        <v/>
      </c>
      <c r="I741">
        <f t="shared" si="124"/>
        <v>0</v>
      </c>
      <c r="J741" t="str">
        <f t="shared" si="125"/>
        <v/>
      </c>
      <c r="L741">
        <f t="shared" si="126"/>
        <v>100</v>
      </c>
      <c r="M741">
        <f t="shared" si="121"/>
        <v>0.88936123611261331</v>
      </c>
      <c r="P741">
        <f t="shared" si="127"/>
        <v>0</v>
      </c>
      <c r="Q741">
        <f t="shared" si="128"/>
        <v>0</v>
      </c>
      <c r="R741">
        <f t="shared" si="129"/>
        <v>100</v>
      </c>
      <c r="S741">
        <f t="shared" si="130"/>
        <v>100</v>
      </c>
      <c r="T741">
        <f t="shared" si="131"/>
        <v>0.88936123611261331</v>
      </c>
    </row>
    <row r="742" spans="1:20" x14ac:dyDescent="0.25">
      <c r="A742" s="2">
        <v>38698</v>
      </c>
      <c r="B742" s="3">
        <f>VLOOKUP(A742,[1]Python_Input!A$2:C$2016,3,FALSE)</f>
        <v>-2.6711634211615541E-4</v>
      </c>
      <c r="C742">
        <v>-0.79123623470855897</v>
      </c>
      <c r="D742">
        <v>9.1025566088581339E-2</v>
      </c>
      <c r="E742">
        <v>0.9080559826587673</v>
      </c>
      <c r="F742">
        <f t="shared" si="122"/>
        <v>0</v>
      </c>
      <c r="G742" t="str">
        <f t="shared" si="123"/>
        <v/>
      </c>
      <c r="I742">
        <f t="shared" si="124"/>
        <v>0</v>
      </c>
      <c r="J742" t="str">
        <f t="shared" si="125"/>
        <v/>
      </c>
      <c r="L742">
        <f t="shared" si="126"/>
        <v>0</v>
      </c>
      <c r="M742" t="str">
        <f t="shared" si="121"/>
        <v/>
      </c>
      <c r="P742">
        <f t="shared" si="127"/>
        <v>0</v>
      </c>
      <c r="Q742">
        <f t="shared" si="128"/>
        <v>0</v>
      </c>
      <c r="R742">
        <f t="shared" si="129"/>
        <v>0</v>
      </c>
      <c r="S742" t="str">
        <f t="shared" si="130"/>
        <v/>
      </c>
      <c r="T742" t="str">
        <f t="shared" si="131"/>
        <v/>
      </c>
    </row>
    <row r="743" spans="1:20" x14ac:dyDescent="0.25">
      <c r="A743" s="2">
        <v>38699</v>
      </c>
      <c r="B743" s="3">
        <f>VLOOKUP(A743,[1]Python_Input!A$2:C$2016,3,FALSE)</f>
        <v>-3.0995364475555971E-2</v>
      </c>
      <c r="C743">
        <v>-0.52237435509227659</v>
      </c>
      <c r="D743">
        <v>-0.39250028169071399</v>
      </c>
      <c r="E743">
        <v>1.468208763580132</v>
      </c>
      <c r="F743">
        <f t="shared" si="122"/>
        <v>0</v>
      </c>
      <c r="G743" t="str">
        <f t="shared" si="123"/>
        <v/>
      </c>
      <c r="I743">
        <f t="shared" si="124"/>
        <v>0</v>
      </c>
      <c r="J743" t="str">
        <f t="shared" si="125"/>
        <v/>
      </c>
      <c r="L743">
        <f t="shared" si="126"/>
        <v>100</v>
      </c>
      <c r="M743">
        <f t="shared" si="121"/>
        <v>-3.0995364475555971</v>
      </c>
      <c r="P743">
        <f t="shared" si="127"/>
        <v>0</v>
      </c>
      <c r="Q743">
        <f t="shared" si="128"/>
        <v>0</v>
      </c>
      <c r="R743">
        <f t="shared" si="129"/>
        <v>100</v>
      </c>
      <c r="S743">
        <f t="shared" si="130"/>
        <v>100</v>
      </c>
      <c r="T743">
        <f t="shared" si="131"/>
        <v>-3.0995364475555971</v>
      </c>
    </row>
    <row r="744" spans="1:20" x14ac:dyDescent="0.25">
      <c r="A744" s="2">
        <v>38700</v>
      </c>
      <c r="B744" s="3">
        <f>VLOOKUP(A744,[1]Python_Input!A$2:C$2016,3,FALSE)</f>
        <v>2.0681512239432128E-3</v>
      </c>
      <c r="C744">
        <v>-2.8506678146167301</v>
      </c>
      <c r="D744">
        <v>-4.5637107211081149</v>
      </c>
      <c r="E744">
        <v>1.2384966681927561</v>
      </c>
      <c r="F744">
        <f t="shared" si="122"/>
        <v>-100</v>
      </c>
      <c r="G744">
        <f t="shared" si="123"/>
        <v>-0.20681512239432129</v>
      </c>
      <c r="I744">
        <f t="shared" si="124"/>
        <v>-100</v>
      </c>
      <c r="J744">
        <f t="shared" si="125"/>
        <v>-0.20681512239432129</v>
      </c>
      <c r="L744">
        <f t="shared" si="126"/>
        <v>100</v>
      </c>
      <c r="M744">
        <f t="shared" si="121"/>
        <v>0.20681512239432129</v>
      </c>
      <c r="P744">
        <f t="shared" si="127"/>
        <v>-100</v>
      </c>
      <c r="Q744">
        <f t="shared" si="128"/>
        <v>-100</v>
      </c>
      <c r="R744">
        <f t="shared" si="129"/>
        <v>100</v>
      </c>
      <c r="S744">
        <f t="shared" si="130"/>
        <v>-100</v>
      </c>
      <c r="T744">
        <f t="shared" si="131"/>
        <v>-0.20681512239432129</v>
      </c>
    </row>
    <row r="745" spans="1:20" x14ac:dyDescent="0.25">
      <c r="A745" s="2">
        <v>38701</v>
      </c>
      <c r="B745" s="3">
        <f>VLOOKUP(A745,[1]Python_Input!A$2:C$2016,3,FALSE)</f>
        <v>-7.4297469376685306E-3</v>
      </c>
      <c r="C745">
        <v>-1.240917897532301</v>
      </c>
      <c r="D745">
        <v>-1.3846388258594351</v>
      </c>
      <c r="E745">
        <v>1.9426749019784439</v>
      </c>
      <c r="F745">
        <f t="shared" si="122"/>
        <v>-100</v>
      </c>
      <c r="G745">
        <f t="shared" si="123"/>
        <v>0.7429746937668531</v>
      </c>
      <c r="I745">
        <f t="shared" si="124"/>
        <v>0</v>
      </c>
      <c r="J745" t="str">
        <f t="shared" si="125"/>
        <v/>
      </c>
      <c r="L745">
        <f t="shared" si="126"/>
        <v>100</v>
      </c>
      <c r="M745">
        <f t="shared" si="121"/>
        <v>-0.7429746937668531</v>
      </c>
      <c r="P745">
        <f t="shared" si="127"/>
        <v>-100</v>
      </c>
      <c r="Q745">
        <f t="shared" si="128"/>
        <v>0</v>
      </c>
      <c r="R745">
        <f t="shared" si="129"/>
        <v>100</v>
      </c>
      <c r="S745" t="str">
        <f t="shared" si="130"/>
        <v/>
      </c>
      <c r="T745" t="str">
        <f t="shared" si="131"/>
        <v/>
      </c>
    </row>
    <row r="746" spans="1:20" x14ac:dyDescent="0.25">
      <c r="A746" s="2">
        <v>38702</v>
      </c>
      <c r="B746" s="3">
        <f>VLOOKUP(A746,[1]Python_Input!A$2:C$2016,3,FALSE)</f>
        <v>-1.4277903085812005E-2</v>
      </c>
      <c r="C746">
        <v>-1.3309945275306641</v>
      </c>
      <c r="D746">
        <v>-1.1843984094797979</v>
      </c>
      <c r="E746">
        <v>1.6886111619378199</v>
      </c>
      <c r="F746">
        <f t="shared" si="122"/>
        <v>-100</v>
      </c>
      <c r="G746">
        <f t="shared" si="123"/>
        <v>1.4277903085812005</v>
      </c>
      <c r="I746">
        <f t="shared" si="124"/>
        <v>0</v>
      </c>
      <c r="J746" t="str">
        <f t="shared" si="125"/>
        <v/>
      </c>
      <c r="L746">
        <f t="shared" si="126"/>
        <v>100</v>
      </c>
      <c r="M746">
        <f t="shared" si="121"/>
        <v>-1.4277903085812005</v>
      </c>
      <c r="P746">
        <f t="shared" si="127"/>
        <v>-100</v>
      </c>
      <c r="Q746">
        <f t="shared" si="128"/>
        <v>0</v>
      </c>
      <c r="R746">
        <f t="shared" si="129"/>
        <v>100</v>
      </c>
      <c r="S746" t="str">
        <f t="shared" si="130"/>
        <v/>
      </c>
      <c r="T746" t="str">
        <f t="shared" si="131"/>
        <v/>
      </c>
    </row>
    <row r="747" spans="1:20" x14ac:dyDescent="0.25">
      <c r="A747" s="2">
        <v>38705</v>
      </c>
      <c r="B747" s="3">
        <f>VLOOKUP(A747,[1]Python_Input!A$2:C$2016,3,FALSE)</f>
        <v>7.3126426935440983E-3</v>
      </c>
      <c r="C747">
        <v>-1.652123374967295</v>
      </c>
      <c r="D747">
        <v>-1.06605629681916</v>
      </c>
      <c r="E747">
        <v>1.861548737605133</v>
      </c>
      <c r="F747">
        <f t="shared" si="122"/>
        <v>-100</v>
      </c>
      <c r="G747">
        <f t="shared" si="123"/>
        <v>-0.7312642693544098</v>
      </c>
      <c r="I747">
        <f t="shared" si="124"/>
        <v>0</v>
      </c>
      <c r="J747" t="str">
        <f t="shared" si="125"/>
        <v/>
      </c>
      <c r="L747">
        <f t="shared" si="126"/>
        <v>100</v>
      </c>
      <c r="M747">
        <f t="shared" si="121"/>
        <v>0.7312642693544098</v>
      </c>
      <c r="P747">
        <f t="shared" si="127"/>
        <v>-100</v>
      </c>
      <c r="Q747">
        <f t="shared" si="128"/>
        <v>0</v>
      </c>
      <c r="R747">
        <f t="shared" si="129"/>
        <v>100</v>
      </c>
      <c r="S747" t="str">
        <f t="shared" si="130"/>
        <v/>
      </c>
      <c r="T747" t="str">
        <f t="shared" si="131"/>
        <v/>
      </c>
    </row>
    <row r="748" spans="1:20" x14ac:dyDescent="0.25">
      <c r="A748" s="2">
        <v>38706</v>
      </c>
      <c r="B748" s="3">
        <f>VLOOKUP(A748,[1]Python_Input!A$2:C$2016,3,FALSE)</f>
        <v>1.3541770397065129E-2</v>
      </c>
      <c r="C748">
        <v>-0.44267505546488939</v>
      </c>
      <c r="D748">
        <v>-0.73558116751256564</v>
      </c>
      <c r="E748">
        <v>1.701370809094108</v>
      </c>
      <c r="F748">
        <f t="shared" si="122"/>
        <v>0</v>
      </c>
      <c r="G748" t="str">
        <f t="shared" si="123"/>
        <v/>
      </c>
      <c r="I748">
        <f t="shared" si="124"/>
        <v>0</v>
      </c>
      <c r="J748" t="str">
        <f t="shared" si="125"/>
        <v/>
      </c>
      <c r="L748">
        <f t="shared" si="126"/>
        <v>100</v>
      </c>
      <c r="M748">
        <f t="shared" si="121"/>
        <v>1.3541770397065129</v>
      </c>
      <c r="P748">
        <f t="shared" si="127"/>
        <v>0</v>
      </c>
      <c r="Q748">
        <f t="shared" si="128"/>
        <v>0</v>
      </c>
      <c r="R748">
        <f t="shared" si="129"/>
        <v>100</v>
      </c>
      <c r="S748">
        <f t="shared" si="130"/>
        <v>100</v>
      </c>
      <c r="T748">
        <f t="shared" si="131"/>
        <v>1.3541770397065129</v>
      </c>
    </row>
    <row r="749" spans="1:20" x14ac:dyDescent="0.25">
      <c r="A749" s="2">
        <v>38707</v>
      </c>
      <c r="B749" s="3">
        <f>VLOOKUP(A749,[1]Python_Input!A$2:C$2016,3,FALSE)</f>
        <v>1.8044188321993844E-2</v>
      </c>
      <c r="C749">
        <v>2.3376596106853711</v>
      </c>
      <c r="D749">
        <v>-1.0197866176824251</v>
      </c>
      <c r="E749">
        <v>5.0486141564536773</v>
      </c>
      <c r="F749">
        <f t="shared" si="122"/>
        <v>100</v>
      </c>
      <c r="G749">
        <f t="shared" si="123"/>
        <v>1.8044188321993844</v>
      </c>
      <c r="I749">
        <f t="shared" si="124"/>
        <v>0</v>
      </c>
      <c r="J749" t="str">
        <f t="shared" si="125"/>
        <v/>
      </c>
      <c r="L749">
        <f t="shared" si="126"/>
        <v>100</v>
      </c>
      <c r="M749">
        <f t="shared" si="121"/>
        <v>1.8044188321993844</v>
      </c>
      <c r="P749">
        <f t="shared" si="127"/>
        <v>100</v>
      </c>
      <c r="Q749">
        <f t="shared" si="128"/>
        <v>0</v>
      </c>
      <c r="R749">
        <f t="shared" si="129"/>
        <v>100</v>
      </c>
      <c r="S749">
        <f t="shared" si="130"/>
        <v>100</v>
      </c>
      <c r="T749">
        <f t="shared" si="131"/>
        <v>1.8044188321993844</v>
      </c>
    </row>
    <row r="750" spans="1:20" x14ac:dyDescent="0.25">
      <c r="A750" s="2">
        <v>38708</v>
      </c>
      <c r="B750" s="3">
        <f>VLOOKUP(A750,[1]Python_Input!A$2:C$2016,3,FALSE)</f>
        <v>3.5178052486643432E-3</v>
      </c>
      <c r="C750">
        <v>2.4780638980907059</v>
      </c>
      <c r="D750">
        <v>-0.77316352438315505</v>
      </c>
      <c r="E750">
        <v>1.531935688036991</v>
      </c>
      <c r="F750">
        <f t="shared" si="122"/>
        <v>100</v>
      </c>
      <c r="G750">
        <f t="shared" si="123"/>
        <v>0.3517805248664343</v>
      </c>
      <c r="I750">
        <f t="shared" si="124"/>
        <v>0</v>
      </c>
      <c r="J750" t="str">
        <f t="shared" si="125"/>
        <v/>
      </c>
      <c r="L750">
        <f t="shared" si="126"/>
        <v>100</v>
      </c>
      <c r="M750">
        <f t="shared" si="121"/>
        <v>0.3517805248664343</v>
      </c>
      <c r="P750">
        <f t="shared" si="127"/>
        <v>100</v>
      </c>
      <c r="Q750">
        <f t="shared" si="128"/>
        <v>0</v>
      </c>
      <c r="R750">
        <f t="shared" si="129"/>
        <v>100</v>
      </c>
      <c r="S750">
        <f t="shared" si="130"/>
        <v>100</v>
      </c>
      <c r="T750">
        <f t="shared" si="131"/>
        <v>0.3517805248664343</v>
      </c>
    </row>
    <row r="751" spans="1:20" x14ac:dyDescent="0.25">
      <c r="A751" s="2">
        <v>38709</v>
      </c>
      <c r="B751" s="3">
        <f>VLOOKUP(A751,[1]Python_Input!A$2:C$2016,3,FALSE)</f>
        <v>-2.2921530071355312E-3</v>
      </c>
      <c r="C751">
        <v>2.4555449493580892</v>
      </c>
      <c r="D751">
        <v>-0.37776197483862378</v>
      </c>
      <c r="E751">
        <v>0.85104355745404625</v>
      </c>
      <c r="F751">
        <f t="shared" si="122"/>
        <v>100</v>
      </c>
      <c r="G751">
        <f t="shared" si="123"/>
        <v>-0.22921530071355312</v>
      </c>
      <c r="I751">
        <f t="shared" si="124"/>
        <v>0</v>
      </c>
      <c r="J751" t="str">
        <f t="shared" si="125"/>
        <v/>
      </c>
      <c r="L751">
        <f t="shared" si="126"/>
        <v>0</v>
      </c>
      <c r="M751" t="str">
        <f t="shared" si="121"/>
        <v/>
      </c>
      <c r="P751">
        <f t="shared" si="127"/>
        <v>100</v>
      </c>
      <c r="Q751">
        <f t="shared" si="128"/>
        <v>0</v>
      </c>
      <c r="R751">
        <f t="shared" si="129"/>
        <v>0</v>
      </c>
      <c r="S751">
        <f t="shared" si="130"/>
        <v>100</v>
      </c>
      <c r="T751">
        <f t="shared" si="131"/>
        <v>-0.22921530071355312</v>
      </c>
    </row>
    <row r="752" spans="1:20" x14ac:dyDescent="0.25">
      <c r="A752" s="2">
        <v>38713</v>
      </c>
      <c r="B752" s="3">
        <f>VLOOKUP(A752,[1]Python_Input!A$2:C$2016,3,FALSE)</f>
        <v>6.3514598027816834E-3</v>
      </c>
      <c r="C752">
        <v>1.4439910407284999</v>
      </c>
      <c r="D752">
        <v>-0.39079448339871392</v>
      </c>
      <c r="E752">
        <v>-0.40542097480300482</v>
      </c>
      <c r="F752">
        <f t="shared" si="122"/>
        <v>100</v>
      </c>
      <c r="G752">
        <f t="shared" si="123"/>
        <v>0.63514598027816838</v>
      </c>
      <c r="I752">
        <f t="shared" si="124"/>
        <v>0</v>
      </c>
      <c r="J752" t="str">
        <f t="shared" si="125"/>
        <v/>
      </c>
      <c r="L752">
        <f t="shared" si="126"/>
        <v>0</v>
      </c>
      <c r="M752" t="str">
        <f t="shared" si="121"/>
        <v/>
      </c>
      <c r="P752">
        <f t="shared" si="127"/>
        <v>100</v>
      </c>
      <c r="Q752">
        <f t="shared" si="128"/>
        <v>0</v>
      </c>
      <c r="R752">
        <f t="shared" si="129"/>
        <v>0</v>
      </c>
      <c r="S752">
        <f t="shared" si="130"/>
        <v>100</v>
      </c>
      <c r="T752">
        <f t="shared" si="131"/>
        <v>0.63514598027816838</v>
      </c>
    </row>
    <row r="753" spans="1:20" x14ac:dyDescent="0.25">
      <c r="A753" s="2">
        <v>38714</v>
      </c>
      <c r="B753" s="3">
        <f>VLOOKUP(A753,[1]Python_Input!A$2:C$2016,3,FALSE)</f>
        <v>-9.265529245842466E-3</v>
      </c>
      <c r="C753">
        <v>1.290670747855533</v>
      </c>
      <c r="D753">
        <v>-0.44844882582978618</v>
      </c>
      <c r="E753">
        <v>-0.26236834743286019</v>
      </c>
      <c r="F753">
        <f t="shared" si="122"/>
        <v>100</v>
      </c>
      <c r="G753">
        <f t="shared" si="123"/>
        <v>-0.92655292458424654</v>
      </c>
      <c r="I753">
        <f t="shared" si="124"/>
        <v>0</v>
      </c>
      <c r="J753" t="str">
        <f t="shared" si="125"/>
        <v/>
      </c>
      <c r="L753">
        <f t="shared" si="126"/>
        <v>0</v>
      </c>
      <c r="M753" t="str">
        <f t="shared" si="121"/>
        <v/>
      </c>
      <c r="P753">
        <f t="shared" si="127"/>
        <v>100</v>
      </c>
      <c r="Q753">
        <f t="shared" si="128"/>
        <v>0</v>
      </c>
      <c r="R753">
        <f t="shared" si="129"/>
        <v>0</v>
      </c>
      <c r="S753">
        <f t="shared" si="130"/>
        <v>100</v>
      </c>
      <c r="T753">
        <f t="shared" si="131"/>
        <v>-0.92655292458424654</v>
      </c>
    </row>
    <row r="754" spans="1:20" x14ac:dyDescent="0.25">
      <c r="A754" s="2">
        <v>38715</v>
      </c>
      <c r="B754" s="3">
        <f>VLOOKUP(A754,[1]Python_Input!A$2:C$2016,3,FALSE)</f>
        <v>-3.8899430740037801E-2</v>
      </c>
      <c r="C754">
        <v>0.3073224482545302</v>
      </c>
      <c r="D754">
        <v>-0.30427341189689411</v>
      </c>
      <c r="E754">
        <v>-0.23944444039495921</v>
      </c>
      <c r="F754">
        <f t="shared" si="122"/>
        <v>0</v>
      </c>
      <c r="G754" t="str">
        <f t="shared" si="123"/>
        <v/>
      </c>
      <c r="I754">
        <f t="shared" si="124"/>
        <v>0</v>
      </c>
      <c r="J754" t="str">
        <f t="shared" si="125"/>
        <v/>
      </c>
      <c r="L754">
        <f t="shared" si="126"/>
        <v>0</v>
      </c>
      <c r="M754" t="str">
        <f t="shared" si="121"/>
        <v/>
      </c>
      <c r="P754">
        <f t="shared" si="127"/>
        <v>0</v>
      </c>
      <c r="Q754">
        <f t="shared" si="128"/>
        <v>0</v>
      </c>
      <c r="R754">
        <f t="shared" si="129"/>
        <v>0</v>
      </c>
      <c r="S754" t="str">
        <f t="shared" si="130"/>
        <v/>
      </c>
      <c r="T754" t="str">
        <f t="shared" si="131"/>
        <v/>
      </c>
    </row>
    <row r="755" spans="1:20" x14ac:dyDescent="0.25">
      <c r="A755" s="2">
        <v>38716</v>
      </c>
      <c r="B755" s="3">
        <f>VLOOKUP(A755,[1]Python_Input!A$2:C$2016,3,FALSE)</f>
        <v>2.0730503455083815E-2</v>
      </c>
      <c r="C755">
        <v>-2.1118499508542481</v>
      </c>
      <c r="D755">
        <v>-0.51790510057164574</v>
      </c>
      <c r="E755">
        <v>0.37070586779283521</v>
      </c>
      <c r="F755">
        <f t="shared" si="122"/>
        <v>-100</v>
      </c>
      <c r="G755">
        <f t="shared" si="123"/>
        <v>-2.0730503455083813</v>
      </c>
      <c r="I755">
        <f t="shared" si="124"/>
        <v>0</v>
      </c>
      <c r="J755" t="str">
        <f t="shared" si="125"/>
        <v/>
      </c>
      <c r="L755">
        <f t="shared" si="126"/>
        <v>0</v>
      </c>
      <c r="M755" t="str">
        <f t="shared" si="121"/>
        <v/>
      </c>
      <c r="P755">
        <f t="shared" si="127"/>
        <v>-100</v>
      </c>
      <c r="Q755">
        <f t="shared" si="128"/>
        <v>0</v>
      </c>
      <c r="R755">
        <f t="shared" si="129"/>
        <v>0</v>
      </c>
      <c r="S755">
        <f t="shared" si="130"/>
        <v>-100</v>
      </c>
      <c r="T755">
        <f t="shared" si="131"/>
        <v>-2.0730503455083813</v>
      </c>
    </row>
    <row r="756" spans="1:20" x14ac:dyDescent="0.25">
      <c r="A756" s="2">
        <v>38720</v>
      </c>
      <c r="B756" s="3">
        <f>VLOOKUP(A756,[1]Python_Input!A$2:C$2016,3,FALSE)</f>
        <v>3.799390715667305E-2</v>
      </c>
      <c r="C756">
        <v>-0.90099614025894825</v>
      </c>
      <c r="D756">
        <v>-2.8840705553627468</v>
      </c>
      <c r="E756">
        <v>-0.78436339926568288</v>
      </c>
      <c r="F756">
        <f t="shared" si="122"/>
        <v>0</v>
      </c>
      <c r="G756" t="str">
        <f t="shared" si="123"/>
        <v/>
      </c>
      <c r="I756">
        <f t="shared" si="124"/>
        <v>-100</v>
      </c>
      <c r="J756">
        <f t="shared" si="125"/>
        <v>-3.7993907156673048</v>
      </c>
      <c r="L756">
        <f t="shared" si="126"/>
        <v>0</v>
      </c>
      <c r="M756" t="str">
        <f t="shared" si="121"/>
        <v/>
      </c>
      <c r="P756">
        <f t="shared" si="127"/>
        <v>0</v>
      </c>
      <c r="Q756">
        <f t="shared" si="128"/>
        <v>-100</v>
      </c>
      <c r="R756">
        <f t="shared" si="129"/>
        <v>0</v>
      </c>
      <c r="S756">
        <f t="shared" si="130"/>
        <v>-100</v>
      </c>
      <c r="T756">
        <f t="shared" si="131"/>
        <v>-3.7993907156673048</v>
      </c>
    </row>
    <row r="757" spans="1:20" x14ac:dyDescent="0.25">
      <c r="A757" s="2">
        <v>38721</v>
      </c>
      <c r="B757" s="3">
        <f>VLOOKUP(A757,[1]Python_Input!A$2:C$2016,3,FALSE)</f>
        <v>-3.993065406536182E-3</v>
      </c>
      <c r="C757">
        <v>1.211959220452846</v>
      </c>
      <c r="D757">
        <v>-3.0488925663478761</v>
      </c>
      <c r="E757">
        <v>-1.262274972780467</v>
      </c>
      <c r="F757">
        <f t="shared" si="122"/>
        <v>100</v>
      </c>
      <c r="G757">
        <f t="shared" si="123"/>
        <v>-0.3993065406536182</v>
      </c>
      <c r="I757">
        <f t="shared" si="124"/>
        <v>-100</v>
      </c>
      <c r="J757">
        <f t="shared" si="125"/>
        <v>0.3993065406536182</v>
      </c>
      <c r="L757">
        <f t="shared" si="126"/>
        <v>-100</v>
      </c>
      <c r="M757">
        <f t="shared" si="121"/>
        <v>0.3993065406536182</v>
      </c>
      <c r="P757">
        <f t="shared" si="127"/>
        <v>100</v>
      </c>
      <c r="Q757">
        <f t="shared" si="128"/>
        <v>-100</v>
      </c>
      <c r="R757">
        <f t="shared" si="129"/>
        <v>-100</v>
      </c>
      <c r="S757">
        <f t="shared" si="130"/>
        <v>-100</v>
      </c>
      <c r="T757">
        <f t="shared" si="131"/>
        <v>0.3993065406536182</v>
      </c>
    </row>
    <row r="758" spans="1:20" x14ac:dyDescent="0.25">
      <c r="A758" s="2">
        <v>38722</v>
      </c>
      <c r="B758" s="3">
        <f>VLOOKUP(A758,[1]Python_Input!A$2:C$2016,3,FALSE)</f>
        <v>5.612722170252619E-3</v>
      </c>
      <c r="C758">
        <v>0.66430987048942025</v>
      </c>
      <c r="D758">
        <v>-1.8200576470555749</v>
      </c>
      <c r="E758">
        <v>-0.34157270835978271</v>
      </c>
      <c r="F758">
        <f t="shared" si="122"/>
        <v>0</v>
      </c>
      <c r="G758" t="str">
        <f t="shared" si="123"/>
        <v/>
      </c>
      <c r="I758">
        <f t="shared" si="124"/>
        <v>-100</v>
      </c>
      <c r="J758">
        <f t="shared" si="125"/>
        <v>-0.56127221702526187</v>
      </c>
      <c r="L758">
        <f t="shared" si="126"/>
        <v>0</v>
      </c>
      <c r="M758" t="str">
        <f t="shared" si="121"/>
        <v/>
      </c>
      <c r="P758">
        <f t="shared" si="127"/>
        <v>0</v>
      </c>
      <c r="Q758">
        <f t="shared" si="128"/>
        <v>-100</v>
      </c>
      <c r="R758">
        <f t="shared" si="129"/>
        <v>0</v>
      </c>
      <c r="S758">
        <f t="shared" si="130"/>
        <v>-100</v>
      </c>
      <c r="T758">
        <f t="shared" si="131"/>
        <v>-0.56127221702526187</v>
      </c>
    </row>
    <row r="759" spans="1:20" x14ac:dyDescent="0.25">
      <c r="A759" s="2">
        <v>38723</v>
      </c>
      <c r="B759" s="3">
        <f>VLOOKUP(A759,[1]Python_Input!A$2:C$2016,3,FALSE)</f>
        <v>1.9667813953488444E-2</v>
      </c>
      <c r="C759">
        <v>0.81277500574379558</v>
      </c>
      <c r="D759">
        <v>-2.4872031671430301</v>
      </c>
      <c r="E759">
        <v>-9.5421662428818443E-5</v>
      </c>
      <c r="F759">
        <f t="shared" si="122"/>
        <v>0</v>
      </c>
      <c r="G759" t="str">
        <f t="shared" si="123"/>
        <v/>
      </c>
      <c r="I759">
        <f t="shared" si="124"/>
        <v>-100</v>
      </c>
      <c r="J759">
        <f t="shared" si="125"/>
        <v>-1.9667813953488444</v>
      </c>
      <c r="L759">
        <f t="shared" si="126"/>
        <v>0</v>
      </c>
      <c r="M759" t="str">
        <f t="shared" si="121"/>
        <v/>
      </c>
      <c r="P759">
        <f t="shared" si="127"/>
        <v>0</v>
      </c>
      <c r="Q759">
        <f t="shared" si="128"/>
        <v>-100</v>
      </c>
      <c r="R759">
        <f t="shared" si="129"/>
        <v>0</v>
      </c>
      <c r="S759">
        <f t="shared" si="130"/>
        <v>-100</v>
      </c>
      <c r="T759">
        <f t="shared" si="131"/>
        <v>-1.9667813953488444</v>
      </c>
    </row>
    <row r="760" spans="1:20" x14ac:dyDescent="0.25">
      <c r="A760" s="2">
        <v>38726</v>
      </c>
      <c r="B760" s="3">
        <f>VLOOKUP(A760,[1]Python_Input!A$2:C$2016,3,FALSE)</f>
        <v>-6.2556624688259515E-3</v>
      </c>
      <c r="C760">
        <v>0.95048760292168988</v>
      </c>
      <c r="D760">
        <v>-1.7935080726438579</v>
      </c>
      <c r="E760">
        <v>-1.308564038479352</v>
      </c>
      <c r="F760">
        <f t="shared" si="122"/>
        <v>0</v>
      </c>
      <c r="G760" t="str">
        <f t="shared" si="123"/>
        <v/>
      </c>
      <c r="I760">
        <f t="shared" si="124"/>
        <v>-100</v>
      </c>
      <c r="J760">
        <f t="shared" si="125"/>
        <v>0.6255662468825951</v>
      </c>
      <c r="L760">
        <f t="shared" si="126"/>
        <v>-100</v>
      </c>
      <c r="M760">
        <f t="shared" si="121"/>
        <v>0.6255662468825951</v>
      </c>
      <c r="P760">
        <f t="shared" si="127"/>
        <v>0</v>
      </c>
      <c r="Q760">
        <f t="shared" si="128"/>
        <v>-100</v>
      </c>
      <c r="R760">
        <f t="shared" si="129"/>
        <v>-100</v>
      </c>
      <c r="S760">
        <f t="shared" si="130"/>
        <v>-100</v>
      </c>
      <c r="T760">
        <f t="shared" si="131"/>
        <v>0.6255662468825951</v>
      </c>
    </row>
    <row r="761" spans="1:20" x14ac:dyDescent="0.25">
      <c r="A761" s="2">
        <v>38727</v>
      </c>
      <c r="B761" s="3">
        <f>VLOOKUP(A761,[1]Python_Input!A$2:C$2016,3,FALSE)</f>
        <v>9.9540910200059479E-2</v>
      </c>
      <c r="C761">
        <v>1.1605093817890679</v>
      </c>
      <c r="D761">
        <v>-1.490556784818315</v>
      </c>
      <c r="E761">
        <v>1.2509628315921999</v>
      </c>
      <c r="F761">
        <f t="shared" si="122"/>
        <v>100</v>
      </c>
      <c r="G761">
        <f t="shared" si="123"/>
        <v>9.9540910200059471</v>
      </c>
      <c r="I761">
        <f t="shared" si="124"/>
        <v>0</v>
      </c>
      <c r="J761" t="str">
        <f t="shared" si="125"/>
        <v/>
      </c>
      <c r="L761">
        <f t="shared" si="126"/>
        <v>100</v>
      </c>
      <c r="M761">
        <f t="shared" si="121"/>
        <v>9.9540910200059471</v>
      </c>
      <c r="P761">
        <f t="shared" si="127"/>
        <v>100</v>
      </c>
      <c r="Q761">
        <f t="shared" si="128"/>
        <v>0</v>
      </c>
      <c r="R761">
        <f t="shared" si="129"/>
        <v>100</v>
      </c>
      <c r="S761">
        <f t="shared" si="130"/>
        <v>100</v>
      </c>
      <c r="T761">
        <f t="shared" si="131"/>
        <v>9.9540910200059471</v>
      </c>
    </row>
    <row r="762" spans="1:20" x14ac:dyDescent="0.25">
      <c r="A762" s="2">
        <v>38728</v>
      </c>
      <c r="B762" s="3">
        <f>VLOOKUP(A762,[1]Python_Input!A$2:C$2016,3,FALSE)</f>
        <v>1.3478089056797605E-2</v>
      </c>
      <c r="C762">
        <v>5.8761584559719484</v>
      </c>
      <c r="D762">
        <v>-0.99597701883327971</v>
      </c>
      <c r="E762">
        <v>-1.633499553667944</v>
      </c>
      <c r="F762">
        <f t="shared" si="122"/>
        <v>100</v>
      </c>
      <c r="G762">
        <f t="shared" si="123"/>
        <v>1.3478089056797604</v>
      </c>
      <c r="I762">
        <f t="shared" si="124"/>
        <v>0</v>
      </c>
      <c r="J762" t="str">
        <f t="shared" si="125"/>
        <v/>
      </c>
      <c r="L762">
        <f t="shared" si="126"/>
        <v>-100</v>
      </c>
      <c r="M762">
        <f t="shared" si="121"/>
        <v>-1.3478089056797604</v>
      </c>
      <c r="P762">
        <f t="shared" si="127"/>
        <v>100</v>
      </c>
      <c r="Q762">
        <f t="shared" si="128"/>
        <v>0</v>
      </c>
      <c r="R762">
        <f t="shared" si="129"/>
        <v>-100</v>
      </c>
      <c r="S762" t="str">
        <f t="shared" si="130"/>
        <v/>
      </c>
      <c r="T762" t="str">
        <f t="shared" si="131"/>
        <v/>
      </c>
    </row>
    <row r="763" spans="1:20" x14ac:dyDescent="0.25">
      <c r="A763" s="2">
        <v>38729</v>
      </c>
      <c r="B763" s="3">
        <f>VLOOKUP(A763,[1]Python_Input!A$2:C$2016,3,FALSE)</f>
        <v>2.3536541201061819E-4</v>
      </c>
      <c r="C763">
        <v>2.394157839541093</v>
      </c>
      <c r="D763">
        <v>-0.23230599970135979</v>
      </c>
      <c r="E763">
        <v>-1.4579816298244559</v>
      </c>
      <c r="F763">
        <f t="shared" si="122"/>
        <v>100</v>
      </c>
      <c r="G763">
        <f t="shared" si="123"/>
        <v>2.3536541201061818E-2</v>
      </c>
      <c r="I763">
        <f t="shared" si="124"/>
        <v>0</v>
      </c>
      <c r="J763" t="str">
        <f t="shared" si="125"/>
        <v/>
      </c>
      <c r="L763">
        <f t="shared" si="126"/>
        <v>-100</v>
      </c>
      <c r="M763">
        <f t="shared" si="121"/>
        <v>-2.3536541201061818E-2</v>
      </c>
      <c r="P763">
        <f t="shared" si="127"/>
        <v>100</v>
      </c>
      <c r="Q763">
        <f t="shared" si="128"/>
        <v>0</v>
      </c>
      <c r="R763">
        <f t="shared" si="129"/>
        <v>-100</v>
      </c>
      <c r="S763" t="str">
        <f t="shared" si="130"/>
        <v/>
      </c>
      <c r="T763" t="str">
        <f t="shared" si="131"/>
        <v/>
      </c>
    </row>
    <row r="764" spans="1:20" x14ac:dyDescent="0.25">
      <c r="A764" s="2">
        <v>38730</v>
      </c>
      <c r="B764" s="3">
        <f>VLOOKUP(A764,[1]Python_Input!A$2:C$2016,3,FALSE)</f>
        <v>8.353876631819886E-3</v>
      </c>
      <c r="C764">
        <v>1.188787938680967</v>
      </c>
      <c r="D764">
        <v>-0.60227345961447554</v>
      </c>
      <c r="E764">
        <v>-1.187683533047857</v>
      </c>
      <c r="F764">
        <f t="shared" si="122"/>
        <v>100</v>
      </c>
      <c r="G764">
        <f t="shared" si="123"/>
        <v>0.83538766318198865</v>
      </c>
      <c r="I764">
        <f t="shared" si="124"/>
        <v>0</v>
      </c>
      <c r="J764" t="str">
        <f t="shared" si="125"/>
        <v/>
      </c>
      <c r="L764">
        <f t="shared" si="126"/>
        <v>-100</v>
      </c>
      <c r="M764">
        <f t="shared" si="121"/>
        <v>-0.83538766318198865</v>
      </c>
      <c r="P764">
        <f t="shared" si="127"/>
        <v>100</v>
      </c>
      <c r="Q764">
        <f t="shared" si="128"/>
        <v>0</v>
      </c>
      <c r="R764">
        <f t="shared" si="129"/>
        <v>-100</v>
      </c>
      <c r="S764" t="str">
        <f t="shared" si="130"/>
        <v/>
      </c>
      <c r="T764" t="str">
        <f t="shared" si="131"/>
        <v/>
      </c>
    </row>
    <row r="765" spans="1:20" x14ac:dyDescent="0.25">
      <c r="A765" s="2">
        <v>38734</v>
      </c>
      <c r="B765" s="3">
        <f>VLOOKUP(A765,[1]Python_Input!A$2:C$2016,3,FALSE)</f>
        <v>-3.0571785654279995E-2</v>
      </c>
      <c r="C765">
        <v>-0.1222953561457384</v>
      </c>
      <c r="D765">
        <v>-0.96347864571423447</v>
      </c>
      <c r="E765">
        <v>-1.3804468147858251</v>
      </c>
      <c r="F765">
        <f t="shared" si="122"/>
        <v>0</v>
      </c>
      <c r="G765" t="str">
        <f t="shared" si="123"/>
        <v/>
      </c>
      <c r="I765">
        <f t="shared" si="124"/>
        <v>0</v>
      </c>
      <c r="J765" t="str">
        <f t="shared" si="125"/>
        <v/>
      </c>
      <c r="L765">
        <f t="shared" si="126"/>
        <v>-100</v>
      </c>
      <c r="M765">
        <f t="shared" si="121"/>
        <v>3.0571785654279995</v>
      </c>
      <c r="P765">
        <f t="shared" si="127"/>
        <v>0</v>
      </c>
      <c r="Q765">
        <f t="shared" si="128"/>
        <v>0</v>
      </c>
      <c r="R765">
        <f t="shared" si="129"/>
        <v>-100</v>
      </c>
      <c r="S765">
        <f t="shared" si="130"/>
        <v>-100</v>
      </c>
      <c r="T765">
        <f t="shared" si="131"/>
        <v>3.0571785654279995</v>
      </c>
    </row>
    <row r="766" spans="1:20" x14ac:dyDescent="0.25">
      <c r="A766" s="2">
        <v>38735</v>
      </c>
      <c r="B766" s="3">
        <f>VLOOKUP(A766,[1]Python_Input!A$2:C$2016,3,FALSE)</f>
        <v>-2.2026998869535321E-2</v>
      </c>
      <c r="C766">
        <v>-2.4085608214946381</v>
      </c>
      <c r="D766">
        <v>-0.6474312725152247</v>
      </c>
      <c r="E766">
        <v>-3.060441962343607</v>
      </c>
      <c r="F766">
        <f t="shared" si="122"/>
        <v>-100</v>
      </c>
      <c r="G766">
        <f t="shared" si="123"/>
        <v>2.2026998869535319</v>
      </c>
      <c r="I766">
        <f t="shared" si="124"/>
        <v>0</v>
      </c>
      <c r="J766" t="str">
        <f t="shared" si="125"/>
        <v/>
      </c>
      <c r="L766">
        <f t="shared" si="126"/>
        <v>-100</v>
      </c>
      <c r="M766">
        <f t="shared" si="121"/>
        <v>2.2026998869535319</v>
      </c>
      <c r="P766">
        <f t="shared" si="127"/>
        <v>-100</v>
      </c>
      <c r="Q766">
        <f t="shared" si="128"/>
        <v>0</v>
      </c>
      <c r="R766">
        <f t="shared" si="129"/>
        <v>-100</v>
      </c>
      <c r="S766">
        <f t="shared" si="130"/>
        <v>-100</v>
      </c>
      <c r="T766">
        <f t="shared" si="131"/>
        <v>2.2026998869535319</v>
      </c>
    </row>
    <row r="767" spans="1:20" x14ac:dyDescent="0.25">
      <c r="A767" s="2">
        <v>38736</v>
      </c>
      <c r="B767" s="3">
        <f>VLOOKUP(A767,[1]Python_Input!A$2:C$2016,3,FALSE)</f>
        <v>-2.424610640586632E-2</v>
      </c>
      <c r="C767">
        <v>-1.6169865811725781</v>
      </c>
      <c r="D767">
        <v>-1.748415562891988</v>
      </c>
      <c r="E767">
        <v>1.3268069755990191</v>
      </c>
      <c r="F767">
        <f t="shared" si="122"/>
        <v>-100</v>
      </c>
      <c r="G767">
        <f t="shared" si="123"/>
        <v>2.4246106405866321</v>
      </c>
      <c r="I767">
        <f t="shared" si="124"/>
        <v>-100</v>
      </c>
      <c r="J767">
        <f t="shared" si="125"/>
        <v>2.4246106405866321</v>
      </c>
      <c r="L767">
        <f t="shared" si="126"/>
        <v>100</v>
      </c>
      <c r="M767">
        <f t="shared" si="121"/>
        <v>-2.4246106405866321</v>
      </c>
      <c r="P767">
        <f t="shared" si="127"/>
        <v>-100</v>
      </c>
      <c r="Q767">
        <f t="shared" si="128"/>
        <v>-100</v>
      </c>
      <c r="R767">
        <f t="shared" si="129"/>
        <v>100</v>
      </c>
      <c r="S767">
        <f t="shared" si="130"/>
        <v>-100</v>
      </c>
      <c r="T767">
        <f t="shared" si="131"/>
        <v>2.4246106405866321</v>
      </c>
    </row>
    <row r="768" spans="1:20" x14ac:dyDescent="0.25">
      <c r="A768" s="2">
        <v>38737</v>
      </c>
      <c r="B768" s="3">
        <f>VLOOKUP(A768,[1]Python_Input!A$2:C$2016,3,FALSE)</f>
        <v>-4.0111025229844208E-2</v>
      </c>
      <c r="C768">
        <v>-1.8815290468218131</v>
      </c>
      <c r="D768">
        <v>-1.7400632357791319</v>
      </c>
      <c r="E768">
        <v>1.92811039144577</v>
      </c>
      <c r="F768">
        <f t="shared" si="122"/>
        <v>-100</v>
      </c>
      <c r="G768">
        <f t="shared" si="123"/>
        <v>4.0111025229844204</v>
      </c>
      <c r="I768">
        <f t="shared" si="124"/>
        <v>-100</v>
      </c>
      <c r="J768">
        <f t="shared" si="125"/>
        <v>4.0111025229844204</v>
      </c>
      <c r="L768">
        <f t="shared" si="126"/>
        <v>100</v>
      </c>
      <c r="M768">
        <f t="shared" si="121"/>
        <v>-4.0111025229844204</v>
      </c>
      <c r="P768">
        <f t="shared" si="127"/>
        <v>-100</v>
      </c>
      <c r="Q768">
        <f t="shared" si="128"/>
        <v>-100</v>
      </c>
      <c r="R768">
        <f t="shared" si="129"/>
        <v>100</v>
      </c>
      <c r="S768">
        <f t="shared" si="130"/>
        <v>-100</v>
      </c>
      <c r="T768">
        <f t="shared" si="131"/>
        <v>4.0111025229844204</v>
      </c>
    </row>
    <row r="769" spans="1:20" x14ac:dyDescent="0.25">
      <c r="A769" s="2">
        <v>38740</v>
      </c>
      <c r="B769" s="3">
        <f>VLOOKUP(A769,[1]Python_Input!A$2:C$2016,3,FALSE)</f>
        <v>3.4954101705866061E-2</v>
      </c>
      <c r="C769">
        <v>-2.5909926729650712</v>
      </c>
      <c r="D769">
        <v>-1.497692839367726</v>
      </c>
      <c r="E769">
        <v>1.5039464594053451</v>
      </c>
      <c r="F769">
        <f t="shared" si="122"/>
        <v>-100</v>
      </c>
      <c r="G769">
        <f t="shared" si="123"/>
        <v>-3.4954101705866063</v>
      </c>
      <c r="I769">
        <f t="shared" si="124"/>
        <v>0</v>
      </c>
      <c r="J769" t="str">
        <f t="shared" si="125"/>
        <v/>
      </c>
      <c r="L769">
        <f t="shared" si="126"/>
        <v>100</v>
      </c>
      <c r="M769">
        <f t="shared" si="121"/>
        <v>3.4954101705866063</v>
      </c>
      <c r="P769">
        <f t="shared" si="127"/>
        <v>-100</v>
      </c>
      <c r="Q769">
        <f t="shared" si="128"/>
        <v>0</v>
      </c>
      <c r="R769">
        <f t="shared" si="129"/>
        <v>100</v>
      </c>
      <c r="S769" t="str">
        <f t="shared" si="130"/>
        <v/>
      </c>
      <c r="T769" t="str">
        <f t="shared" si="131"/>
        <v/>
      </c>
    </row>
    <row r="770" spans="1:20" x14ac:dyDescent="0.25">
      <c r="A770" s="2">
        <v>38741</v>
      </c>
      <c r="B770" s="3">
        <f>VLOOKUP(A770,[1]Python_Input!A$2:C$2016,3,FALSE)</f>
        <v>-1.7394590500460039E-2</v>
      </c>
      <c r="C770">
        <v>-0.89185339353329329</v>
      </c>
      <c r="D770">
        <v>-1.336690749605284</v>
      </c>
      <c r="E770">
        <v>0.54340718805364907</v>
      </c>
      <c r="F770">
        <f t="shared" si="122"/>
        <v>0</v>
      </c>
      <c r="G770" t="str">
        <f t="shared" si="123"/>
        <v/>
      </c>
      <c r="I770">
        <f t="shared" si="124"/>
        <v>0</v>
      </c>
      <c r="J770" t="str">
        <f t="shared" si="125"/>
        <v/>
      </c>
      <c r="L770">
        <f t="shared" si="126"/>
        <v>0</v>
      </c>
      <c r="M770" t="str">
        <f t="shared" ref="M770:M833" si="132">IF(ABS(L770*$B770)&gt;0,L770*$B770,"")</f>
        <v/>
      </c>
      <c r="P770">
        <f t="shared" si="127"/>
        <v>0</v>
      </c>
      <c r="Q770">
        <f t="shared" si="128"/>
        <v>0</v>
      </c>
      <c r="R770">
        <f t="shared" si="129"/>
        <v>0</v>
      </c>
      <c r="S770" t="str">
        <f t="shared" si="130"/>
        <v/>
      </c>
      <c r="T770" t="str">
        <f t="shared" si="131"/>
        <v/>
      </c>
    </row>
    <row r="771" spans="1:20" x14ac:dyDescent="0.25">
      <c r="A771" s="2">
        <v>38742</v>
      </c>
      <c r="B771" s="3">
        <f>VLOOKUP(A771,[1]Python_Input!A$2:C$2016,3,FALSE)</f>
        <v>-3.6955818777889879E-2</v>
      </c>
      <c r="C771">
        <v>-0.89621412448953608</v>
      </c>
      <c r="D771">
        <v>-1.4035969531657391</v>
      </c>
      <c r="E771">
        <v>0.50747386382674198</v>
      </c>
      <c r="F771">
        <f t="shared" ref="F771:F834" si="133">IF(ABS(C771)&gt;1,100*SIGN(C771),0)</f>
        <v>0</v>
      </c>
      <c r="G771" t="str">
        <f t="shared" ref="G771:G834" si="134">IF(ABS(F771*$B771)&gt;0,F771*$B771,"")</f>
        <v/>
      </c>
      <c r="I771">
        <f t="shared" ref="I771:I834" si="135">IF(ABS(D771)&gt;1.5,100*SIGN(D771),0)</f>
        <v>0</v>
      </c>
      <c r="J771" t="str">
        <f t="shared" ref="J771:J834" si="136">IF(ABS(I771*$B771)&gt;0,I771*$B771,"")</f>
        <v/>
      </c>
      <c r="L771">
        <f t="shared" ref="L771:L834" si="137">IF(ABS(E771)&gt;1,100*SIGN(E771),0)</f>
        <v>0</v>
      </c>
      <c r="M771" t="str">
        <f t="shared" si="132"/>
        <v/>
      </c>
      <c r="P771">
        <f t="shared" ref="P771:P834" si="138">F771</f>
        <v>0</v>
      </c>
      <c r="Q771">
        <f t="shared" ref="Q771:Q834" si="139">I771</f>
        <v>0</v>
      </c>
      <c r="R771">
        <f t="shared" ref="R771:R834" si="140">L771</f>
        <v>0</v>
      </c>
      <c r="S771" t="str">
        <f t="shared" ref="S771:S834" si="141">IF(SUM(P771:R771)&gt;0,1*$P$1,IF(SUM(P771:R771)&lt;0,-1*$P$1,""))</f>
        <v/>
      </c>
      <c r="T771" t="str">
        <f t="shared" ref="T771:T834" si="142">IF(ISNUMBER(S771),B771*S771,"")</f>
        <v/>
      </c>
    </row>
    <row r="772" spans="1:20" x14ac:dyDescent="0.25">
      <c r="A772" s="2">
        <v>38743</v>
      </c>
      <c r="B772" s="3">
        <f>VLOOKUP(A772,[1]Python_Input!A$2:C$2016,3,FALSE)</f>
        <v>-2.1199397922935629E-2</v>
      </c>
      <c r="C772">
        <v>-1.2356784855025109</v>
      </c>
      <c r="D772">
        <v>-1.2746919248967361</v>
      </c>
      <c r="E772">
        <v>0.53165126839014365</v>
      </c>
      <c r="F772">
        <f t="shared" si="133"/>
        <v>-100</v>
      </c>
      <c r="G772">
        <f t="shared" si="134"/>
        <v>2.1199397922935628</v>
      </c>
      <c r="I772">
        <f t="shared" si="135"/>
        <v>0</v>
      </c>
      <c r="J772" t="str">
        <f t="shared" si="136"/>
        <v/>
      </c>
      <c r="L772">
        <f t="shared" si="137"/>
        <v>0</v>
      </c>
      <c r="M772" t="str">
        <f t="shared" si="132"/>
        <v/>
      </c>
      <c r="P772">
        <f t="shared" si="138"/>
        <v>-100</v>
      </c>
      <c r="Q772">
        <f t="shared" si="139"/>
        <v>0</v>
      </c>
      <c r="R772">
        <f t="shared" si="140"/>
        <v>0</v>
      </c>
      <c r="S772">
        <f t="shared" si="141"/>
        <v>-100</v>
      </c>
      <c r="T772">
        <f t="shared" si="142"/>
        <v>2.1199397922935628</v>
      </c>
    </row>
    <row r="773" spans="1:20" x14ac:dyDescent="0.25">
      <c r="A773" s="2">
        <v>38744</v>
      </c>
      <c r="B773" s="3">
        <f>VLOOKUP(A773,[1]Python_Input!A$2:C$2016,3,FALSE)</f>
        <v>-2.4400300572982887E-2</v>
      </c>
      <c r="C773">
        <v>-1.0767361287675501</v>
      </c>
      <c r="D773">
        <v>-5.9527915178877659</v>
      </c>
      <c r="E773">
        <v>0.33282510394009568</v>
      </c>
      <c r="F773">
        <f t="shared" si="133"/>
        <v>-100</v>
      </c>
      <c r="G773">
        <f t="shared" si="134"/>
        <v>2.4400300572982885</v>
      </c>
      <c r="I773">
        <f t="shared" si="135"/>
        <v>-100</v>
      </c>
      <c r="J773">
        <f t="shared" si="136"/>
        <v>2.4400300572982885</v>
      </c>
      <c r="L773">
        <f t="shared" si="137"/>
        <v>0</v>
      </c>
      <c r="M773" t="str">
        <f t="shared" si="132"/>
        <v/>
      </c>
      <c r="P773">
        <f t="shared" si="138"/>
        <v>-100</v>
      </c>
      <c r="Q773">
        <f t="shared" si="139"/>
        <v>-100</v>
      </c>
      <c r="R773">
        <f t="shared" si="140"/>
        <v>0</v>
      </c>
      <c r="S773">
        <f t="shared" si="141"/>
        <v>-100</v>
      </c>
      <c r="T773">
        <f t="shared" si="142"/>
        <v>2.4400300572982885</v>
      </c>
    </row>
    <row r="774" spans="1:20" x14ac:dyDescent="0.25">
      <c r="A774" s="2">
        <v>38747</v>
      </c>
      <c r="B774" s="3">
        <f>VLOOKUP(A774,[1]Python_Input!A$2:C$2016,3,FALSE)</f>
        <v>6.0840198667413366E-2</v>
      </c>
      <c r="C774">
        <v>-0.84196269003132329</v>
      </c>
      <c r="D774">
        <v>-2.854743553630581</v>
      </c>
      <c r="E774">
        <v>0.34269489253480873</v>
      </c>
      <c r="F774">
        <f t="shared" si="133"/>
        <v>0</v>
      </c>
      <c r="G774" t="str">
        <f t="shared" si="134"/>
        <v/>
      </c>
      <c r="I774">
        <f t="shared" si="135"/>
        <v>-100</v>
      </c>
      <c r="J774">
        <f t="shared" si="136"/>
        <v>-6.084019866741337</v>
      </c>
      <c r="L774">
        <f t="shared" si="137"/>
        <v>0</v>
      </c>
      <c r="M774" t="str">
        <f t="shared" si="132"/>
        <v/>
      </c>
      <c r="P774">
        <f t="shared" si="138"/>
        <v>0</v>
      </c>
      <c r="Q774">
        <f t="shared" si="139"/>
        <v>-100</v>
      </c>
      <c r="R774">
        <f t="shared" si="140"/>
        <v>0</v>
      </c>
      <c r="S774">
        <f t="shared" si="141"/>
        <v>-100</v>
      </c>
      <c r="T774">
        <f t="shared" si="142"/>
        <v>-6.084019866741337</v>
      </c>
    </row>
    <row r="775" spans="1:20" x14ac:dyDescent="0.25">
      <c r="A775" s="2">
        <v>38748</v>
      </c>
      <c r="B775" s="3">
        <f>VLOOKUP(A775,[1]Python_Input!A$2:C$2016,3,FALSE)</f>
        <v>-7.2847286697941523E-3</v>
      </c>
      <c r="C775">
        <v>2.10185648058691</v>
      </c>
      <c r="D775">
        <v>-1.9251222434313049</v>
      </c>
      <c r="E775">
        <v>-0.64603828518122008</v>
      </c>
      <c r="F775">
        <f t="shared" si="133"/>
        <v>100</v>
      </c>
      <c r="G775">
        <f t="shared" si="134"/>
        <v>-0.72847286697941527</v>
      </c>
      <c r="I775">
        <f t="shared" si="135"/>
        <v>-100</v>
      </c>
      <c r="J775">
        <f t="shared" si="136"/>
        <v>0.72847286697941527</v>
      </c>
      <c r="L775">
        <f t="shared" si="137"/>
        <v>0</v>
      </c>
      <c r="M775" t="str">
        <f t="shared" si="132"/>
        <v/>
      </c>
      <c r="P775">
        <f t="shared" si="138"/>
        <v>100</v>
      </c>
      <c r="Q775">
        <f t="shared" si="139"/>
        <v>-100</v>
      </c>
      <c r="R775">
        <f t="shared" si="140"/>
        <v>0</v>
      </c>
      <c r="S775" t="str">
        <f t="shared" si="141"/>
        <v/>
      </c>
      <c r="T775" t="str">
        <f t="shared" si="142"/>
        <v/>
      </c>
    </row>
    <row r="776" spans="1:20" x14ac:dyDescent="0.25">
      <c r="A776" s="2">
        <v>38749</v>
      </c>
      <c r="B776" s="3">
        <f>VLOOKUP(A776,[1]Python_Input!A$2:C$2016,3,FALSE)</f>
        <v>2.0013742227968259E-3</v>
      </c>
      <c r="C776">
        <v>1.755217383392466</v>
      </c>
      <c r="D776">
        <v>-1.604772177445335</v>
      </c>
      <c r="E776">
        <v>-0.56571171763512751</v>
      </c>
      <c r="F776">
        <f t="shared" si="133"/>
        <v>100</v>
      </c>
      <c r="G776">
        <f t="shared" si="134"/>
        <v>0.20013742227968259</v>
      </c>
      <c r="I776">
        <f t="shared" si="135"/>
        <v>-100</v>
      </c>
      <c r="J776">
        <f t="shared" si="136"/>
        <v>-0.20013742227968259</v>
      </c>
      <c r="L776">
        <f t="shared" si="137"/>
        <v>0</v>
      </c>
      <c r="M776" t="str">
        <f t="shared" si="132"/>
        <v/>
      </c>
      <c r="P776">
        <f t="shared" si="138"/>
        <v>100</v>
      </c>
      <c r="Q776">
        <f t="shared" si="139"/>
        <v>-100</v>
      </c>
      <c r="R776">
        <f t="shared" si="140"/>
        <v>0</v>
      </c>
      <c r="S776" t="str">
        <f t="shared" si="141"/>
        <v/>
      </c>
      <c r="T776" t="str">
        <f t="shared" si="142"/>
        <v/>
      </c>
    </row>
    <row r="777" spans="1:20" x14ac:dyDescent="0.25">
      <c r="A777" s="2">
        <v>38750</v>
      </c>
      <c r="B777" s="3">
        <f>VLOOKUP(A777,[1]Python_Input!A$2:C$2016,3,FALSE)</f>
        <v>-3.8082607825160653E-2</v>
      </c>
      <c r="C777">
        <v>1.250790726900322</v>
      </c>
      <c r="D777">
        <v>-1.28770680275229</v>
      </c>
      <c r="E777">
        <v>-1.581497662423478</v>
      </c>
      <c r="F777">
        <f t="shared" si="133"/>
        <v>100</v>
      </c>
      <c r="G777">
        <f t="shared" si="134"/>
        <v>-3.808260782516065</v>
      </c>
      <c r="I777">
        <f t="shared" si="135"/>
        <v>0</v>
      </c>
      <c r="J777" t="str">
        <f t="shared" si="136"/>
        <v/>
      </c>
      <c r="L777">
        <f t="shared" si="137"/>
        <v>-100</v>
      </c>
      <c r="M777">
        <f t="shared" si="132"/>
        <v>3.808260782516065</v>
      </c>
      <c r="P777">
        <f t="shared" si="138"/>
        <v>100</v>
      </c>
      <c r="Q777">
        <f t="shared" si="139"/>
        <v>0</v>
      </c>
      <c r="R777">
        <f t="shared" si="140"/>
        <v>-100</v>
      </c>
      <c r="S777" t="str">
        <f t="shared" si="141"/>
        <v/>
      </c>
      <c r="T777" t="str">
        <f t="shared" si="142"/>
        <v/>
      </c>
    </row>
    <row r="778" spans="1:20" x14ac:dyDescent="0.25">
      <c r="A778" s="2">
        <v>38751</v>
      </c>
      <c r="B778" s="3">
        <f>VLOOKUP(A778,[1]Python_Input!A$2:C$2016,3,FALSE)</f>
        <v>-3.0454457364342091E-3</v>
      </c>
      <c r="C778">
        <v>-8.81577465565834E-2</v>
      </c>
      <c r="D778">
        <v>-1.630806610191275</v>
      </c>
      <c r="E778">
        <v>-1.0108169373542299</v>
      </c>
      <c r="F778">
        <f t="shared" si="133"/>
        <v>0</v>
      </c>
      <c r="G778" t="str">
        <f t="shared" si="134"/>
        <v/>
      </c>
      <c r="I778">
        <f t="shared" si="135"/>
        <v>-100</v>
      </c>
      <c r="J778">
        <f t="shared" si="136"/>
        <v>0.30454457364342091</v>
      </c>
      <c r="L778">
        <f t="shared" si="137"/>
        <v>-100</v>
      </c>
      <c r="M778">
        <f t="shared" si="132"/>
        <v>0.30454457364342091</v>
      </c>
      <c r="P778">
        <f t="shared" si="138"/>
        <v>0</v>
      </c>
      <c r="Q778">
        <f t="shared" si="139"/>
        <v>-100</v>
      </c>
      <c r="R778">
        <f t="shared" si="140"/>
        <v>-100</v>
      </c>
      <c r="S778">
        <f t="shared" si="141"/>
        <v>-100</v>
      </c>
      <c r="T778">
        <f t="shared" si="142"/>
        <v>0.30454457364342091</v>
      </c>
    </row>
    <row r="779" spans="1:20" x14ac:dyDescent="0.25">
      <c r="A779" s="2">
        <v>38754</v>
      </c>
      <c r="B779" s="3">
        <f>VLOOKUP(A779,[1]Python_Input!A$2:C$2016,3,FALSE)</f>
        <v>-5.2068844157269145E-2</v>
      </c>
      <c r="C779">
        <v>-1.155277817983726</v>
      </c>
      <c r="D779">
        <v>-1.1835216447290831</v>
      </c>
      <c r="E779">
        <v>-4.8149029140360629</v>
      </c>
      <c r="F779">
        <f t="shared" si="133"/>
        <v>-100</v>
      </c>
      <c r="G779">
        <f t="shared" si="134"/>
        <v>5.2068844157269147</v>
      </c>
      <c r="I779">
        <f t="shared" si="135"/>
        <v>0</v>
      </c>
      <c r="J779" t="str">
        <f t="shared" si="136"/>
        <v/>
      </c>
      <c r="L779">
        <f t="shared" si="137"/>
        <v>-100</v>
      </c>
      <c r="M779">
        <f t="shared" si="132"/>
        <v>5.2068844157269147</v>
      </c>
      <c r="P779">
        <f t="shared" si="138"/>
        <v>-100</v>
      </c>
      <c r="Q779">
        <f t="shared" si="139"/>
        <v>0</v>
      </c>
      <c r="R779">
        <f t="shared" si="140"/>
        <v>-100</v>
      </c>
      <c r="S779">
        <f t="shared" si="141"/>
        <v>-100</v>
      </c>
      <c r="T779">
        <f t="shared" si="142"/>
        <v>5.2068844157269147</v>
      </c>
    </row>
    <row r="780" spans="1:20" x14ac:dyDescent="0.25">
      <c r="A780" s="2">
        <v>38755</v>
      </c>
      <c r="B780" s="3">
        <f>VLOOKUP(A780,[1]Python_Input!A$2:C$2016,3,FALSE)</f>
        <v>3.222542891790504E-3</v>
      </c>
      <c r="C780">
        <v>-1.679942754708222</v>
      </c>
      <c r="D780">
        <v>-1.04982361940328</v>
      </c>
      <c r="E780">
        <v>-0.46228758252051888</v>
      </c>
      <c r="F780">
        <f t="shared" si="133"/>
        <v>-100</v>
      </c>
      <c r="G780">
        <f t="shared" si="134"/>
        <v>-0.32225428917905041</v>
      </c>
      <c r="I780">
        <f t="shared" si="135"/>
        <v>0</v>
      </c>
      <c r="J780" t="str">
        <f t="shared" si="136"/>
        <v/>
      </c>
      <c r="L780">
        <f t="shared" si="137"/>
        <v>0</v>
      </c>
      <c r="M780" t="str">
        <f t="shared" si="132"/>
        <v/>
      </c>
      <c r="P780">
        <f t="shared" si="138"/>
        <v>-100</v>
      </c>
      <c r="Q780">
        <f t="shared" si="139"/>
        <v>0</v>
      </c>
      <c r="R780">
        <f t="shared" si="140"/>
        <v>0</v>
      </c>
      <c r="S780">
        <f t="shared" si="141"/>
        <v>-100</v>
      </c>
      <c r="T780">
        <f t="shared" si="142"/>
        <v>-0.32225428917905041</v>
      </c>
    </row>
    <row r="781" spans="1:20" x14ac:dyDescent="0.25">
      <c r="A781" s="2">
        <v>38756</v>
      </c>
      <c r="B781" s="3">
        <f>VLOOKUP(A781,[1]Python_Input!A$2:C$2016,3,FALSE)</f>
        <v>8.906321830739623E-3</v>
      </c>
      <c r="C781">
        <v>-0.64312274252225521</v>
      </c>
      <c r="D781">
        <v>-0.97192549460924571</v>
      </c>
      <c r="E781">
        <v>0.45995878840875332</v>
      </c>
      <c r="F781">
        <f t="shared" si="133"/>
        <v>0</v>
      </c>
      <c r="G781" t="str">
        <f t="shared" si="134"/>
        <v/>
      </c>
      <c r="I781">
        <f t="shared" si="135"/>
        <v>0</v>
      </c>
      <c r="J781" t="str">
        <f t="shared" si="136"/>
        <v/>
      </c>
      <c r="L781">
        <f t="shared" si="137"/>
        <v>0</v>
      </c>
      <c r="M781" t="str">
        <f t="shared" si="132"/>
        <v/>
      </c>
      <c r="P781">
        <f t="shared" si="138"/>
        <v>0</v>
      </c>
      <c r="Q781">
        <f t="shared" si="139"/>
        <v>0</v>
      </c>
      <c r="R781">
        <f t="shared" si="140"/>
        <v>0</v>
      </c>
      <c r="S781" t="str">
        <f t="shared" si="141"/>
        <v/>
      </c>
      <c r="T781" t="str">
        <f t="shared" si="142"/>
        <v/>
      </c>
    </row>
    <row r="782" spans="1:20" x14ac:dyDescent="0.25">
      <c r="A782" s="2">
        <v>38757</v>
      </c>
      <c r="B782" s="3">
        <f>VLOOKUP(A782,[1]Python_Input!A$2:C$2016,3,FALSE)</f>
        <v>-5.672927969489313E-2</v>
      </c>
      <c r="C782">
        <v>-0.4485541342565873</v>
      </c>
      <c r="D782">
        <v>-0.8664330590467465</v>
      </c>
      <c r="E782">
        <v>-0.9835829154763287</v>
      </c>
      <c r="F782">
        <f t="shared" si="133"/>
        <v>0</v>
      </c>
      <c r="G782" t="str">
        <f t="shared" si="134"/>
        <v/>
      </c>
      <c r="I782">
        <f t="shared" si="135"/>
        <v>0</v>
      </c>
      <c r="J782" t="str">
        <f t="shared" si="136"/>
        <v/>
      </c>
      <c r="L782">
        <f t="shared" si="137"/>
        <v>0</v>
      </c>
      <c r="M782" t="str">
        <f t="shared" si="132"/>
        <v/>
      </c>
      <c r="P782">
        <f t="shared" si="138"/>
        <v>0</v>
      </c>
      <c r="Q782">
        <f t="shared" si="139"/>
        <v>0</v>
      </c>
      <c r="R782">
        <f t="shared" si="140"/>
        <v>0</v>
      </c>
      <c r="S782" t="str">
        <f t="shared" si="141"/>
        <v/>
      </c>
      <c r="T782" t="str">
        <f t="shared" si="142"/>
        <v/>
      </c>
    </row>
    <row r="783" spans="1:20" x14ac:dyDescent="0.25">
      <c r="A783" s="2">
        <v>38758</v>
      </c>
      <c r="B783" s="3">
        <f>VLOOKUP(A783,[1]Python_Input!A$2:C$2016,3,FALSE)</f>
        <v>2.2246102075202452E-2</v>
      </c>
      <c r="C783">
        <v>-1.8512689050491331</v>
      </c>
      <c r="D783">
        <v>-1.056259405260749</v>
      </c>
      <c r="E783">
        <v>-1.9914707432916678E-2</v>
      </c>
      <c r="F783">
        <f t="shared" si="133"/>
        <v>-100</v>
      </c>
      <c r="G783">
        <f t="shared" si="134"/>
        <v>-2.2246102075202452</v>
      </c>
      <c r="I783">
        <f t="shared" si="135"/>
        <v>0</v>
      </c>
      <c r="J783" t="str">
        <f t="shared" si="136"/>
        <v/>
      </c>
      <c r="L783">
        <f t="shared" si="137"/>
        <v>0</v>
      </c>
      <c r="M783" t="str">
        <f t="shared" si="132"/>
        <v/>
      </c>
      <c r="P783">
        <f t="shared" si="138"/>
        <v>-100</v>
      </c>
      <c r="Q783">
        <f t="shared" si="139"/>
        <v>0</v>
      </c>
      <c r="R783">
        <f t="shared" si="140"/>
        <v>0</v>
      </c>
      <c r="S783">
        <f t="shared" si="141"/>
        <v>-100</v>
      </c>
      <c r="T783">
        <f t="shared" si="142"/>
        <v>-2.2246102075202452</v>
      </c>
    </row>
    <row r="784" spans="1:20" x14ac:dyDescent="0.25">
      <c r="A784" s="2">
        <v>38761</v>
      </c>
      <c r="B784" s="3">
        <f>VLOOKUP(A784,[1]Python_Input!A$2:C$2016,3,FALSE)</f>
        <v>-2.2962688100694094E-2</v>
      </c>
      <c r="C784">
        <v>-0.51646619387162296</v>
      </c>
      <c r="D784">
        <v>-1.377991965790974</v>
      </c>
      <c r="E784">
        <v>-1.76842098084332</v>
      </c>
      <c r="F784">
        <f t="shared" si="133"/>
        <v>0</v>
      </c>
      <c r="G784" t="str">
        <f t="shared" si="134"/>
        <v/>
      </c>
      <c r="I784">
        <f t="shared" si="135"/>
        <v>0</v>
      </c>
      <c r="J784" t="str">
        <f t="shared" si="136"/>
        <v/>
      </c>
      <c r="L784">
        <f t="shared" si="137"/>
        <v>-100</v>
      </c>
      <c r="M784">
        <f t="shared" si="132"/>
        <v>2.2962688100694093</v>
      </c>
      <c r="P784">
        <f t="shared" si="138"/>
        <v>0</v>
      </c>
      <c r="Q784">
        <f t="shared" si="139"/>
        <v>0</v>
      </c>
      <c r="R784">
        <f t="shared" si="140"/>
        <v>-100</v>
      </c>
      <c r="S784">
        <f t="shared" si="141"/>
        <v>-100</v>
      </c>
      <c r="T784">
        <f t="shared" si="142"/>
        <v>2.2962688100694093</v>
      </c>
    </row>
    <row r="785" spans="1:20" x14ac:dyDescent="0.25">
      <c r="A785" s="2">
        <v>38762</v>
      </c>
      <c r="B785" s="3">
        <f>VLOOKUP(A785,[1]Python_Input!A$2:C$2016,3,FALSE)</f>
        <v>3.1643655913978448E-2</v>
      </c>
      <c r="C785">
        <v>-0.38236910255468037</v>
      </c>
      <c r="D785">
        <v>1.542248089619163</v>
      </c>
      <c r="E785">
        <v>0.3483995668347909</v>
      </c>
      <c r="F785">
        <f t="shared" si="133"/>
        <v>0</v>
      </c>
      <c r="G785" t="str">
        <f t="shared" si="134"/>
        <v/>
      </c>
      <c r="I785">
        <f t="shared" si="135"/>
        <v>100</v>
      </c>
      <c r="J785">
        <f t="shared" si="136"/>
        <v>3.164365591397845</v>
      </c>
      <c r="L785">
        <f t="shared" si="137"/>
        <v>0</v>
      </c>
      <c r="M785" t="str">
        <f t="shared" si="132"/>
        <v/>
      </c>
      <c r="P785">
        <f t="shared" si="138"/>
        <v>0</v>
      </c>
      <c r="Q785">
        <f t="shared" si="139"/>
        <v>100</v>
      </c>
      <c r="R785">
        <f t="shared" si="140"/>
        <v>0</v>
      </c>
      <c r="S785">
        <f t="shared" si="141"/>
        <v>100</v>
      </c>
      <c r="T785">
        <f t="shared" si="142"/>
        <v>3.164365591397845</v>
      </c>
    </row>
    <row r="786" spans="1:20" x14ac:dyDescent="0.25">
      <c r="A786" s="2">
        <v>38763</v>
      </c>
      <c r="B786" s="3">
        <f>VLOOKUP(A786,[1]Python_Input!A$2:C$2016,3,FALSE)</f>
        <v>4.0946976148094748E-2</v>
      </c>
      <c r="C786">
        <v>0.69784430118802054</v>
      </c>
      <c r="D786">
        <v>0.105261294475588</v>
      </c>
      <c r="E786">
        <v>-1.0756450531409469</v>
      </c>
      <c r="F786">
        <f t="shared" si="133"/>
        <v>0</v>
      </c>
      <c r="G786" t="str">
        <f t="shared" si="134"/>
        <v/>
      </c>
      <c r="I786">
        <f t="shared" si="135"/>
        <v>0</v>
      </c>
      <c r="J786" t="str">
        <f t="shared" si="136"/>
        <v/>
      </c>
      <c r="L786">
        <f t="shared" si="137"/>
        <v>-100</v>
      </c>
      <c r="M786">
        <f t="shared" si="132"/>
        <v>-4.0946976148094745</v>
      </c>
      <c r="P786">
        <f t="shared" si="138"/>
        <v>0</v>
      </c>
      <c r="Q786">
        <f t="shared" si="139"/>
        <v>0</v>
      </c>
      <c r="R786">
        <f t="shared" si="140"/>
        <v>-100</v>
      </c>
      <c r="S786">
        <f t="shared" si="141"/>
        <v>-100</v>
      </c>
      <c r="T786">
        <f t="shared" si="142"/>
        <v>-4.0946976148094745</v>
      </c>
    </row>
    <row r="787" spans="1:20" x14ac:dyDescent="0.25">
      <c r="A787" s="2">
        <v>38764</v>
      </c>
      <c r="B787" s="3">
        <f>VLOOKUP(A787,[1]Python_Input!A$2:C$2016,3,FALSE)</f>
        <v>5.5785723704967517E-3</v>
      </c>
      <c r="C787">
        <v>3.4027652162220789</v>
      </c>
      <c r="D787">
        <v>1.2390948566119939</v>
      </c>
      <c r="E787">
        <v>0.99959432893965627</v>
      </c>
      <c r="F787">
        <f t="shared" si="133"/>
        <v>100</v>
      </c>
      <c r="G787">
        <f t="shared" si="134"/>
        <v>0.55785723704967516</v>
      </c>
      <c r="I787">
        <f t="shared" si="135"/>
        <v>0</v>
      </c>
      <c r="J787" t="str">
        <f t="shared" si="136"/>
        <v/>
      </c>
      <c r="L787">
        <f t="shared" si="137"/>
        <v>0</v>
      </c>
      <c r="M787" t="str">
        <f t="shared" si="132"/>
        <v/>
      </c>
      <c r="P787">
        <f t="shared" si="138"/>
        <v>100</v>
      </c>
      <c r="Q787">
        <f t="shared" si="139"/>
        <v>0</v>
      </c>
      <c r="R787">
        <f t="shared" si="140"/>
        <v>0</v>
      </c>
      <c r="S787">
        <f t="shared" si="141"/>
        <v>100</v>
      </c>
      <c r="T787">
        <f t="shared" si="142"/>
        <v>0.55785723704967516</v>
      </c>
    </row>
    <row r="788" spans="1:20" x14ac:dyDescent="0.25">
      <c r="A788" s="2">
        <v>38765</v>
      </c>
      <c r="B788" s="3">
        <f>VLOOKUP(A788,[1]Python_Input!A$2:C$2016,3,FALSE)</f>
        <v>4.1252205423218538E-3</v>
      </c>
      <c r="C788">
        <v>2.2383426507258402</v>
      </c>
      <c r="D788">
        <v>0.86130087233417985</v>
      </c>
      <c r="E788">
        <v>-1.0998198052444379</v>
      </c>
      <c r="F788">
        <f t="shared" si="133"/>
        <v>100</v>
      </c>
      <c r="G788">
        <f t="shared" si="134"/>
        <v>0.41252205423218541</v>
      </c>
      <c r="I788">
        <f t="shared" si="135"/>
        <v>0</v>
      </c>
      <c r="J788" t="str">
        <f t="shared" si="136"/>
        <v/>
      </c>
      <c r="L788">
        <f t="shared" si="137"/>
        <v>-100</v>
      </c>
      <c r="M788">
        <f t="shared" si="132"/>
        <v>-0.41252205423218541</v>
      </c>
      <c r="P788">
        <f t="shared" si="138"/>
        <v>100</v>
      </c>
      <c r="Q788">
        <f t="shared" si="139"/>
        <v>0</v>
      </c>
      <c r="R788">
        <f t="shared" si="140"/>
        <v>-100</v>
      </c>
      <c r="S788" t="str">
        <f t="shared" si="141"/>
        <v/>
      </c>
      <c r="T788" t="str">
        <f t="shared" si="142"/>
        <v/>
      </c>
    </row>
    <row r="789" spans="1:20" x14ac:dyDescent="0.25">
      <c r="A789" s="2">
        <v>38769</v>
      </c>
      <c r="B789" s="3">
        <f>VLOOKUP(A789,[1]Python_Input!A$2:C$2016,3,FALSE)</f>
        <v>-2.2524549581398316E-2</v>
      </c>
      <c r="C789">
        <v>2.2591020255074952</v>
      </c>
      <c r="D789">
        <v>0.48910076106173422</v>
      </c>
      <c r="E789">
        <v>-0.61963152008979705</v>
      </c>
      <c r="F789">
        <f t="shared" si="133"/>
        <v>100</v>
      </c>
      <c r="G789">
        <f t="shared" si="134"/>
        <v>-2.2524549581398317</v>
      </c>
      <c r="I789">
        <f t="shared" si="135"/>
        <v>0</v>
      </c>
      <c r="J789" t="str">
        <f t="shared" si="136"/>
        <v/>
      </c>
      <c r="L789">
        <f t="shared" si="137"/>
        <v>0</v>
      </c>
      <c r="M789" t="str">
        <f t="shared" si="132"/>
        <v/>
      </c>
      <c r="P789">
        <f t="shared" si="138"/>
        <v>100</v>
      </c>
      <c r="Q789">
        <f t="shared" si="139"/>
        <v>0</v>
      </c>
      <c r="R789">
        <f t="shared" si="140"/>
        <v>0</v>
      </c>
      <c r="S789">
        <f t="shared" si="141"/>
        <v>100</v>
      </c>
      <c r="T789">
        <f t="shared" si="142"/>
        <v>-2.2524549581398317</v>
      </c>
    </row>
    <row r="790" spans="1:20" x14ac:dyDescent="0.25">
      <c r="A790" s="2">
        <v>38770</v>
      </c>
      <c r="B790" s="3">
        <f>VLOOKUP(A790,[1]Python_Input!A$2:C$2016,3,FALSE)</f>
        <v>4.0434844095783518E-2</v>
      </c>
      <c r="C790">
        <v>0.96637087026907509</v>
      </c>
      <c r="D790">
        <v>0.35287080858857989</v>
      </c>
      <c r="E790">
        <v>0.33335705792833109</v>
      </c>
      <c r="F790">
        <f t="shared" si="133"/>
        <v>0</v>
      </c>
      <c r="G790" t="str">
        <f t="shared" si="134"/>
        <v/>
      </c>
      <c r="I790">
        <f t="shared" si="135"/>
        <v>0</v>
      </c>
      <c r="J790" t="str">
        <f t="shared" si="136"/>
        <v/>
      </c>
      <c r="L790">
        <f t="shared" si="137"/>
        <v>0</v>
      </c>
      <c r="M790" t="str">
        <f t="shared" si="132"/>
        <v/>
      </c>
      <c r="P790">
        <f t="shared" si="138"/>
        <v>0</v>
      </c>
      <c r="Q790">
        <f t="shared" si="139"/>
        <v>0</v>
      </c>
      <c r="R790">
        <f t="shared" si="140"/>
        <v>0</v>
      </c>
      <c r="S790" t="str">
        <f t="shared" si="141"/>
        <v/>
      </c>
      <c r="T790" t="str">
        <f t="shared" si="142"/>
        <v/>
      </c>
    </row>
    <row r="791" spans="1:20" x14ac:dyDescent="0.25">
      <c r="A791" s="2">
        <v>38771</v>
      </c>
      <c r="B791" s="3">
        <f>VLOOKUP(A791,[1]Python_Input!A$2:C$2016,3,FALSE)</f>
        <v>4.8754284684615779E-3</v>
      </c>
      <c r="C791">
        <v>1.329192296154073</v>
      </c>
      <c r="D791">
        <v>0.14316493484755791</v>
      </c>
      <c r="E791">
        <v>-0.80840387000728331</v>
      </c>
      <c r="F791">
        <f t="shared" si="133"/>
        <v>100</v>
      </c>
      <c r="G791">
        <f t="shared" si="134"/>
        <v>0.48754284684615778</v>
      </c>
      <c r="I791">
        <f t="shared" si="135"/>
        <v>0</v>
      </c>
      <c r="J791" t="str">
        <f t="shared" si="136"/>
        <v/>
      </c>
      <c r="L791">
        <f t="shared" si="137"/>
        <v>0</v>
      </c>
      <c r="M791" t="str">
        <f t="shared" si="132"/>
        <v/>
      </c>
      <c r="P791">
        <f t="shared" si="138"/>
        <v>100</v>
      </c>
      <c r="Q791">
        <f t="shared" si="139"/>
        <v>0</v>
      </c>
      <c r="R791">
        <f t="shared" si="140"/>
        <v>0</v>
      </c>
      <c r="S791">
        <f t="shared" si="141"/>
        <v>100</v>
      </c>
      <c r="T791">
        <f t="shared" si="142"/>
        <v>0.48754284684615778</v>
      </c>
    </row>
    <row r="792" spans="1:20" x14ac:dyDescent="0.25">
      <c r="A792" s="2">
        <v>38772</v>
      </c>
      <c r="B792" s="3">
        <f>VLOOKUP(A792,[1]Python_Input!A$2:C$2016,3,FALSE)</f>
        <v>-2.0793317106090627E-3</v>
      </c>
      <c r="C792">
        <v>0.82222777273597392</v>
      </c>
      <c r="D792">
        <v>-1.1974571936351239</v>
      </c>
      <c r="E792">
        <v>-0.81688284929615018</v>
      </c>
      <c r="F792">
        <f t="shared" si="133"/>
        <v>0</v>
      </c>
      <c r="G792" t="str">
        <f t="shared" si="134"/>
        <v/>
      </c>
      <c r="I792">
        <f t="shared" si="135"/>
        <v>0</v>
      </c>
      <c r="J792" t="str">
        <f t="shared" si="136"/>
        <v/>
      </c>
      <c r="L792">
        <f t="shared" si="137"/>
        <v>0</v>
      </c>
      <c r="M792" t="str">
        <f t="shared" si="132"/>
        <v/>
      </c>
      <c r="P792">
        <f t="shared" si="138"/>
        <v>0</v>
      </c>
      <c r="Q792">
        <f t="shared" si="139"/>
        <v>0</v>
      </c>
      <c r="R792">
        <f t="shared" si="140"/>
        <v>0</v>
      </c>
      <c r="S792" t="str">
        <f t="shared" si="141"/>
        <v/>
      </c>
      <c r="T792" t="str">
        <f t="shared" si="142"/>
        <v/>
      </c>
    </row>
    <row r="793" spans="1:20" x14ac:dyDescent="0.25">
      <c r="A793" s="2">
        <v>38775</v>
      </c>
      <c r="B793" s="3">
        <f>VLOOKUP(A793,[1]Python_Input!A$2:C$2016,3,FALSE)</f>
        <v>-5.6951936186917206E-3</v>
      </c>
      <c r="C793">
        <v>-0.22614098443957481</v>
      </c>
      <c r="D793">
        <v>-1.998697520853481</v>
      </c>
      <c r="E793">
        <v>-1.2149188893713101</v>
      </c>
      <c r="F793">
        <f t="shared" si="133"/>
        <v>0</v>
      </c>
      <c r="G793" t="str">
        <f t="shared" si="134"/>
        <v/>
      </c>
      <c r="I793">
        <f t="shared" si="135"/>
        <v>-100</v>
      </c>
      <c r="J793">
        <f t="shared" si="136"/>
        <v>0.56951936186917207</v>
      </c>
      <c r="L793">
        <f t="shared" si="137"/>
        <v>-100</v>
      </c>
      <c r="M793">
        <f t="shared" si="132"/>
        <v>0.56951936186917207</v>
      </c>
      <c r="P793">
        <f t="shared" si="138"/>
        <v>0</v>
      </c>
      <c r="Q793">
        <f t="shared" si="139"/>
        <v>-100</v>
      </c>
      <c r="R793">
        <f t="shared" si="140"/>
        <v>-100</v>
      </c>
      <c r="S793">
        <f t="shared" si="141"/>
        <v>-100</v>
      </c>
      <c r="T793">
        <f t="shared" si="142"/>
        <v>0.56951936186917207</v>
      </c>
    </row>
    <row r="794" spans="1:20" x14ac:dyDescent="0.25">
      <c r="A794" s="2">
        <v>38776</v>
      </c>
      <c r="B794" s="3">
        <f>VLOOKUP(A794,[1]Python_Input!A$2:C$2016,3,FALSE)</f>
        <v>-3.8278888077752871E-2</v>
      </c>
      <c r="C794">
        <v>-0.62715074580261143</v>
      </c>
      <c r="D794">
        <v>-2.3398948460499951</v>
      </c>
      <c r="E794">
        <v>-0.65486026049267476</v>
      </c>
      <c r="F794">
        <f t="shared" si="133"/>
        <v>0</v>
      </c>
      <c r="G794" t="str">
        <f t="shared" si="134"/>
        <v/>
      </c>
      <c r="I794">
        <f t="shared" si="135"/>
        <v>-100</v>
      </c>
      <c r="J794">
        <f t="shared" si="136"/>
        <v>3.8278888077752873</v>
      </c>
      <c r="L794">
        <f t="shared" si="137"/>
        <v>0</v>
      </c>
      <c r="M794" t="str">
        <f t="shared" si="132"/>
        <v/>
      </c>
      <c r="P794">
        <f t="shared" si="138"/>
        <v>0</v>
      </c>
      <c r="Q794">
        <f t="shared" si="139"/>
        <v>-100</v>
      </c>
      <c r="R794">
        <f t="shared" si="140"/>
        <v>0</v>
      </c>
      <c r="S794">
        <f t="shared" si="141"/>
        <v>-100</v>
      </c>
      <c r="T794">
        <f t="shared" si="142"/>
        <v>3.8278888077752873</v>
      </c>
    </row>
    <row r="795" spans="1:20" x14ac:dyDescent="0.25">
      <c r="A795" s="2">
        <v>38777</v>
      </c>
      <c r="B795" s="3">
        <f>VLOOKUP(A795,[1]Python_Input!A$2:C$2016,3,FALSE)</f>
        <v>2.1789075485500651E-3</v>
      </c>
      <c r="C795">
        <v>-2.245632741579453</v>
      </c>
      <c r="D795">
        <v>-1.4844716613024029</v>
      </c>
      <c r="E795">
        <v>0.6639996774543786</v>
      </c>
      <c r="F795">
        <f t="shared" si="133"/>
        <v>-100</v>
      </c>
      <c r="G795">
        <f t="shared" si="134"/>
        <v>-0.2178907548550065</v>
      </c>
      <c r="I795">
        <f t="shared" si="135"/>
        <v>0</v>
      </c>
      <c r="J795" t="str">
        <f t="shared" si="136"/>
        <v/>
      </c>
      <c r="L795">
        <f t="shared" si="137"/>
        <v>0</v>
      </c>
      <c r="M795" t="str">
        <f t="shared" si="132"/>
        <v/>
      </c>
      <c r="P795">
        <f t="shared" si="138"/>
        <v>-100</v>
      </c>
      <c r="Q795">
        <f t="shared" si="139"/>
        <v>0</v>
      </c>
      <c r="R795">
        <f t="shared" si="140"/>
        <v>0</v>
      </c>
      <c r="S795">
        <f t="shared" si="141"/>
        <v>-100</v>
      </c>
      <c r="T795">
        <f t="shared" si="142"/>
        <v>-0.2178907548550065</v>
      </c>
    </row>
    <row r="796" spans="1:20" x14ac:dyDescent="0.25">
      <c r="A796" s="2">
        <v>38778</v>
      </c>
      <c r="B796" s="3">
        <f>VLOOKUP(A796,[1]Python_Input!A$2:C$2016,3,FALSE)</f>
        <v>5.9429484256543806E-3</v>
      </c>
      <c r="C796">
        <v>-1.894227629755264</v>
      </c>
      <c r="D796">
        <v>-1.2355738170668531</v>
      </c>
      <c r="E796">
        <v>0.56530371508424737</v>
      </c>
      <c r="F796">
        <f t="shared" si="133"/>
        <v>-100</v>
      </c>
      <c r="G796">
        <f t="shared" si="134"/>
        <v>-0.59429484256543808</v>
      </c>
      <c r="I796">
        <f t="shared" si="135"/>
        <v>0</v>
      </c>
      <c r="J796" t="str">
        <f t="shared" si="136"/>
        <v/>
      </c>
      <c r="L796">
        <f t="shared" si="137"/>
        <v>0</v>
      </c>
      <c r="M796" t="str">
        <f t="shared" si="132"/>
        <v/>
      </c>
      <c r="P796">
        <f t="shared" si="138"/>
        <v>-100</v>
      </c>
      <c r="Q796">
        <f t="shared" si="139"/>
        <v>0</v>
      </c>
      <c r="R796">
        <f t="shared" si="140"/>
        <v>0</v>
      </c>
      <c r="S796">
        <f t="shared" si="141"/>
        <v>-100</v>
      </c>
      <c r="T796">
        <f t="shared" si="142"/>
        <v>-0.59429484256543808</v>
      </c>
    </row>
    <row r="797" spans="1:20" x14ac:dyDescent="0.25">
      <c r="A797" s="2">
        <v>38779</v>
      </c>
      <c r="B797" s="3">
        <f>VLOOKUP(A797,[1]Python_Input!A$2:C$2016,3,FALSE)</f>
        <v>-2.4639797560812818E-2</v>
      </c>
      <c r="C797">
        <v>-1.0650302831361631</v>
      </c>
      <c r="D797">
        <v>-0.84332250829737021</v>
      </c>
      <c r="E797">
        <v>0.49358673167281453</v>
      </c>
      <c r="F797">
        <f t="shared" si="133"/>
        <v>-100</v>
      </c>
      <c r="G797">
        <f t="shared" si="134"/>
        <v>2.4639797560812817</v>
      </c>
      <c r="I797">
        <f t="shared" si="135"/>
        <v>0</v>
      </c>
      <c r="J797" t="str">
        <f t="shared" si="136"/>
        <v/>
      </c>
      <c r="L797">
        <f t="shared" si="137"/>
        <v>0</v>
      </c>
      <c r="M797" t="str">
        <f t="shared" si="132"/>
        <v/>
      </c>
      <c r="P797">
        <f t="shared" si="138"/>
        <v>-100</v>
      </c>
      <c r="Q797">
        <f t="shared" si="139"/>
        <v>0</v>
      </c>
      <c r="R797">
        <f t="shared" si="140"/>
        <v>0</v>
      </c>
      <c r="S797">
        <f t="shared" si="141"/>
        <v>-100</v>
      </c>
      <c r="T797">
        <f t="shared" si="142"/>
        <v>2.4639797560812817</v>
      </c>
    </row>
    <row r="798" spans="1:20" x14ac:dyDescent="0.25">
      <c r="A798" s="2">
        <v>38782</v>
      </c>
      <c r="B798" s="3">
        <f>VLOOKUP(A798,[1]Python_Input!A$2:C$2016,3,FALSE)</f>
        <v>-2.8512306101344434E-2</v>
      </c>
      <c r="C798">
        <v>-2.1479064801225398</v>
      </c>
      <c r="D798">
        <v>-0.6074570414017314</v>
      </c>
      <c r="E798">
        <v>-0.11562566562865501</v>
      </c>
      <c r="F798">
        <f t="shared" si="133"/>
        <v>-100</v>
      </c>
      <c r="G798">
        <f t="shared" si="134"/>
        <v>2.8512306101344436</v>
      </c>
      <c r="I798">
        <f t="shared" si="135"/>
        <v>0</v>
      </c>
      <c r="J798" t="str">
        <f t="shared" si="136"/>
        <v/>
      </c>
      <c r="L798">
        <f t="shared" si="137"/>
        <v>0</v>
      </c>
      <c r="M798" t="str">
        <f t="shared" si="132"/>
        <v/>
      </c>
      <c r="P798">
        <f t="shared" si="138"/>
        <v>-100</v>
      </c>
      <c r="Q798">
        <f t="shared" si="139"/>
        <v>0</v>
      </c>
      <c r="R798">
        <f t="shared" si="140"/>
        <v>0</v>
      </c>
      <c r="S798">
        <f t="shared" si="141"/>
        <v>-100</v>
      </c>
      <c r="T798">
        <f t="shared" si="142"/>
        <v>2.8512306101344436</v>
      </c>
    </row>
    <row r="799" spans="1:20" x14ac:dyDescent="0.25">
      <c r="A799" s="2">
        <v>38783</v>
      </c>
      <c r="B799" s="3">
        <f>VLOOKUP(A799,[1]Python_Input!A$2:C$2016,3,FALSE)</f>
        <v>8.0595800468499044E-3</v>
      </c>
      <c r="C799">
        <v>-2.1726900647609009</v>
      </c>
      <c r="D799">
        <v>-0.52332320458870663</v>
      </c>
      <c r="E799">
        <v>1.0187324653169021</v>
      </c>
      <c r="F799">
        <f t="shared" si="133"/>
        <v>-100</v>
      </c>
      <c r="G799">
        <f t="shared" si="134"/>
        <v>-0.80595800468499046</v>
      </c>
      <c r="I799">
        <f t="shared" si="135"/>
        <v>0</v>
      </c>
      <c r="J799" t="str">
        <f t="shared" si="136"/>
        <v/>
      </c>
      <c r="L799">
        <f t="shared" si="137"/>
        <v>100</v>
      </c>
      <c r="M799">
        <f t="shared" si="132"/>
        <v>0.80595800468499046</v>
      </c>
      <c r="P799">
        <f t="shared" si="138"/>
        <v>-100</v>
      </c>
      <c r="Q799">
        <f t="shared" si="139"/>
        <v>0</v>
      </c>
      <c r="R799">
        <f t="shared" si="140"/>
        <v>100</v>
      </c>
      <c r="S799" t="str">
        <f t="shared" si="141"/>
        <v/>
      </c>
      <c r="T799" t="str">
        <f t="shared" si="142"/>
        <v/>
      </c>
    </row>
    <row r="800" spans="1:20" x14ac:dyDescent="0.25">
      <c r="A800" s="2">
        <v>38784</v>
      </c>
      <c r="B800" s="3">
        <f>VLOOKUP(A800,[1]Python_Input!A$2:C$2016,3,FALSE)</f>
        <v>-4.6764519535376324E-3</v>
      </c>
      <c r="C800">
        <v>-1.024966275756972</v>
      </c>
      <c r="D800">
        <v>-0.34671785110611392</v>
      </c>
      <c r="E800">
        <v>0.49176958726164399</v>
      </c>
      <c r="F800">
        <f t="shared" si="133"/>
        <v>-100</v>
      </c>
      <c r="G800">
        <f t="shared" si="134"/>
        <v>0.46764519535376325</v>
      </c>
      <c r="I800">
        <f t="shared" si="135"/>
        <v>0</v>
      </c>
      <c r="J800" t="str">
        <f t="shared" si="136"/>
        <v/>
      </c>
      <c r="L800">
        <f t="shared" si="137"/>
        <v>0</v>
      </c>
      <c r="M800" t="str">
        <f t="shared" si="132"/>
        <v/>
      </c>
      <c r="P800">
        <f t="shared" si="138"/>
        <v>-100</v>
      </c>
      <c r="Q800">
        <f t="shared" si="139"/>
        <v>0</v>
      </c>
      <c r="R800">
        <f t="shared" si="140"/>
        <v>0</v>
      </c>
      <c r="S800">
        <f t="shared" si="141"/>
        <v>-100</v>
      </c>
      <c r="T800">
        <f t="shared" si="142"/>
        <v>0.46764519535376325</v>
      </c>
    </row>
    <row r="801" spans="1:20" x14ac:dyDescent="0.25">
      <c r="A801" s="2">
        <v>38785</v>
      </c>
      <c r="B801" s="3">
        <f>VLOOKUP(A801,[1]Python_Input!A$2:C$2016,3,FALSE)</f>
        <v>-2.9251258843627011E-2</v>
      </c>
      <c r="C801">
        <v>-0.90120048462669777</v>
      </c>
      <c r="D801">
        <v>-0.93951226202210592</v>
      </c>
      <c r="E801">
        <v>-0.28786489003954152</v>
      </c>
      <c r="F801">
        <f t="shared" si="133"/>
        <v>0</v>
      </c>
      <c r="G801" t="str">
        <f t="shared" si="134"/>
        <v/>
      </c>
      <c r="I801">
        <f t="shared" si="135"/>
        <v>0</v>
      </c>
      <c r="J801" t="str">
        <f t="shared" si="136"/>
        <v/>
      </c>
      <c r="L801">
        <f t="shared" si="137"/>
        <v>0</v>
      </c>
      <c r="M801" t="str">
        <f t="shared" si="132"/>
        <v/>
      </c>
      <c r="P801">
        <f t="shared" si="138"/>
        <v>0</v>
      </c>
      <c r="Q801">
        <f t="shared" si="139"/>
        <v>0</v>
      </c>
      <c r="R801">
        <f t="shared" si="140"/>
        <v>0</v>
      </c>
      <c r="S801" t="str">
        <f t="shared" si="141"/>
        <v/>
      </c>
      <c r="T801" t="str">
        <f t="shared" si="142"/>
        <v/>
      </c>
    </row>
    <row r="802" spans="1:20" x14ac:dyDescent="0.25">
      <c r="A802" s="2">
        <v>38786</v>
      </c>
      <c r="B802" s="3">
        <f>VLOOKUP(A802,[1]Python_Input!A$2:C$2016,3,FALSE)</f>
        <v>1.561278688524583E-2</v>
      </c>
      <c r="C802">
        <v>-1.280601794637118</v>
      </c>
      <c r="D802">
        <v>-0.54753373511329673</v>
      </c>
      <c r="E802">
        <v>0.73208790898190768</v>
      </c>
      <c r="F802">
        <f t="shared" si="133"/>
        <v>-100</v>
      </c>
      <c r="G802">
        <f t="shared" si="134"/>
        <v>-1.5612786885245831</v>
      </c>
      <c r="I802">
        <f t="shared" si="135"/>
        <v>0</v>
      </c>
      <c r="J802" t="str">
        <f t="shared" si="136"/>
        <v/>
      </c>
      <c r="L802">
        <f t="shared" si="137"/>
        <v>0</v>
      </c>
      <c r="M802" t="str">
        <f t="shared" si="132"/>
        <v/>
      </c>
      <c r="P802">
        <f t="shared" si="138"/>
        <v>-100</v>
      </c>
      <c r="Q802">
        <f t="shared" si="139"/>
        <v>0</v>
      </c>
      <c r="R802">
        <f t="shared" si="140"/>
        <v>0</v>
      </c>
      <c r="S802">
        <f t="shared" si="141"/>
        <v>-100</v>
      </c>
      <c r="T802">
        <f t="shared" si="142"/>
        <v>-1.5612786885245831</v>
      </c>
    </row>
    <row r="803" spans="1:20" x14ac:dyDescent="0.25">
      <c r="A803" s="2">
        <v>38789</v>
      </c>
      <c r="B803" s="3">
        <f>VLOOKUP(A803,[1]Python_Input!A$2:C$2016,3,FALSE)</f>
        <v>1.1068501323112951E-2</v>
      </c>
      <c r="C803">
        <v>0.57123997528341497</v>
      </c>
      <c r="D803">
        <v>0.47580897392210492</v>
      </c>
      <c r="E803">
        <v>-0.1690334546808944</v>
      </c>
      <c r="F803">
        <f t="shared" si="133"/>
        <v>0</v>
      </c>
      <c r="G803" t="str">
        <f t="shared" si="134"/>
        <v/>
      </c>
      <c r="I803">
        <f t="shared" si="135"/>
        <v>0</v>
      </c>
      <c r="J803" t="str">
        <f t="shared" si="136"/>
        <v/>
      </c>
      <c r="L803">
        <f t="shared" si="137"/>
        <v>0</v>
      </c>
      <c r="M803" t="str">
        <f t="shared" si="132"/>
        <v/>
      </c>
      <c r="P803">
        <f t="shared" si="138"/>
        <v>0</v>
      </c>
      <c r="Q803">
        <f t="shared" si="139"/>
        <v>0</v>
      </c>
      <c r="R803">
        <f t="shared" si="140"/>
        <v>0</v>
      </c>
      <c r="S803" t="str">
        <f t="shared" si="141"/>
        <v/>
      </c>
      <c r="T803" t="str">
        <f t="shared" si="142"/>
        <v/>
      </c>
    </row>
    <row r="804" spans="1:20" x14ac:dyDescent="0.25">
      <c r="A804" s="2">
        <v>38790</v>
      </c>
      <c r="B804" s="3">
        <f>VLOOKUP(A804,[1]Python_Input!A$2:C$2016,3,FALSE)</f>
        <v>2.949663756297433E-2</v>
      </c>
      <c r="C804">
        <v>4.3890046065554893</v>
      </c>
      <c r="D804">
        <v>0.82133931666529347</v>
      </c>
      <c r="E804">
        <v>4.2724682979542434</v>
      </c>
      <c r="F804">
        <f t="shared" si="133"/>
        <v>100</v>
      </c>
      <c r="G804">
        <f t="shared" si="134"/>
        <v>2.9496637562974328</v>
      </c>
      <c r="I804">
        <f t="shared" si="135"/>
        <v>0</v>
      </c>
      <c r="J804" t="str">
        <f t="shared" si="136"/>
        <v/>
      </c>
      <c r="L804">
        <f t="shared" si="137"/>
        <v>100</v>
      </c>
      <c r="M804">
        <f t="shared" si="132"/>
        <v>2.9496637562974328</v>
      </c>
      <c r="P804">
        <f t="shared" si="138"/>
        <v>100</v>
      </c>
      <c r="Q804">
        <f t="shared" si="139"/>
        <v>0</v>
      </c>
      <c r="R804">
        <f t="shared" si="140"/>
        <v>100</v>
      </c>
      <c r="S804">
        <f t="shared" si="141"/>
        <v>100</v>
      </c>
      <c r="T804">
        <f t="shared" si="142"/>
        <v>2.9496637562974328</v>
      </c>
    </row>
    <row r="805" spans="1:20" x14ac:dyDescent="0.25">
      <c r="A805" s="2">
        <v>38791</v>
      </c>
      <c r="B805" s="3">
        <f>VLOOKUP(A805,[1]Python_Input!A$2:C$2016,3,FALSE)</f>
        <v>-1.2701211234695165E-2</v>
      </c>
      <c r="C805">
        <v>4.1377875500324839</v>
      </c>
      <c r="D805">
        <v>2.0582922966635131</v>
      </c>
      <c r="E805">
        <v>7.2688534567724394E-2</v>
      </c>
      <c r="F805">
        <f t="shared" si="133"/>
        <v>100</v>
      </c>
      <c r="G805">
        <f t="shared" si="134"/>
        <v>-1.2701211234695164</v>
      </c>
      <c r="I805">
        <f t="shared" si="135"/>
        <v>100</v>
      </c>
      <c r="J805">
        <f t="shared" si="136"/>
        <v>-1.2701211234695164</v>
      </c>
      <c r="L805">
        <f t="shared" si="137"/>
        <v>0</v>
      </c>
      <c r="M805" t="str">
        <f t="shared" si="132"/>
        <v/>
      </c>
      <c r="P805">
        <f t="shared" si="138"/>
        <v>100</v>
      </c>
      <c r="Q805">
        <f t="shared" si="139"/>
        <v>100</v>
      </c>
      <c r="R805">
        <f t="shared" si="140"/>
        <v>0</v>
      </c>
      <c r="S805">
        <f t="shared" si="141"/>
        <v>100</v>
      </c>
      <c r="T805">
        <f t="shared" si="142"/>
        <v>-1.2701211234695164</v>
      </c>
    </row>
    <row r="806" spans="1:20" x14ac:dyDescent="0.25">
      <c r="A806" s="2">
        <v>38792</v>
      </c>
      <c r="B806" s="3">
        <f>VLOOKUP(A806,[1]Python_Input!A$2:C$2016,3,FALSE)</f>
        <v>-3.1413612565445101E-2</v>
      </c>
      <c r="C806">
        <v>1.99466847348503</v>
      </c>
      <c r="D806">
        <v>1.2550519213185549</v>
      </c>
      <c r="E806">
        <v>0.52766629208397609</v>
      </c>
      <c r="F806">
        <f t="shared" si="133"/>
        <v>100</v>
      </c>
      <c r="G806">
        <f t="shared" si="134"/>
        <v>-3.1413612565445099</v>
      </c>
      <c r="I806">
        <f t="shared" si="135"/>
        <v>0</v>
      </c>
      <c r="J806" t="str">
        <f t="shared" si="136"/>
        <v/>
      </c>
      <c r="L806">
        <f t="shared" si="137"/>
        <v>0</v>
      </c>
      <c r="M806" t="str">
        <f t="shared" si="132"/>
        <v/>
      </c>
      <c r="P806">
        <f t="shared" si="138"/>
        <v>100</v>
      </c>
      <c r="Q806">
        <f t="shared" si="139"/>
        <v>0</v>
      </c>
      <c r="R806">
        <f t="shared" si="140"/>
        <v>0</v>
      </c>
      <c r="S806">
        <f t="shared" si="141"/>
        <v>100</v>
      </c>
      <c r="T806">
        <f t="shared" si="142"/>
        <v>-3.1413612565445099</v>
      </c>
    </row>
    <row r="807" spans="1:20" x14ac:dyDescent="0.25">
      <c r="A807" s="2">
        <v>38793</v>
      </c>
      <c r="B807" s="3">
        <f>VLOOKUP(A807,[1]Python_Input!A$2:C$2016,3,FALSE)</f>
        <v>7.2585945945946462E-3</v>
      </c>
      <c r="C807">
        <v>0.18082623541405721</v>
      </c>
      <c r="D807">
        <v>0.74805706246198389</v>
      </c>
      <c r="E807">
        <v>0.66800164709864895</v>
      </c>
      <c r="F807">
        <f t="shared" si="133"/>
        <v>0</v>
      </c>
      <c r="G807" t="str">
        <f t="shared" si="134"/>
        <v/>
      </c>
      <c r="I807">
        <f t="shared" si="135"/>
        <v>0</v>
      </c>
      <c r="J807" t="str">
        <f t="shared" si="136"/>
        <v/>
      </c>
      <c r="L807">
        <f t="shared" si="137"/>
        <v>0</v>
      </c>
      <c r="M807" t="str">
        <f t="shared" si="132"/>
        <v/>
      </c>
      <c r="P807">
        <f t="shared" si="138"/>
        <v>0</v>
      </c>
      <c r="Q807">
        <f t="shared" si="139"/>
        <v>0</v>
      </c>
      <c r="R807">
        <f t="shared" si="140"/>
        <v>0</v>
      </c>
      <c r="S807" t="str">
        <f t="shared" si="141"/>
        <v/>
      </c>
      <c r="T807" t="str">
        <f t="shared" si="142"/>
        <v/>
      </c>
    </row>
    <row r="808" spans="1:20" x14ac:dyDescent="0.25">
      <c r="A808" s="2">
        <v>38796</v>
      </c>
      <c r="B808" s="3">
        <f>VLOOKUP(A808,[1]Python_Input!A$2:C$2016,3,FALSE)</f>
        <v>-5.2284488097315722E-2</v>
      </c>
      <c r="C808">
        <v>0.40710471109376012</v>
      </c>
      <c r="D808">
        <v>0.944069846851332</v>
      </c>
      <c r="E808">
        <v>-0.36353552077241619</v>
      </c>
      <c r="F808">
        <f t="shared" si="133"/>
        <v>0</v>
      </c>
      <c r="G808" t="str">
        <f t="shared" si="134"/>
        <v/>
      </c>
      <c r="I808">
        <f t="shared" si="135"/>
        <v>0</v>
      </c>
      <c r="J808" t="str">
        <f t="shared" si="136"/>
        <v/>
      </c>
      <c r="L808">
        <f t="shared" si="137"/>
        <v>0</v>
      </c>
      <c r="M808" t="str">
        <f t="shared" si="132"/>
        <v/>
      </c>
      <c r="P808">
        <f t="shared" si="138"/>
        <v>0</v>
      </c>
      <c r="Q808">
        <f t="shared" si="139"/>
        <v>0</v>
      </c>
      <c r="R808">
        <f t="shared" si="140"/>
        <v>0</v>
      </c>
      <c r="S808" t="str">
        <f t="shared" si="141"/>
        <v/>
      </c>
      <c r="T808" t="str">
        <f t="shared" si="142"/>
        <v/>
      </c>
    </row>
    <row r="809" spans="1:20" x14ac:dyDescent="0.25">
      <c r="A809" s="2">
        <v>38797</v>
      </c>
      <c r="B809" s="3">
        <f>VLOOKUP(A809,[1]Python_Input!A$2:C$2016,3,FALSE)</f>
        <v>5.6625141562854711E-3</v>
      </c>
      <c r="C809">
        <v>-2.1766135317165638</v>
      </c>
      <c r="D809">
        <v>0.80417773945749071</v>
      </c>
      <c r="E809">
        <v>0.16132794702282269</v>
      </c>
      <c r="F809">
        <f t="shared" si="133"/>
        <v>-100</v>
      </c>
      <c r="G809">
        <f t="shared" si="134"/>
        <v>-0.56625141562854708</v>
      </c>
      <c r="I809">
        <f t="shared" si="135"/>
        <v>0</v>
      </c>
      <c r="J809" t="str">
        <f t="shared" si="136"/>
        <v/>
      </c>
      <c r="L809">
        <f t="shared" si="137"/>
        <v>0</v>
      </c>
      <c r="M809" t="str">
        <f t="shared" si="132"/>
        <v/>
      </c>
      <c r="P809">
        <f t="shared" si="138"/>
        <v>-100</v>
      </c>
      <c r="Q809">
        <f t="shared" si="139"/>
        <v>0</v>
      </c>
      <c r="R809">
        <f t="shared" si="140"/>
        <v>0</v>
      </c>
      <c r="S809">
        <f t="shared" si="141"/>
        <v>-100</v>
      </c>
      <c r="T809">
        <f t="shared" si="142"/>
        <v>-0.56625141562854708</v>
      </c>
    </row>
    <row r="810" spans="1:20" x14ac:dyDescent="0.25">
      <c r="A810" s="2">
        <v>38798</v>
      </c>
      <c r="B810" s="3">
        <f>VLOOKUP(A810,[1]Python_Input!A$2:C$2016,3,FALSE)</f>
        <v>-5.4697072072072981E-3</v>
      </c>
      <c r="C810">
        <v>-0.95098374687545506</v>
      </c>
      <c r="D810">
        <v>0.64756270311982089</v>
      </c>
      <c r="E810">
        <v>0.48580756553463927</v>
      </c>
      <c r="F810">
        <f t="shared" si="133"/>
        <v>0</v>
      </c>
      <c r="G810" t="str">
        <f t="shared" si="134"/>
        <v/>
      </c>
      <c r="I810">
        <f t="shared" si="135"/>
        <v>0</v>
      </c>
      <c r="J810" t="str">
        <f t="shared" si="136"/>
        <v/>
      </c>
      <c r="L810">
        <f t="shared" si="137"/>
        <v>0</v>
      </c>
      <c r="M810" t="str">
        <f t="shared" si="132"/>
        <v/>
      </c>
      <c r="P810">
        <f t="shared" si="138"/>
        <v>0</v>
      </c>
      <c r="Q810">
        <f t="shared" si="139"/>
        <v>0</v>
      </c>
      <c r="R810">
        <f t="shared" si="140"/>
        <v>0</v>
      </c>
      <c r="S810" t="str">
        <f t="shared" si="141"/>
        <v/>
      </c>
      <c r="T810" t="str">
        <f t="shared" si="142"/>
        <v/>
      </c>
    </row>
    <row r="811" spans="1:20" x14ac:dyDescent="0.25">
      <c r="A811" s="2">
        <v>38799</v>
      </c>
      <c r="B811" s="3">
        <f>VLOOKUP(A811,[1]Python_Input!A$2:C$2016,3,FALSE)</f>
        <v>-2.539645622469482E-2</v>
      </c>
      <c r="C811">
        <v>-2.359348118050264</v>
      </c>
      <c r="D811">
        <v>0.72402804417442157</v>
      </c>
      <c r="E811">
        <v>-3.0221409183822479</v>
      </c>
      <c r="F811">
        <f t="shared" si="133"/>
        <v>-100</v>
      </c>
      <c r="G811">
        <f t="shared" si="134"/>
        <v>2.5396456224694819</v>
      </c>
      <c r="I811">
        <f t="shared" si="135"/>
        <v>0</v>
      </c>
      <c r="J811" t="str">
        <f t="shared" si="136"/>
        <v/>
      </c>
      <c r="L811">
        <f t="shared" si="137"/>
        <v>-100</v>
      </c>
      <c r="M811">
        <f t="shared" si="132"/>
        <v>2.5396456224694819</v>
      </c>
      <c r="P811">
        <f t="shared" si="138"/>
        <v>-100</v>
      </c>
      <c r="Q811">
        <f t="shared" si="139"/>
        <v>0</v>
      </c>
      <c r="R811">
        <f t="shared" si="140"/>
        <v>-100</v>
      </c>
      <c r="S811">
        <f t="shared" si="141"/>
        <v>-100</v>
      </c>
      <c r="T811">
        <f t="shared" si="142"/>
        <v>2.5396456224694819</v>
      </c>
    </row>
    <row r="812" spans="1:20" x14ac:dyDescent="0.25">
      <c r="A812" s="2">
        <v>38800</v>
      </c>
      <c r="B812" s="3">
        <f>VLOOKUP(A812,[1]Python_Input!A$2:C$2016,3,FALSE)</f>
        <v>1.6597843976549061E-3</v>
      </c>
      <c r="C812">
        <v>-1.094677536457735</v>
      </c>
      <c r="D812">
        <v>-0.22193188416954651</v>
      </c>
      <c r="E812">
        <v>1.776451034806753</v>
      </c>
      <c r="F812">
        <f t="shared" si="133"/>
        <v>-100</v>
      </c>
      <c r="G812">
        <f t="shared" si="134"/>
        <v>-0.16597843976549059</v>
      </c>
      <c r="I812">
        <f t="shared" si="135"/>
        <v>0</v>
      </c>
      <c r="J812" t="str">
        <f t="shared" si="136"/>
        <v/>
      </c>
      <c r="L812">
        <f t="shared" si="137"/>
        <v>100</v>
      </c>
      <c r="M812">
        <f t="shared" si="132"/>
        <v>0.16597843976549059</v>
      </c>
      <c r="P812">
        <f t="shared" si="138"/>
        <v>-100</v>
      </c>
      <c r="Q812">
        <f t="shared" si="139"/>
        <v>0</v>
      </c>
      <c r="R812">
        <f t="shared" si="140"/>
        <v>100</v>
      </c>
      <c r="S812" t="str">
        <f t="shared" si="141"/>
        <v/>
      </c>
      <c r="T812" t="str">
        <f t="shared" si="142"/>
        <v/>
      </c>
    </row>
    <row r="813" spans="1:20" x14ac:dyDescent="0.25">
      <c r="A813" s="2">
        <v>38803</v>
      </c>
      <c r="B813" s="3">
        <f>VLOOKUP(A813,[1]Python_Input!A$2:C$2016,3,FALSE)</f>
        <v>-1.1930274195875576E-2</v>
      </c>
      <c r="C813">
        <v>-0.17830778513488599</v>
      </c>
      <c r="D813">
        <v>6.6724685477554654E-2</v>
      </c>
      <c r="E813">
        <v>0.92777228271857615</v>
      </c>
      <c r="F813">
        <f t="shared" si="133"/>
        <v>0</v>
      </c>
      <c r="G813" t="str">
        <f t="shared" si="134"/>
        <v/>
      </c>
      <c r="I813">
        <f t="shared" si="135"/>
        <v>0</v>
      </c>
      <c r="J813" t="str">
        <f t="shared" si="136"/>
        <v/>
      </c>
      <c r="L813">
        <f t="shared" si="137"/>
        <v>0</v>
      </c>
      <c r="M813" t="str">
        <f t="shared" si="132"/>
        <v/>
      </c>
      <c r="P813">
        <f t="shared" si="138"/>
        <v>0</v>
      </c>
      <c r="Q813">
        <f t="shared" si="139"/>
        <v>0</v>
      </c>
      <c r="R813">
        <f t="shared" si="140"/>
        <v>0</v>
      </c>
      <c r="S813" t="str">
        <f t="shared" si="141"/>
        <v/>
      </c>
      <c r="T813" t="str">
        <f t="shared" si="142"/>
        <v/>
      </c>
    </row>
    <row r="814" spans="1:20" x14ac:dyDescent="0.25">
      <c r="A814" s="2">
        <v>38804</v>
      </c>
      <c r="B814" s="3">
        <f>VLOOKUP(A814,[1]Python_Input!A$2:C$2016,3,FALSE)</f>
        <v>-8.3850908344732175E-3</v>
      </c>
      <c r="C814">
        <v>-0.42516016124839912</v>
      </c>
      <c r="D814">
        <v>3.073914680860216</v>
      </c>
      <c r="E814">
        <v>0.49326164882145163</v>
      </c>
      <c r="F814">
        <f t="shared" si="133"/>
        <v>0</v>
      </c>
      <c r="G814" t="str">
        <f t="shared" si="134"/>
        <v/>
      </c>
      <c r="I814">
        <f t="shared" si="135"/>
        <v>100</v>
      </c>
      <c r="J814">
        <f t="shared" si="136"/>
        <v>-0.83850908344732178</v>
      </c>
      <c r="L814">
        <f t="shared" si="137"/>
        <v>0</v>
      </c>
      <c r="M814" t="str">
        <f t="shared" si="132"/>
        <v/>
      </c>
      <c r="P814">
        <f t="shared" si="138"/>
        <v>0</v>
      </c>
      <c r="Q814">
        <f t="shared" si="139"/>
        <v>100</v>
      </c>
      <c r="R814">
        <f t="shared" si="140"/>
        <v>0</v>
      </c>
      <c r="S814">
        <f t="shared" si="141"/>
        <v>100</v>
      </c>
      <c r="T814">
        <f t="shared" si="142"/>
        <v>-0.83850908344732178</v>
      </c>
    </row>
    <row r="815" spans="1:20" x14ac:dyDescent="0.25">
      <c r="A815" s="2">
        <v>38805</v>
      </c>
      <c r="B815" s="3">
        <f>VLOOKUP(A815,[1]Python_Input!A$2:C$2016,3,FALSE)</f>
        <v>6.2404886480553104E-2</v>
      </c>
      <c r="C815">
        <v>0.13672136614740729</v>
      </c>
      <c r="D815">
        <v>2.7265480953116961</v>
      </c>
      <c r="E815">
        <v>1.398361339079176</v>
      </c>
      <c r="F815">
        <f t="shared" si="133"/>
        <v>0</v>
      </c>
      <c r="G815" t="str">
        <f t="shared" si="134"/>
        <v/>
      </c>
      <c r="I815">
        <f t="shared" si="135"/>
        <v>100</v>
      </c>
      <c r="J815">
        <f t="shared" si="136"/>
        <v>6.2404886480553108</v>
      </c>
      <c r="L815">
        <f t="shared" si="137"/>
        <v>100</v>
      </c>
      <c r="M815">
        <f t="shared" si="132"/>
        <v>6.2404886480553108</v>
      </c>
      <c r="P815">
        <f t="shared" si="138"/>
        <v>0</v>
      </c>
      <c r="Q815">
        <f t="shared" si="139"/>
        <v>100</v>
      </c>
      <c r="R815">
        <f t="shared" si="140"/>
        <v>100</v>
      </c>
      <c r="S815">
        <f t="shared" si="141"/>
        <v>100</v>
      </c>
      <c r="T815">
        <f t="shared" si="142"/>
        <v>6.2404886480553108</v>
      </c>
    </row>
    <row r="816" spans="1:20" x14ac:dyDescent="0.25">
      <c r="A816" s="2">
        <v>38806</v>
      </c>
      <c r="B816" s="3">
        <f>VLOOKUP(A816,[1]Python_Input!A$2:C$2016,3,FALSE)</f>
        <v>6.8448899444480769E-3</v>
      </c>
      <c r="C816">
        <v>3.841059989528572</v>
      </c>
      <c r="D816">
        <v>2.182721647565391</v>
      </c>
      <c r="E816">
        <v>-0.108691888646993</v>
      </c>
      <c r="F816">
        <f t="shared" si="133"/>
        <v>100</v>
      </c>
      <c r="G816">
        <f t="shared" si="134"/>
        <v>0.68448899444480771</v>
      </c>
      <c r="I816">
        <f t="shared" si="135"/>
        <v>100</v>
      </c>
      <c r="J816">
        <f t="shared" si="136"/>
        <v>0.68448899444480771</v>
      </c>
      <c r="L816">
        <f t="shared" si="137"/>
        <v>0</v>
      </c>
      <c r="M816" t="str">
        <f t="shared" si="132"/>
        <v/>
      </c>
      <c r="P816">
        <f t="shared" si="138"/>
        <v>100</v>
      </c>
      <c r="Q816">
        <f t="shared" si="139"/>
        <v>100</v>
      </c>
      <c r="R816">
        <f t="shared" si="140"/>
        <v>0</v>
      </c>
      <c r="S816">
        <f t="shared" si="141"/>
        <v>100</v>
      </c>
      <c r="T816">
        <f t="shared" si="142"/>
        <v>0.68448899444480771</v>
      </c>
    </row>
    <row r="817" spans="1:20" x14ac:dyDescent="0.25">
      <c r="A817" s="2">
        <v>38807</v>
      </c>
      <c r="B817" s="3">
        <f>VLOOKUP(A817,[1]Python_Input!A$2:C$2016,3,FALSE)</f>
        <v>6.640427087444307E-3</v>
      </c>
      <c r="C817">
        <v>2.920791881840417</v>
      </c>
      <c r="D817">
        <v>2.7804001695715739</v>
      </c>
      <c r="E817">
        <v>-3.0527322136131518E-2</v>
      </c>
      <c r="F817">
        <f t="shared" si="133"/>
        <v>100</v>
      </c>
      <c r="G817">
        <f t="shared" si="134"/>
        <v>0.66404270874443072</v>
      </c>
      <c r="I817">
        <f t="shared" si="135"/>
        <v>100</v>
      </c>
      <c r="J817">
        <f t="shared" si="136"/>
        <v>0.66404270874443072</v>
      </c>
      <c r="L817">
        <f t="shared" si="137"/>
        <v>0</v>
      </c>
      <c r="M817" t="str">
        <f t="shared" si="132"/>
        <v/>
      </c>
      <c r="P817">
        <f t="shared" si="138"/>
        <v>100</v>
      </c>
      <c r="Q817">
        <f t="shared" si="139"/>
        <v>100</v>
      </c>
      <c r="R817">
        <f t="shared" si="140"/>
        <v>0</v>
      </c>
      <c r="S817">
        <f t="shared" si="141"/>
        <v>100</v>
      </c>
      <c r="T817">
        <f t="shared" si="142"/>
        <v>0.66404270874443072</v>
      </c>
    </row>
    <row r="818" spans="1:20" x14ac:dyDescent="0.25">
      <c r="A818" s="2">
        <v>38810</v>
      </c>
      <c r="B818" s="3">
        <f>VLOOKUP(A818,[1]Python_Input!A$2:C$2016,3,FALSE)</f>
        <v>-2.4658534265860392E-2</v>
      </c>
      <c r="C818">
        <v>2.6051797843026212</v>
      </c>
      <c r="D818">
        <v>1.391893794869701</v>
      </c>
      <c r="E818">
        <v>-0.25187201553632371</v>
      </c>
      <c r="F818">
        <f t="shared" si="133"/>
        <v>100</v>
      </c>
      <c r="G818">
        <f t="shared" si="134"/>
        <v>-2.465853426586039</v>
      </c>
      <c r="I818">
        <f t="shared" si="135"/>
        <v>0</v>
      </c>
      <c r="J818" t="str">
        <f t="shared" si="136"/>
        <v/>
      </c>
      <c r="L818">
        <f t="shared" si="137"/>
        <v>0</v>
      </c>
      <c r="M818" t="str">
        <f t="shared" si="132"/>
        <v/>
      </c>
      <c r="P818">
        <f t="shared" si="138"/>
        <v>100</v>
      </c>
      <c r="Q818">
        <f t="shared" si="139"/>
        <v>0</v>
      </c>
      <c r="R818">
        <f t="shared" si="140"/>
        <v>0</v>
      </c>
      <c r="S818">
        <f t="shared" si="141"/>
        <v>100</v>
      </c>
      <c r="T818">
        <f t="shared" si="142"/>
        <v>-2.465853426586039</v>
      </c>
    </row>
    <row r="819" spans="1:20" x14ac:dyDescent="0.25">
      <c r="A819" s="2">
        <v>38811</v>
      </c>
      <c r="B819" s="3">
        <f>VLOOKUP(A819,[1]Python_Input!A$2:C$2016,3,FALSE)</f>
        <v>4.2029084832791386E-2</v>
      </c>
      <c r="C819">
        <v>1.0146667818382511</v>
      </c>
      <c r="D819">
        <v>1.2508124601704229</v>
      </c>
      <c r="E819">
        <v>0.44441134899451817</v>
      </c>
      <c r="F819">
        <f t="shared" si="133"/>
        <v>100</v>
      </c>
      <c r="G819">
        <f t="shared" si="134"/>
        <v>4.2029084832791384</v>
      </c>
      <c r="I819">
        <f t="shared" si="135"/>
        <v>0</v>
      </c>
      <c r="J819" t="str">
        <f t="shared" si="136"/>
        <v/>
      </c>
      <c r="L819">
        <f t="shared" si="137"/>
        <v>0</v>
      </c>
      <c r="M819" t="str">
        <f t="shared" si="132"/>
        <v/>
      </c>
      <c r="P819">
        <f t="shared" si="138"/>
        <v>100</v>
      </c>
      <c r="Q819">
        <f t="shared" si="139"/>
        <v>0</v>
      </c>
      <c r="R819">
        <f t="shared" si="140"/>
        <v>0</v>
      </c>
      <c r="S819">
        <f t="shared" si="141"/>
        <v>100</v>
      </c>
      <c r="T819">
        <f t="shared" si="142"/>
        <v>4.2029084832791384</v>
      </c>
    </row>
    <row r="820" spans="1:20" x14ac:dyDescent="0.25">
      <c r="A820" s="2">
        <v>38812</v>
      </c>
      <c r="B820" s="3">
        <f>VLOOKUP(A820,[1]Python_Input!A$2:C$2016,3,FALSE)</f>
        <v>5.5478270577089296E-2</v>
      </c>
      <c r="C820">
        <v>1.9011818948150421</v>
      </c>
      <c r="D820">
        <v>1.7731511910110489</v>
      </c>
      <c r="E820">
        <v>-3.5513146484479563E-2</v>
      </c>
      <c r="F820">
        <f t="shared" si="133"/>
        <v>100</v>
      </c>
      <c r="G820">
        <f t="shared" si="134"/>
        <v>5.5478270577089299</v>
      </c>
      <c r="I820">
        <f t="shared" si="135"/>
        <v>100</v>
      </c>
      <c r="J820">
        <f t="shared" si="136"/>
        <v>5.5478270577089299</v>
      </c>
      <c r="L820">
        <f t="shared" si="137"/>
        <v>0</v>
      </c>
      <c r="M820" t="str">
        <f t="shared" si="132"/>
        <v/>
      </c>
      <c r="P820">
        <f t="shared" si="138"/>
        <v>100</v>
      </c>
      <c r="Q820">
        <f t="shared" si="139"/>
        <v>100</v>
      </c>
      <c r="R820">
        <f t="shared" si="140"/>
        <v>0</v>
      </c>
      <c r="S820">
        <f t="shared" si="141"/>
        <v>100</v>
      </c>
      <c r="T820">
        <f t="shared" si="142"/>
        <v>5.5478270577089299</v>
      </c>
    </row>
    <row r="821" spans="1:20" x14ac:dyDescent="0.25">
      <c r="A821" s="2">
        <v>38813</v>
      </c>
      <c r="B821" s="3">
        <f>VLOOKUP(A821,[1]Python_Input!A$2:C$2016,3,FALSE)</f>
        <v>3.8506558733432561E-2</v>
      </c>
      <c r="C821">
        <v>2.5650301841278531</v>
      </c>
      <c r="D821">
        <v>1.53433528295904</v>
      </c>
      <c r="E821">
        <v>-1.4227818756326649</v>
      </c>
      <c r="F821">
        <f t="shared" si="133"/>
        <v>100</v>
      </c>
      <c r="G821">
        <f t="shared" si="134"/>
        <v>3.8506558733432561</v>
      </c>
      <c r="I821">
        <f t="shared" si="135"/>
        <v>100</v>
      </c>
      <c r="J821">
        <f t="shared" si="136"/>
        <v>3.8506558733432561</v>
      </c>
      <c r="L821">
        <f t="shared" si="137"/>
        <v>-100</v>
      </c>
      <c r="M821">
        <f t="shared" si="132"/>
        <v>-3.8506558733432561</v>
      </c>
      <c r="P821">
        <f t="shared" si="138"/>
        <v>100</v>
      </c>
      <c r="Q821">
        <f t="shared" si="139"/>
        <v>100</v>
      </c>
      <c r="R821">
        <f t="shared" si="140"/>
        <v>-100</v>
      </c>
      <c r="S821">
        <f t="shared" si="141"/>
        <v>100</v>
      </c>
      <c r="T821">
        <f t="shared" si="142"/>
        <v>3.8506558733432561</v>
      </c>
    </row>
    <row r="822" spans="1:20" x14ac:dyDescent="0.25">
      <c r="A822" s="2">
        <v>38814</v>
      </c>
      <c r="B822" s="3">
        <f>VLOOKUP(A822,[1]Python_Input!A$2:C$2016,3,FALSE)</f>
        <v>-9.0229241367956476E-3</v>
      </c>
      <c r="C822">
        <v>2.7668677132106572</v>
      </c>
      <c r="D822">
        <v>1.8326149849314419</v>
      </c>
      <c r="E822">
        <v>-1.259320542663263</v>
      </c>
      <c r="F822">
        <f t="shared" si="133"/>
        <v>100</v>
      </c>
      <c r="G822">
        <f t="shared" si="134"/>
        <v>-0.90229241367956481</v>
      </c>
      <c r="I822">
        <f t="shared" si="135"/>
        <v>100</v>
      </c>
      <c r="J822">
        <f t="shared" si="136"/>
        <v>-0.90229241367956481</v>
      </c>
      <c r="L822">
        <f t="shared" si="137"/>
        <v>-100</v>
      </c>
      <c r="M822">
        <f t="shared" si="132"/>
        <v>0.90229241367956481</v>
      </c>
      <c r="P822">
        <f t="shared" si="138"/>
        <v>100</v>
      </c>
      <c r="Q822">
        <f t="shared" si="139"/>
        <v>100</v>
      </c>
      <c r="R822">
        <f t="shared" si="140"/>
        <v>-100</v>
      </c>
      <c r="S822">
        <f t="shared" si="141"/>
        <v>100</v>
      </c>
      <c r="T822">
        <f t="shared" si="142"/>
        <v>-0.90229241367956481</v>
      </c>
    </row>
    <row r="823" spans="1:20" x14ac:dyDescent="0.25">
      <c r="A823" s="2">
        <v>38817</v>
      </c>
      <c r="B823" s="3">
        <f>VLOOKUP(A823,[1]Python_Input!A$2:C$2016,3,FALSE)</f>
        <v>-1.8494877571708177E-2</v>
      </c>
      <c r="C823">
        <v>0.67833361342958498</v>
      </c>
      <c r="D823">
        <v>1.53301505463376</v>
      </c>
      <c r="E823">
        <v>-0.86537593464879636</v>
      </c>
      <c r="F823">
        <f t="shared" si="133"/>
        <v>0</v>
      </c>
      <c r="G823" t="str">
        <f t="shared" si="134"/>
        <v/>
      </c>
      <c r="I823">
        <f t="shared" si="135"/>
        <v>100</v>
      </c>
      <c r="J823">
        <f t="shared" si="136"/>
        <v>-1.8494877571708177</v>
      </c>
      <c r="L823">
        <f t="shared" si="137"/>
        <v>0</v>
      </c>
      <c r="M823" t="str">
        <f t="shared" si="132"/>
        <v/>
      </c>
      <c r="P823">
        <f t="shared" si="138"/>
        <v>0</v>
      </c>
      <c r="Q823">
        <f t="shared" si="139"/>
        <v>100</v>
      </c>
      <c r="R823">
        <f t="shared" si="140"/>
        <v>0</v>
      </c>
      <c r="S823">
        <f t="shared" si="141"/>
        <v>100</v>
      </c>
      <c r="T823">
        <f t="shared" si="142"/>
        <v>-1.8494877571708177</v>
      </c>
    </row>
    <row r="824" spans="1:20" x14ac:dyDescent="0.25">
      <c r="A824" s="2">
        <v>38818</v>
      </c>
      <c r="B824" s="3">
        <f>VLOOKUP(A824,[1]Python_Input!A$2:C$2016,3,FALSE)</f>
        <v>-1.4204957651977377E-2</v>
      </c>
      <c r="C824">
        <v>-0.42210307045832413</v>
      </c>
      <c r="D824">
        <v>1.245497888111452</v>
      </c>
      <c r="E824">
        <v>-0.1376515050701145</v>
      </c>
      <c r="F824">
        <f t="shared" si="133"/>
        <v>0</v>
      </c>
      <c r="G824" t="str">
        <f t="shared" si="134"/>
        <v/>
      </c>
      <c r="I824">
        <f t="shared" si="135"/>
        <v>0</v>
      </c>
      <c r="J824" t="str">
        <f t="shared" si="136"/>
        <v/>
      </c>
      <c r="L824">
        <f t="shared" si="137"/>
        <v>0</v>
      </c>
      <c r="M824" t="str">
        <f t="shared" si="132"/>
        <v/>
      </c>
      <c r="P824">
        <f t="shared" si="138"/>
        <v>0</v>
      </c>
      <c r="Q824">
        <f t="shared" si="139"/>
        <v>0</v>
      </c>
      <c r="R824">
        <f t="shared" si="140"/>
        <v>0</v>
      </c>
      <c r="S824" t="str">
        <f t="shared" si="141"/>
        <v/>
      </c>
      <c r="T824" t="str">
        <f t="shared" si="142"/>
        <v/>
      </c>
    </row>
    <row r="825" spans="1:20" x14ac:dyDescent="0.25">
      <c r="A825" s="2">
        <v>38819</v>
      </c>
      <c r="B825" s="3">
        <f>VLOOKUP(A825,[1]Python_Input!A$2:C$2016,3,FALSE)</f>
        <v>-2.4555169079699166E-2</v>
      </c>
      <c r="C825">
        <v>-1.710831301870682</v>
      </c>
      <c r="D825">
        <v>2.318657956608364</v>
      </c>
      <c r="E825">
        <v>-0.42824076215510049</v>
      </c>
      <c r="F825">
        <f t="shared" si="133"/>
        <v>-100</v>
      </c>
      <c r="G825">
        <f t="shared" si="134"/>
        <v>2.4555169079699164</v>
      </c>
      <c r="I825">
        <f t="shared" si="135"/>
        <v>100</v>
      </c>
      <c r="J825">
        <f t="shared" si="136"/>
        <v>-2.4555169079699164</v>
      </c>
      <c r="L825">
        <f t="shared" si="137"/>
        <v>0</v>
      </c>
      <c r="M825" t="str">
        <f t="shared" si="132"/>
        <v/>
      </c>
      <c r="P825">
        <f t="shared" si="138"/>
        <v>-100</v>
      </c>
      <c r="Q825">
        <f t="shared" si="139"/>
        <v>100</v>
      </c>
      <c r="R825">
        <f t="shared" si="140"/>
        <v>0</v>
      </c>
      <c r="S825" t="str">
        <f t="shared" si="141"/>
        <v/>
      </c>
      <c r="T825" t="str">
        <f t="shared" si="142"/>
        <v/>
      </c>
    </row>
    <row r="826" spans="1:20" x14ac:dyDescent="0.25">
      <c r="A826" s="2">
        <v>38820</v>
      </c>
      <c r="B826" s="3">
        <f>VLOOKUP(A826,[1]Python_Input!A$2:C$2016,3,FALSE)</f>
        <v>2.5625866360779858E-3</v>
      </c>
      <c r="C826">
        <v>-2.3066288704655791</v>
      </c>
      <c r="D826">
        <v>1.7967287636128031</v>
      </c>
      <c r="E826">
        <v>0.72433714215136402</v>
      </c>
      <c r="F826">
        <f t="shared" si="133"/>
        <v>-100</v>
      </c>
      <c r="G826">
        <f t="shared" si="134"/>
        <v>-0.25625866360779859</v>
      </c>
      <c r="I826">
        <f t="shared" si="135"/>
        <v>100</v>
      </c>
      <c r="J826">
        <f t="shared" si="136"/>
        <v>0.25625866360779859</v>
      </c>
      <c r="L826">
        <f t="shared" si="137"/>
        <v>0</v>
      </c>
      <c r="M826" t="str">
        <f t="shared" si="132"/>
        <v/>
      </c>
      <c r="P826">
        <f t="shared" si="138"/>
        <v>-100</v>
      </c>
      <c r="Q826">
        <f t="shared" si="139"/>
        <v>100</v>
      </c>
      <c r="R826">
        <f t="shared" si="140"/>
        <v>0</v>
      </c>
      <c r="S826" t="str">
        <f t="shared" si="141"/>
        <v/>
      </c>
      <c r="T826" t="str">
        <f t="shared" si="142"/>
        <v/>
      </c>
    </row>
    <row r="827" spans="1:20" x14ac:dyDescent="0.25">
      <c r="A827" s="2">
        <v>38824</v>
      </c>
      <c r="B827" s="3">
        <f>VLOOKUP(A827,[1]Python_Input!A$2:C$2016,3,FALSE)</f>
        <v>-2.2101938561031091E-2</v>
      </c>
      <c r="C827">
        <v>-4.0776942709946704</v>
      </c>
      <c r="D827">
        <v>3.1985095476948029</v>
      </c>
      <c r="E827">
        <v>-3.3123906027781671</v>
      </c>
      <c r="F827">
        <f t="shared" si="133"/>
        <v>-100</v>
      </c>
      <c r="G827">
        <f t="shared" si="134"/>
        <v>2.2101938561031091</v>
      </c>
      <c r="I827">
        <f t="shared" si="135"/>
        <v>100</v>
      </c>
      <c r="J827">
        <f t="shared" si="136"/>
        <v>-2.2101938561031091</v>
      </c>
      <c r="L827">
        <f t="shared" si="137"/>
        <v>-100</v>
      </c>
      <c r="M827">
        <f t="shared" si="132"/>
        <v>2.2101938561031091</v>
      </c>
      <c r="P827">
        <f t="shared" si="138"/>
        <v>-100</v>
      </c>
      <c r="Q827">
        <f t="shared" si="139"/>
        <v>100</v>
      </c>
      <c r="R827">
        <f t="shared" si="140"/>
        <v>-100</v>
      </c>
      <c r="S827">
        <f t="shared" si="141"/>
        <v>-100</v>
      </c>
      <c r="T827">
        <f t="shared" si="142"/>
        <v>2.2101938561031091</v>
      </c>
    </row>
    <row r="828" spans="1:20" x14ac:dyDescent="0.25">
      <c r="A828" s="2">
        <v>38825</v>
      </c>
      <c r="B828" s="3">
        <f>VLOOKUP(A828,[1]Python_Input!A$2:C$2016,3,FALSE)</f>
        <v>2.7367695539620377E-2</v>
      </c>
      <c r="C828">
        <v>-1.85041795524301</v>
      </c>
      <c r="D828">
        <v>2.113038788206941</v>
      </c>
      <c r="E828">
        <v>1.0401666699736081</v>
      </c>
      <c r="F828">
        <f t="shared" si="133"/>
        <v>-100</v>
      </c>
      <c r="G828">
        <f t="shared" si="134"/>
        <v>-2.7367695539620378</v>
      </c>
      <c r="I828">
        <f t="shared" si="135"/>
        <v>100</v>
      </c>
      <c r="J828">
        <f t="shared" si="136"/>
        <v>2.7367695539620378</v>
      </c>
      <c r="L828">
        <f t="shared" si="137"/>
        <v>100</v>
      </c>
      <c r="M828">
        <f t="shared" si="132"/>
        <v>2.7367695539620378</v>
      </c>
      <c r="P828">
        <f t="shared" si="138"/>
        <v>-100</v>
      </c>
      <c r="Q828">
        <f t="shared" si="139"/>
        <v>100</v>
      </c>
      <c r="R828">
        <f t="shared" si="140"/>
        <v>100</v>
      </c>
      <c r="S828">
        <f t="shared" si="141"/>
        <v>100</v>
      </c>
      <c r="T828">
        <f t="shared" si="142"/>
        <v>2.7367695539620378</v>
      </c>
    </row>
    <row r="829" spans="1:20" x14ac:dyDescent="0.25">
      <c r="A829" s="2">
        <v>38826</v>
      </c>
      <c r="B829" s="3">
        <f>VLOOKUP(A829,[1]Python_Input!A$2:C$2016,3,FALSE)</f>
        <v>4.0257439097798178E-2</v>
      </c>
      <c r="C829">
        <v>-1.116892498539056</v>
      </c>
      <c r="D829">
        <v>2.0349754779835649</v>
      </c>
      <c r="E829">
        <v>-0.890662105068039</v>
      </c>
      <c r="F829">
        <f t="shared" si="133"/>
        <v>-100</v>
      </c>
      <c r="G829">
        <f t="shared" si="134"/>
        <v>-4.025743909779818</v>
      </c>
      <c r="I829">
        <f t="shared" si="135"/>
        <v>100</v>
      </c>
      <c r="J829">
        <f t="shared" si="136"/>
        <v>4.025743909779818</v>
      </c>
      <c r="L829">
        <f t="shared" si="137"/>
        <v>0</v>
      </c>
      <c r="M829" t="str">
        <f t="shared" si="132"/>
        <v/>
      </c>
      <c r="P829">
        <f t="shared" si="138"/>
        <v>-100</v>
      </c>
      <c r="Q829">
        <f t="shared" si="139"/>
        <v>100</v>
      </c>
      <c r="R829">
        <f t="shared" si="140"/>
        <v>0</v>
      </c>
      <c r="S829" t="str">
        <f t="shared" si="141"/>
        <v/>
      </c>
      <c r="T829" t="str">
        <f t="shared" si="142"/>
        <v/>
      </c>
    </row>
    <row r="830" spans="1:20" x14ac:dyDescent="0.25">
      <c r="A830" s="2">
        <v>38827</v>
      </c>
      <c r="B830" s="3">
        <f>VLOOKUP(A830,[1]Python_Input!A$2:C$2016,3,FALSE)</f>
        <v>-1.8990130916414789E-2</v>
      </c>
      <c r="C830">
        <v>2.5681236798957201</v>
      </c>
      <c r="D830">
        <v>1.4942325504830489</v>
      </c>
      <c r="E830">
        <v>4.9828127351934226</v>
      </c>
      <c r="F830">
        <f t="shared" si="133"/>
        <v>100</v>
      </c>
      <c r="G830">
        <f t="shared" si="134"/>
        <v>-1.8990130916414789</v>
      </c>
      <c r="I830">
        <f t="shared" si="135"/>
        <v>0</v>
      </c>
      <c r="J830" t="str">
        <f t="shared" si="136"/>
        <v/>
      </c>
      <c r="L830">
        <f t="shared" si="137"/>
        <v>100</v>
      </c>
      <c r="M830">
        <f t="shared" si="132"/>
        <v>-1.8990130916414789</v>
      </c>
      <c r="P830">
        <f t="shared" si="138"/>
        <v>100</v>
      </c>
      <c r="Q830">
        <f t="shared" si="139"/>
        <v>0</v>
      </c>
      <c r="R830">
        <f t="shared" si="140"/>
        <v>100</v>
      </c>
      <c r="S830">
        <f t="shared" si="141"/>
        <v>100</v>
      </c>
      <c r="T830">
        <f t="shared" si="142"/>
        <v>-1.8990130916414789</v>
      </c>
    </row>
    <row r="831" spans="1:20" x14ac:dyDescent="0.25">
      <c r="A831" s="2">
        <v>38828</v>
      </c>
      <c r="B831" s="3">
        <f>VLOOKUP(A831,[1]Python_Input!A$2:C$2016,3,FALSE)</f>
        <v>-1.9650917709395394E-2</v>
      </c>
      <c r="C831">
        <v>0.96260478503404201</v>
      </c>
      <c r="D831">
        <v>1.346694164234052</v>
      </c>
      <c r="E831">
        <v>2.5253857423835822</v>
      </c>
      <c r="F831">
        <f t="shared" si="133"/>
        <v>0</v>
      </c>
      <c r="G831" t="str">
        <f t="shared" si="134"/>
        <v/>
      </c>
      <c r="I831">
        <f t="shared" si="135"/>
        <v>0</v>
      </c>
      <c r="J831" t="str">
        <f t="shared" si="136"/>
        <v/>
      </c>
      <c r="L831">
        <f t="shared" si="137"/>
        <v>100</v>
      </c>
      <c r="M831">
        <f t="shared" si="132"/>
        <v>-1.9650917709395395</v>
      </c>
      <c r="P831">
        <f t="shared" si="138"/>
        <v>0</v>
      </c>
      <c r="Q831">
        <f t="shared" si="139"/>
        <v>0</v>
      </c>
      <c r="R831">
        <f t="shared" si="140"/>
        <v>100</v>
      </c>
      <c r="S831">
        <f t="shared" si="141"/>
        <v>100</v>
      </c>
      <c r="T831">
        <f t="shared" si="142"/>
        <v>-1.9650917709395395</v>
      </c>
    </row>
    <row r="832" spans="1:20" x14ac:dyDescent="0.25">
      <c r="A832" s="2">
        <v>38831</v>
      </c>
      <c r="B832" s="3">
        <f>VLOOKUP(A832,[1]Python_Input!A$2:C$2016,3,FALSE)</f>
        <v>-1.331340314136128E-2</v>
      </c>
      <c r="C832">
        <v>4.2750651735610663E-2</v>
      </c>
      <c r="D832">
        <v>1.52063102558581</v>
      </c>
      <c r="E832">
        <v>1.619053295407088</v>
      </c>
      <c r="F832">
        <f t="shared" si="133"/>
        <v>0</v>
      </c>
      <c r="G832" t="str">
        <f t="shared" si="134"/>
        <v/>
      </c>
      <c r="I832">
        <f t="shared" si="135"/>
        <v>100</v>
      </c>
      <c r="J832">
        <f t="shared" si="136"/>
        <v>-1.331340314136128</v>
      </c>
      <c r="L832">
        <f t="shared" si="137"/>
        <v>100</v>
      </c>
      <c r="M832">
        <f t="shared" si="132"/>
        <v>-1.331340314136128</v>
      </c>
      <c r="P832">
        <f t="shared" si="138"/>
        <v>0</v>
      </c>
      <c r="Q832">
        <f t="shared" si="139"/>
        <v>100</v>
      </c>
      <c r="R832">
        <f t="shared" si="140"/>
        <v>100</v>
      </c>
      <c r="S832">
        <f t="shared" si="141"/>
        <v>100</v>
      </c>
      <c r="T832">
        <f t="shared" si="142"/>
        <v>-1.331340314136128</v>
      </c>
    </row>
    <row r="833" spans="1:20" x14ac:dyDescent="0.25">
      <c r="A833" s="2">
        <v>38832</v>
      </c>
      <c r="B833" s="3">
        <f>VLOOKUP(A833,[1]Python_Input!A$2:C$2016,3,FALSE)</f>
        <v>1.0460840061565163E-2</v>
      </c>
      <c r="C833">
        <v>-2.5555597808502469E-2</v>
      </c>
      <c r="D833">
        <v>2.385967595276099</v>
      </c>
      <c r="E833">
        <v>1.618744836333204</v>
      </c>
      <c r="F833">
        <f t="shared" si="133"/>
        <v>0</v>
      </c>
      <c r="G833" t="str">
        <f t="shared" si="134"/>
        <v/>
      </c>
      <c r="I833">
        <f t="shared" si="135"/>
        <v>100</v>
      </c>
      <c r="J833">
        <f t="shared" si="136"/>
        <v>1.0460840061565164</v>
      </c>
      <c r="L833">
        <f t="shared" si="137"/>
        <v>100</v>
      </c>
      <c r="M833">
        <f t="shared" si="132"/>
        <v>1.0460840061565164</v>
      </c>
      <c r="P833">
        <f t="shared" si="138"/>
        <v>0</v>
      </c>
      <c r="Q833">
        <f t="shared" si="139"/>
        <v>100</v>
      </c>
      <c r="R833">
        <f t="shared" si="140"/>
        <v>100</v>
      </c>
      <c r="S833">
        <f t="shared" si="141"/>
        <v>100</v>
      </c>
      <c r="T833">
        <f t="shared" si="142"/>
        <v>1.0460840061565164</v>
      </c>
    </row>
    <row r="834" spans="1:20" x14ac:dyDescent="0.25">
      <c r="A834" s="2">
        <v>38833</v>
      </c>
      <c r="B834" s="3">
        <f>VLOOKUP(A834,[1]Python_Input!A$2:C$2016,3,FALSE)</f>
        <v>1.6204081992743005E-2</v>
      </c>
      <c r="C834">
        <v>0.76919589469217398</v>
      </c>
      <c r="D834">
        <v>2.6743040075710169</v>
      </c>
      <c r="E834">
        <v>1.1568711868548209</v>
      </c>
      <c r="F834">
        <f t="shared" si="133"/>
        <v>0</v>
      </c>
      <c r="G834" t="str">
        <f t="shared" si="134"/>
        <v/>
      </c>
      <c r="I834">
        <f t="shared" si="135"/>
        <v>100</v>
      </c>
      <c r="J834">
        <f t="shared" si="136"/>
        <v>1.6204081992743005</v>
      </c>
      <c r="L834">
        <f t="shared" si="137"/>
        <v>100</v>
      </c>
      <c r="M834">
        <f t="shared" ref="M834:M897" si="143">IF(ABS(L834*$B834)&gt;0,L834*$B834,"")</f>
        <v>1.6204081992743005</v>
      </c>
      <c r="P834">
        <f t="shared" si="138"/>
        <v>0</v>
      </c>
      <c r="Q834">
        <f t="shared" si="139"/>
        <v>100</v>
      </c>
      <c r="R834">
        <f t="shared" si="140"/>
        <v>100</v>
      </c>
      <c r="S834">
        <f t="shared" si="141"/>
        <v>100</v>
      </c>
      <c r="T834">
        <f t="shared" si="142"/>
        <v>1.6204081992743005</v>
      </c>
    </row>
    <row r="835" spans="1:20" x14ac:dyDescent="0.25">
      <c r="A835" s="2">
        <v>38834</v>
      </c>
      <c r="B835" s="3">
        <f>VLOOKUP(A835,[1]Python_Input!A$2:C$2016,3,FALSE)</f>
        <v>2.4361406300351742E-2</v>
      </c>
      <c r="C835">
        <v>1.475592441746844</v>
      </c>
      <c r="D835">
        <v>1.948129788901005</v>
      </c>
      <c r="E835">
        <v>0.51527107820027451</v>
      </c>
      <c r="F835">
        <f t="shared" ref="F835:F898" si="144">IF(ABS(C835)&gt;1,100*SIGN(C835),0)</f>
        <v>100</v>
      </c>
      <c r="G835">
        <f t="shared" ref="G835:G898" si="145">IF(ABS(F835*$B835)&gt;0,F835*$B835,"")</f>
        <v>2.4361406300351742</v>
      </c>
      <c r="I835">
        <f t="shared" ref="I835:I898" si="146">IF(ABS(D835)&gt;1.5,100*SIGN(D835),0)</f>
        <v>100</v>
      </c>
      <c r="J835">
        <f t="shared" ref="J835:J898" si="147">IF(ABS(I835*$B835)&gt;0,I835*$B835,"")</f>
        <v>2.4361406300351742</v>
      </c>
      <c r="L835">
        <f t="shared" ref="L835:L898" si="148">IF(ABS(E835)&gt;1,100*SIGN(E835),0)</f>
        <v>0</v>
      </c>
      <c r="M835" t="str">
        <f t="shared" si="143"/>
        <v/>
      </c>
      <c r="P835">
        <f t="shared" ref="P835:P898" si="149">F835</f>
        <v>100</v>
      </c>
      <c r="Q835">
        <f t="shared" ref="Q835:Q898" si="150">I835</f>
        <v>100</v>
      </c>
      <c r="R835">
        <f t="shared" ref="R835:R898" si="151">L835</f>
        <v>0</v>
      </c>
      <c r="S835">
        <f t="shared" ref="S835:S898" si="152">IF(SUM(P835:R835)&gt;0,1*$P$1,IF(SUM(P835:R835)&lt;0,-1*$P$1,""))</f>
        <v>100</v>
      </c>
      <c r="T835">
        <f t="shared" ref="T835:T898" si="153">IF(ISNUMBER(S835),B835*S835,"")</f>
        <v>2.4361406300351742</v>
      </c>
    </row>
    <row r="836" spans="1:20" x14ac:dyDescent="0.25">
      <c r="A836" s="2">
        <v>38835</v>
      </c>
      <c r="B836" s="3">
        <f>VLOOKUP(A836,[1]Python_Input!A$2:C$2016,3,FALSE)</f>
        <v>2.003465091004027E-2</v>
      </c>
      <c r="C836">
        <v>2.2300171354347929</v>
      </c>
      <c r="D836">
        <v>1.4074101880583429</v>
      </c>
      <c r="E836">
        <v>0.2490498642494389</v>
      </c>
      <c r="F836">
        <f t="shared" si="144"/>
        <v>100</v>
      </c>
      <c r="G836">
        <f t="shared" si="145"/>
        <v>2.0034650910040268</v>
      </c>
      <c r="I836">
        <f t="shared" si="146"/>
        <v>0</v>
      </c>
      <c r="J836" t="str">
        <f t="shared" si="147"/>
        <v/>
      </c>
      <c r="L836">
        <f t="shared" si="148"/>
        <v>0</v>
      </c>
      <c r="M836" t="str">
        <f t="shared" si="143"/>
        <v/>
      </c>
      <c r="P836">
        <f t="shared" si="149"/>
        <v>100</v>
      </c>
      <c r="Q836">
        <f t="shared" si="150"/>
        <v>0</v>
      </c>
      <c r="R836">
        <f t="shared" si="151"/>
        <v>0</v>
      </c>
      <c r="S836">
        <f t="shared" si="152"/>
        <v>100</v>
      </c>
      <c r="T836">
        <f t="shared" si="153"/>
        <v>2.0034650910040268</v>
      </c>
    </row>
    <row r="837" spans="1:20" x14ac:dyDescent="0.25">
      <c r="A837" s="2">
        <v>38838</v>
      </c>
      <c r="B837" s="3">
        <f>VLOOKUP(A837,[1]Python_Input!A$2:C$2016,3,FALSE)</f>
        <v>-8.7608308605340475E-3</v>
      </c>
      <c r="C837">
        <v>2.3522312052613459</v>
      </c>
      <c r="D837">
        <v>1.6304768304272781</v>
      </c>
      <c r="E837">
        <v>-0.29504776378330622</v>
      </c>
      <c r="F837">
        <f t="shared" si="144"/>
        <v>100</v>
      </c>
      <c r="G837">
        <f t="shared" si="145"/>
        <v>-0.87608308605340479</v>
      </c>
      <c r="I837">
        <f t="shared" si="146"/>
        <v>100</v>
      </c>
      <c r="J837">
        <f t="shared" si="147"/>
        <v>-0.87608308605340479</v>
      </c>
      <c r="L837">
        <f t="shared" si="148"/>
        <v>0</v>
      </c>
      <c r="M837" t="str">
        <f t="shared" si="143"/>
        <v/>
      </c>
      <c r="P837">
        <f t="shared" si="149"/>
        <v>100</v>
      </c>
      <c r="Q837">
        <f t="shared" si="150"/>
        <v>100</v>
      </c>
      <c r="R837">
        <f t="shared" si="151"/>
        <v>0</v>
      </c>
      <c r="S837">
        <f t="shared" si="152"/>
        <v>100</v>
      </c>
      <c r="T837">
        <f t="shared" si="153"/>
        <v>-0.87608308605340479</v>
      </c>
    </row>
    <row r="838" spans="1:20" x14ac:dyDescent="0.25">
      <c r="A838" s="2">
        <v>38839</v>
      </c>
      <c r="B838" s="3">
        <f>VLOOKUP(A838,[1]Python_Input!A$2:C$2016,3,FALSE)</f>
        <v>2.3948782548754474E-2</v>
      </c>
      <c r="C838">
        <v>0.97431349621225771</v>
      </c>
      <c r="D838">
        <v>1.3785678768576859</v>
      </c>
      <c r="E838">
        <v>0.13599254514887879</v>
      </c>
      <c r="F838">
        <f t="shared" si="144"/>
        <v>0</v>
      </c>
      <c r="G838" t="str">
        <f t="shared" si="145"/>
        <v/>
      </c>
      <c r="I838">
        <f t="shared" si="146"/>
        <v>0</v>
      </c>
      <c r="J838" t="str">
        <f t="shared" si="147"/>
        <v/>
      </c>
      <c r="L838">
        <f t="shared" si="148"/>
        <v>0</v>
      </c>
      <c r="M838" t="str">
        <f t="shared" si="143"/>
        <v/>
      </c>
      <c r="P838">
        <f t="shared" si="149"/>
        <v>0</v>
      </c>
      <c r="Q838">
        <f t="shared" si="150"/>
        <v>0</v>
      </c>
      <c r="R838">
        <f t="shared" si="151"/>
        <v>0</v>
      </c>
      <c r="S838" t="str">
        <f t="shared" si="152"/>
        <v/>
      </c>
      <c r="T838" t="str">
        <f t="shared" si="153"/>
        <v/>
      </c>
    </row>
    <row r="839" spans="1:20" x14ac:dyDescent="0.25">
      <c r="A839" s="2">
        <v>38840</v>
      </c>
      <c r="B839" s="3">
        <f>VLOOKUP(A839,[1]Python_Input!A$2:C$2016,3,FALSE)</f>
        <v>-8.492286990437619E-3</v>
      </c>
      <c r="C839">
        <v>1.528521614113286</v>
      </c>
      <c r="D839">
        <v>1.6568579895275719</v>
      </c>
      <c r="E839">
        <v>-0.1881466751792614</v>
      </c>
      <c r="F839">
        <f t="shared" si="144"/>
        <v>100</v>
      </c>
      <c r="G839">
        <f t="shared" si="145"/>
        <v>-0.84922869904376186</v>
      </c>
      <c r="I839">
        <f t="shared" si="146"/>
        <v>100</v>
      </c>
      <c r="J839">
        <f t="shared" si="147"/>
        <v>-0.84922869904376186</v>
      </c>
      <c r="L839">
        <f t="shared" si="148"/>
        <v>0</v>
      </c>
      <c r="M839" t="str">
        <f t="shared" si="143"/>
        <v/>
      </c>
      <c r="P839">
        <f t="shared" si="149"/>
        <v>100</v>
      </c>
      <c r="Q839">
        <f t="shared" si="150"/>
        <v>100</v>
      </c>
      <c r="R839">
        <f t="shared" si="151"/>
        <v>0</v>
      </c>
      <c r="S839">
        <f t="shared" si="152"/>
        <v>100</v>
      </c>
      <c r="T839">
        <f t="shared" si="153"/>
        <v>-0.84922869904376186</v>
      </c>
    </row>
    <row r="840" spans="1:20" x14ac:dyDescent="0.25">
      <c r="A840" s="2">
        <v>38841</v>
      </c>
      <c r="B840" s="3">
        <f>VLOOKUP(A840,[1]Python_Input!A$2:C$2016,3,FALSE)</f>
        <v>8.9862816909215791E-3</v>
      </c>
      <c r="C840">
        <v>0.56354392598377223</v>
      </c>
      <c r="D840">
        <v>1.3261764960628639</v>
      </c>
      <c r="E840">
        <v>0.51283888613851103</v>
      </c>
      <c r="F840">
        <f t="shared" si="144"/>
        <v>0</v>
      </c>
      <c r="G840" t="str">
        <f t="shared" si="145"/>
        <v/>
      </c>
      <c r="I840">
        <f t="shared" si="146"/>
        <v>0</v>
      </c>
      <c r="J840" t="str">
        <f t="shared" si="147"/>
        <v/>
      </c>
      <c r="L840">
        <f t="shared" si="148"/>
        <v>0</v>
      </c>
      <c r="M840" t="str">
        <f t="shared" si="143"/>
        <v/>
      </c>
      <c r="P840">
        <f t="shared" si="149"/>
        <v>0</v>
      </c>
      <c r="Q840">
        <f t="shared" si="150"/>
        <v>0</v>
      </c>
      <c r="R840">
        <f t="shared" si="151"/>
        <v>0</v>
      </c>
      <c r="S840" t="str">
        <f t="shared" si="152"/>
        <v/>
      </c>
      <c r="T840" t="str">
        <f t="shared" si="153"/>
        <v/>
      </c>
    </row>
    <row r="841" spans="1:20" x14ac:dyDescent="0.25">
      <c r="A841" s="2">
        <v>38842</v>
      </c>
      <c r="B841" s="3">
        <f>VLOOKUP(A841,[1]Python_Input!A$2:C$2016,3,FALSE)</f>
        <v>1.5724964115991825E-2</v>
      </c>
      <c r="C841">
        <v>0.70161047880249383</v>
      </c>
      <c r="D841">
        <v>0.79683459579870486</v>
      </c>
      <c r="E841">
        <v>0.57880945086775204</v>
      </c>
      <c r="F841">
        <f t="shared" si="144"/>
        <v>0</v>
      </c>
      <c r="G841" t="str">
        <f t="shared" si="145"/>
        <v/>
      </c>
      <c r="I841">
        <f t="shared" si="146"/>
        <v>0</v>
      </c>
      <c r="J841" t="str">
        <f t="shared" si="147"/>
        <v/>
      </c>
      <c r="L841">
        <f t="shared" si="148"/>
        <v>0</v>
      </c>
      <c r="M841" t="str">
        <f t="shared" si="143"/>
        <v/>
      </c>
      <c r="P841">
        <f t="shared" si="149"/>
        <v>0</v>
      </c>
      <c r="Q841">
        <f t="shared" si="150"/>
        <v>0</v>
      </c>
      <c r="R841">
        <f t="shared" si="151"/>
        <v>0</v>
      </c>
      <c r="S841" t="str">
        <f t="shared" si="152"/>
        <v/>
      </c>
      <c r="T841" t="str">
        <f t="shared" si="153"/>
        <v/>
      </c>
    </row>
    <row r="842" spans="1:20" x14ac:dyDescent="0.25">
      <c r="A842" s="2">
        <v>38845</v>
      </c>
      <c r="B842" s="3">
        <f>VLOOKUP(A842,[1]Python_Input!A$2:C$2016,3,FALSE)</f>
        <v>-1.6029606575837636E-2</v>
      </c>
      <c r="C842">
        <v>0.48907159604457129</v>
      </c>
      <c r="D842">
        <v>0.63981102534017709</v>
      </c>
      <c r="E842">
        <v>-0.38810612283377249</v>
      </c>
      <c r="F842">
        <f t="shared" si="144"/>
        <v>0</v>
      </c>
      <c r="G842" t="str">
        <f t="shared" si="145"/>
        <v/>
      </c>
      <c r="I842">
        <f t="shared" si="146"/>
        <v>0</v>
      </c>
      <c r="J842" t="str">
        <f t="shared" si="147"/>
        <v/>
      </c>
      <c r="L842">
        <f t="shared" si="148"/>
        <v>0</v>
      </c>
      <c r="M842" t="str">
        <f t="shared" si="143"/>
        <v/>
      </c>
      <c r="P842">
        <f t="shared" si="149"/>
        <v>0</v>
      </c>
      <c r="Q842">
        <f t="shared" si="150"/>
        <v>0</v>
      </c>
      <c r="R842">
        <f t="shared" si="151"/>
        <v>0</v>
      </c>
      <c r="S842" t="str">
        <f t="shared" si="152"/>
        <v/>
      </c>
      <c r="T842" t="str">
        <f t="shared" si="153"/>
        <v/>
      </c>
    </row>
    <row r="843" spans="1:20" x14ac:dyDescent="0.25">
      <c r="A843" s="2">
        <v>38846</v>
      </c>
      <c r="B843" s="3">
        <f>VLOOKUP(A843,[1]Python_Input!A$2:C$2016,3,FALSE)</f>
        <v>-7.3795321637426525E-3</v>
      </c>
      <c r="C843">
        <v>-0.77581241434341641</v>
      </c>
      <c r="D843">
        <v>0.47910925697993467</v>
      </c>
      <c r="E843">
        <v>-0.19867127413827629</v>
      </c>
      <c r="F843">
        <f t="shared" si="144"/>
        <v>0</v>
      </c>
      <c r="G843" t="str">
        <f t="shared" si="145"/>
        <v/>
      </c>
      <c r="I843">
        <f t="shared" si="146"/>
        <v>0</v>
      </c>
      <c r="J843" t="str">
        <f t="shared" si="147"/>
        <v/>
      </c>
      <c r="L843">
        <f t="shared" si="148"/>
        <v>0</v>
      </c>
      <c r="M843" t="str">
        <f t="shared" si="143"/>
        <v/>
      </c>
      <c r="P843">
        <f t="shared" si="149"/>
        <v>0</v>
      </c>
      <c r="Q843">
        <f t="shared" si="150"/>
        <v>0</v>
      </c>
      <c r="R843">
        <f t="shared" si="151"/>
        <v>0</v>
      </c>
      <c r="S843" t="str">
        <f t="shared" si="152"/>
        <v/>
      </c>
      <c r="T843" t="str">
        <f t="shared" si="153"/>
        <v/>
      </c>
    </row>
    <row r="844" spans="1:20" x14ac:dyDescent="0.25">
      <c r="A844" s="2">
        <v>38847</v>
      </c>
      <c r="B844" s="3">
        <f>VLOOKUP(A844,[1]Python_Input!A$2:C$2016,3,FALSE)</f>
        <v>-7.0136482812835563E-3</v>
      </c>
      <c r="C844">
        <v>-1.365224723336699</v>
      </c>
      <c r="D844">
        <v>0.26768153498116259</v>
      </c>
      <c r="E844">
        <v>1.498385811815693</v>
      </c>
      <c r="F844">
        <f t="shared" si="144"/>
        <v>-100</v>
      </c>
      <c r="G844">
        <f t="shared" si="145"/>
        <v>0.70136482812835566</v>
      </c>
      <c r="I844">
        <f t="shared" si="146"/>
        <v>0</v>
      </c>
      <c r="J844" t="str">
        <f t="shared" si="147"/>
        <v/>
      </c>
      <c r="L844">
        <f t="shared" si="148"/>
        <v>100</v>
      </c>
      <c r="M844">
        <f t="shared" si="143"/>
        <v>-0.70136482812835566</v>
      </c>
      <c r="P844">
        <f t="shared" si="149"/>
        <v>-100</v>
      </c>
      <c r="Q844">
        <f t="shared" si="150"/>
        <v>0</v>
      </c>
      <c r="R844">
        <f t="shared" si="151"/>
        <v>100</v>
      </c>
      <c r="S844" t="str">
        <f t="shared" si="152"/>
        <v/>
      </c>
      <c r="T844" t="str">
        <f t="shared" si="153"/>
        <v/>
      </c>
    </row>
    <row r="845" spans="1:20" x14ac:dyDescent="0.25">
      <c r="A845" s="2">
        <v>38848</v>
      </c>
      <c r="B845" s="3">
        <f>VLOOKUP(A845,[1]Python_Input!A$2:C$2016,3,FALSE)</f>
        <v>-4.1531290316870882E-2</v>
      </c>
      <c r="C845">
        <v>-2.6842814647642199</v>
      </c>
      <c r="D845">
        <v>-0.49532845301662581</v>
      </c>
      <c r="E845">
        <v>0.15422222630475829</v>
      </c>
      <c r="F845">
        <f t="shared" si="144"/>
        <v>-100</v>
      </c>
      <c r="G845">
        <f t="shared" si="145"/>
        <v>4.1531290316870884</v>
      </c>
      <c r="I845">
        <f t="shared" si="146"/>
        <v>0</v>
      </c>
      <c r="J845" t="str">
        <f t="shared" si="147"/>
        <v/>
      </c>
      <c r="L845">
        <f t="shared" si="148"/>
        <v>0</v>
      </c>
      <c r="M845" t="str">
        <f t="shared" si="143"/>
        <v/>
      </c>
      <c r="P845">
        <f t="shared" si="149"/>
        <v>-100</v>
      </c>
      <c r="Q845">
        <f t="shared" si="150"/>
        <v>0</v>
      </c>
      <c r="R845">
        <f t="shared" si="151"/>
        <v>0</v>
      </c>
      <c r="S845">
        <f t="shared" si="152"/>
        <v>-100</v>
      </c>
      <c r="T845">
        <f t="shared" si="153"/>
        <v>4.1531290316870884</v>
      </c>
    </row>
    <row r="846" spans="1:20" x14ac:dyDescent="0.25">
      <c r="A846" s="2">
        <v>38849</v>
      </c>
      <c r="B846" s="3">
        <f>VLOOKUP(A846,[1]Python_Input!A$2:C$2016,3,FALSE)</f>
        <v>-7.0743847763358502E-3</v>
      </c>
      <c r="C846">
        <v>-4.4620322638290606</v>
      </c>
      <c r="D846">
        <v>1.721166548398108</v>
      </c>
      <c r="E846">
        <v>0.1173318586827474</v>
      </c>
      <c r="F846">
        <f t="shared" si="144"/>
        <v>-100</v>
      </c>
      <c r="G846">
        <f t="shared" si="145"/>
        <v>0.70743847763358503</v>
      </c>
      <c r="I846">
        <f t="shared" si="146"/>
        <v>100</v>
      </c>
      <c r="J846">
        <f t="shared" si="147"/>
        <v>-0.70743847763358503</v>
      </c>
      <c r="L846">
        <f t="shared" si="148"/>
        <v>0</v>
      </c>
      <c r="M846" t="str">
        <f t="shared" si="143"/>
        <v/>
      </c>
      <c r="P846">
        <f t="shared" si="149"/>
        <v>-100</v>
      </c>
      <c r="Q846">
        <f t="shared" si="150"/>
        <v>100</v>
      </c>
      <c r="R846">
        <f t="shared" si="151"/>
        <v>0</v>
      </c>
      <c r="S846" t="str">
        <f t="shared" si="152"/>
        <v/>
      </c>
      <c r="T846" t="str">
        <f t="shared" si="153"/>
        <v/>
      </c>
    </row>
    <row r="847" spans="1:20" x14ac:dyDescent="0.25">
      <c r="A847" s="2">
        <v>38852</v>
      </c>
      <c r="B847" s="3">
        <f>VLOOKUP(A847,[1]Python_Input!A$2:C$2016,3,FALSE)</f>
        <v>1.0835712903793602E-2</v>
      </c>
      <c r="C847">
        <v>-4.3379806243313119</v>
      </c>
      <c r="D847">
        <v>-3.0408321517962921E-2</v>
      </c>
      <c r="E847">
        <v>-3.4137157421743578</v>
      </c>
      <c r="F847">
        <f t="shared" si="144"/>
        <v>-100</v>
      </c>
      <c r="G847">
        <f t="shared" si="145"/>
        <v>-1.0835712903793602</v>
      </c>
      <c r="I847">
        <f t="shared" si="146"/>
        <v>0</v>
      </c>
      <c r="J847" t="str">
        <f t="shared" si="147"/>
        <v/>
      </c>
      <c r="L847">
        <f t="shared" si="148"/>
        <v>-100</v>
      </c>
      <c r="M847">
        <f t="shared" si="143"/>
        <v>-1.0835712903793602</v>
      </c>
      <c r="P847">
        <f t="shared" si="149"/>
        <v>-100</v>
      </c>
      <c r="Q847">
        <f t="shared" si="150"/>
        <v>0</v>
      </c>
      <c r="R847">
        <f t="shared" si="151"/>
        <v>-100</v>
      </c>
      <c r="S847">
        <f t="shared" si="152"/>
        <v>-100</v>
      </c>
      <c r="T847">
        <f t="shared" si="153"/>
        <v>-1.0835712903793602</v>
      </c>
    </row>
    <row r="848" spans="1:20" x14ac:dyDescent="0.25">
      <c r="A848" s="2">
        <v>38853</v>
      </c>
      <c r="B848" s="3">
        <f>VLOOKUP(A848,[1]Python_Input!A$2:C$2016,3,FALSE)</f>
        <v>-4.9779762127473502E-2</v>
      </c>
      <c r="C848">
        <v>-2.1107706042095602</v>
      </c>
      <c r="D848">
        <v>-0.1485632965210226</v>
      </c>
      <c r="E848">
        <v>-2.1209980418957479</v>
      </c>
      <c r="F848">
        <f t="shared" si="144"/>
        <v>-100</v>
      </c>
      <c r="G848">
        <f t="shared" si="145"/>
        <v>4.9779762127473504</v>
      </c>
      <c r="I848">
        <f t="shared" si="146"/>
        <v>0</v>
      </c>
      <c r="J848" t="str">
        <f t="shared" si="147"/>
        <v/>
      </c>
      <c r="L848">
        <f t="shared" si="148"/>
        <v>-100</v>
      </c>
      <c r="M848">
        <f t="shared" si="143"/>
        <v>4.9779762127473504</v>
      </c>
      <c r="P848">
        <f t="shared" si="149"/>
        <v>-100</v>
      </c>
      <c r="Q848">
        <f t="shared" si="150"/>
        <v>0</v>
      </c>
      <c r="R848">
        <f t="shared" si="151"/>
        <v>-100</v>
      </c>
      <c r="S848">
        <f t="shared" si="152"/>
        <v>-100</v>
      </c>
      <c r="T848">
        <f t="shared" si="153"/>
        <v>4.9779762127473504</v>
      </c>
    </row>
    <row r="849" spans="1:20" x14ac:dyDescent="0.25">
      <c r="A849" s="2">
        <v>38854</v>
      </c>
      <c r="B849" s="3">
        <f>VLOOKUP(A849,[1]Python_Input!A$2:C$2016,3,FALSE)</f>
        <v>1.498990836068885E-2</v>
      </c>
      <c r="C849">
        <v>-3.30501312156643</v>
      </c>
      <c r="D849">
        <v>0.32219318842411709</v>
      </c>
      <c r="E849">
        <v>-1.0956450250186709</v>
      </c>
      <c r="F849">
        <f t="shared" si="144"/>
        <v>-100</v>
      </c>
      <c r="G849">
        <f t="shared" si="145"/>
        <v>-1.4989908360688851</v>
      </c>
      <c r="I849">
        <f t="shared" si="146"/>
        <v>0</v>
      </c>
      <c r="J849" t="str">
        <f t="shared" si="147"/>
        <v/>
      </c>
      <c r="L849">
        <f t="shared" si="148"/>
        <v>-100</v>
      </c>
      <c r="M849">
        <f t="shared" si="143"/>
        <v>-1.4989908360688851</v>
      </c>
      <c r="P849">
        <f t="shared" si="149"/>
        <v>-100</v>
      </c>
      <c r="Q849">
        <f t="shared" si="150"/>
        <v>0</v>
      </c>
      <c r="R849">
        <f t="shared" si="151"/>
        <v>-100</v>
      </c>
      <c r="S849">
        <f t="shared" si="152"/>
        <v>-100</v>
      </c>
      <c r="T849">
        <f t="shared" si="153"/>
        <v>-1.4989908360688851</v>
      </c>
    </row>
    <row r="850" spans="1:20" x14ac:dyDescent="0.25">
      <c r="A850" s="2">
        <v>38855</v>
      </c>
      <c r="B850" s="3">
        <f>VLOOKUP(A850,[1]Python_Input!A$2:C$2016,3,FALSE)</f>
        <v>-3.6845280707144872E-2</v>
      </c>
      <c r="C850">
        <v>-1.409172022967434</v>
      </c>
      <c r="D850">
        <v>0.50839312352937871</v>
      </c>
      <c r="E850">
        <v>-1.176233033704291</v>
      </c>
      <c r="F850">
        <f t="shared" si="144"/>
        <v>-100</v>
      </c>
      <c r="G850">
        <f t="shared" si="145"/>
        <v>3.684528070714487</v>
      </c>
      <c r="I850">
        <f t="shared" si="146"/>
        <v>0</v>
      </c>
      <c r="J850" t="str">
        <f t="shared" si="147"/>
        <v/>
      </c>
      <c r="L850">
        <f t="shared" si="148"/>
        <v>-100</v>
      </c>
      <c r="M850">
        <f t="shared" si="143"/>
        <v>3.684528070714487</v>
      </c>
      <c r="P850">
        <f t="shared" si="149"/>
        <v>-100</v>
      </c>
      <c r="Q850">
        <f t="shared" si="150"/>
        <v>0</v>
      </c>
      <c r="R850">
        <f t="shared" si="151"/>
        <v>-100</v>
      </c>
      <c r="S850">
        <f t="shared" si="152"/>
        <v>-100</v>
      </c>
      <c r="T850">
        <f t="shared" si="153"/>
        <v>3.684528070714487</v>
      </c>
    </row>
    <row r="851" spans="1:20" x14ac:dyDescent="0.25">
      <c r="A851" s="2">
        <v>38856</v>
      </c>
      <c r="B851" s="3">
        <f>VLOOKUP(A851,[1]Python_Input!A$2:C$2016,3,FALSE)</f>
        <v>9.6427598855079871E-3</v>
      </c>
      <c r="C851">
        <v>-2.8667222148474192</v>
      </c>
      <c r="D851">
        <v>0.47804473756124899</v>
      </c>
      <c r="E851">
        <v>-2.3508620491411709</v>
      </c>
      <c r="F851">
        <f t="shared" si="144"/>
        <v>-100</v>
      </c>
      <c r="G851">
        <f t="shared" si="145"/>
        <v>-0.96427598855079877</v>
      </c>
      <c r="I851">
        <f t="shared" si="146"/>
        <v>0</v>
      </c>
      <c r="J851" t="str">
        <f t="shared" si="147"/>
        <v/>
      </c>
      <c r="L851">
        <f t="shared" si="148"/>
        <v>-100</v>
      </c>
      <c r="M851">
        <f t="shared" si="143"/>
        <v>-0.96427598855079877</v>
      </c>
      <c r="P851">
        <f t="shared" si="149"/>
        <v>-100</v>
      </c>
      <c r="Q851">
        <f t="shared" si="150"/>
        <v>0</v>
      </c>
      <c r="R851">
        <f t="shared" si="151"/>
        <v>-100</v>
      </c>
      <c r="S851">
        <f t="shared" si="152"/>
        <v>-100</v>
      </c>
      <c r="T851">
        <f t="shared" si="153"/>
        <v>-0.96427598855079877</v>
      </c>
    </row>
    <row r="852" spans="1:20" x14ac:dyDescent="0.25">
      <c r="A852" s="2">
        <v>38859</v>
      </c>
      <c r="B852" s="3">
        <f>VLOOKUP(A852,[1]Python_Input!A$2:C$2016,3,FALSE)</f>
        <v>1.5500281337082209E-2</v>
      </c>
      <c r="C852">
        <v>-0.7570965020121998</v>
      </c>
      <c r="D852">
        <v>-8.1272691464006175E-2</v>
      </c>
      <c r="E852">
        <v>-2.3992711437204242</v>
      </c>
      <c r="F852">
        <f t="shared" si="144"/>
        <v>0</v>
      </c>
      <c r="G852" t="str">
        <f t="shared" si="145"/>
        <v/>
      </c>
      <c r="I852">
        <f t="shared" si="146"/>
        <v>0</v>
      </c>
      <c r="J852" t="str">
        <f t="shared" si="147"/>
        <v/>
      </c>
      <c r="L852">
        <f t="shared" si="148"/>
        <v>-100</v>
      </c>
      <c r="M852">
        <f t="shared" si="143"/>
        <v>-1.5500281337082209</v>
      </c>
      <c r="P852">
        <f t="shared" si="149"/>
        <v>0</v>
      </c>
      <c r="Q852">
        <f t="shared" si="150"/>
        <v>0</v>
      </c>
      <c r="R852">
        <f t="shared" si="151"/>
        <v>-100</v>
      </c>
      <c r="S852">
        <f t="shared" si="152"/>
        <v>-100</v>
      </c>
      <c r="T852">
        <f t="shared" si="153"/>
        <v>-1.5500281337082209</v>
      </c>
    </row>
    <row r="853" spans="1:20" x14ac:dyDescent="0.25">
      <c r="A853" s="2">
        <v>38860</v>
      </c>
      <c r="B853" s="3">
        <f>VLOOKUP(A853,[1]Python_Input!A$2:C$2016,3,FALSE)</f>
        <v>-2.8831450136335948E-2</v>
      </c>
      <c r="C853">
        <v>0.8450452792784493</v>
      </c>
      <c r="D853">
        <v>0.20910292671689329</v>
      </c>
      <c r="E853">
        <v>-1.694527259677689</v>
      </c>
      <c r="F853">
        <f t="shared" si="144"/>
        <v>0</v>
      </c>
      <c r="G853" t="str">
        <f t="shared" si="145"/>
        <v/>
      </c>
      <c r="I853">
        <f t="shared" si="146"/>
        <v>0</v>
      </c>
      <c r="J853" t="str">
        <f t="shared" si="147"/>
        <v/>
      </c>
      <c r="L853">
        <f t="shared" si="148"/>
        <v>-100</v>
      </c>
      <c r="M853">
        <f t="shared" si="143"/>
        <v>2.8831450136335945</v>
      </c>
      <c r="P853">
        <f t="shared" si="149"/>
        <v>0</v>
      </c>
      <c r="Q853">
        <f t="shared" si="150"/>
        <v>0</v>
      </c>
      <c r="R853">
        <f t="shared" si="151"/>
        <v>-100</v>
      </c>
      <c r="S853">
        <f t="shared" si="152"/>
        <v>-100</v>
      </c>
      <c r="T853">
        <f t="shared" si="153"/>
        <v>2.8831450136335945</v>
      </c>
    </row>
    <row r="854" spans="1:20" x14ac:dyDescent="0.25">
      <c r="A854" s="2">
        <v>38861</v>
      </c>
      <c r="B854" s="3">
        <f>VLOOKUP(A854,[1]Python_Input!A$2:C$2016,3,FALSE)</f>
        <v>2.0161979052007215E-2</v>
      </c>
      <c r="C854">
        <v>-0.1298895251755173</v>
      </c>
      <c r="D854">
        <v>1.1048751687053939</v>
      </c>
      <c r="E854">
        <v>-1.2630790929851901</v>
      </c>
      <c r="F854">
        <f t="shared" si="144"/>
        <v>0</v>
      </c>
      <c r="G854" t="str">
        <f t="shared" si="145"/>
        <v/>
      </c>
      <c r="I854">
        <f t="shared" si="146"/>
        <v>0</v>
      </c>
      <c r="J854" t="str">
        <f t="shared" si="147"/>
        <v/>
      </c>
      <c r="L854">
        <f t="shared" si="148"/>
        <v>-100</v>
      </c>
      <c r="M854">
        <f t="shared" si="143"/>
        <v>-2.0161979052007215</v>
      </c>
      <c r="P854">
        <f t="shared" si="149"/>
        <v>0</v>
      </c>
      <c r="Q854">
        <f t="shared" si="150"/>
        <v>0</v>
      </c>
      <c r="R854">
        <f t="shared" si="151"/>
        <v>-100</v>
      </c>
      <c r="S854">
        <f t="shared" si="152"/>
        <v>-100</v>
      </c>
      <c r="T854">
        <f t="shared" si="153"/>
        <v>-2.0161979052007215</v>
      </c>
    </row>
    <row r="855" spans="1:20" x14ac:dyDescent="0.25">
      <c r="A855" s="2">
        <v>38862</v>
      </c>
      <c r="B855" s="3">
        <f>VLOOKUP(A855,[1]Python_Input!A$2:C$2016,3,FALSE)</f>
        <v>7.7810457516350867E-4</v>
      </c>
      <c r="C855">
        <v>1.747909252535307</v>
      </c>
      <c r="D855">
        <v>-1.245014945660752</v>
      </c>
      <c r="E855">
        <v>-0.94033735842372257</v>
      </c>
      <c r="F855">
        <f t="shared" si="144"/>
        <v>100</v>
      </c>
      <c r="G855">
        <f t="shared" si="145"/>
        <v>7.7810457516350864E-2</v>
      </c>
      <c r="I855">
        <f t="shared" si="146"/>
        <v>0</v>
      </c>
      <c r="J855" t="str">
        <f t="shared" si="147"/>
        <v/>
      </c>
      <c r="L855">
        <f t="shared" si="148"/>
        <v>0</v>
      </c>
      <c r="M855" t="str">
        <f t="shared" si="143"/>
        <v/>
      </c>
      <c r="P855">
        <f t="shared" si="149"/>
        <v>100</v>
      </c>
      <c r="Q855">
        <f t="shared" si="150"/>
        <v>0</v>
      </c>
      <c r="R855">
        <f t="shared" si="151"/>
        <v>0</v>
      </c>
      <c r="S855">
        <f t="shared" si="152"/>
        <v>100</v>
      </c>
      <c r="T855">
        <f t="shared" si="153"/>
        <v>7.7810457516350864E-2</v>
      </c>
    </row>
    <row r="856" spans="1:20" x14ac:dyDescent="0.25">
      <c r="A856" s="2">
        <v>38863</v>
      </c>
      <c r="B856" s="3">
        <f>VLOOKUP(A856,[1]Python_Input!A$2:C$2016,3,FALSE)</f>
        <v>-1.5860643510175021E-2</v>
      </c>
      <c r="C856">
        <v>1.465535485141195</v>
      </c>
      <c r="D856">
        <v>-1.0602732090883591</v>
      </c>
      <c r="E856">
        <v>-0.92359956669589938</v>
      </c>
      <c r="F856">
        <f t="shared" si="144"/>
        <v>100</v>
      </c>
      <c r="G856">
        <f t="shared" si="145"/>
        <v>-1.5860643510175021</v>
      </c>
      <c r="I856">
        <f t="shared" si="146"/>
        <v>0</v>
      </c>
      <c r="J856" t="str">
        <f t="shared" si="147"/>
        <v/>
      </c>
      <c r="L856">
        <f t="shared" si="148"/>
        <v>0</v>
      </c>
      <c r="M856" t="str">
        <f t="shared" si="143"/>
        <v/>
      </c>
      <c r="P856">
        <f t="shared" si="149"/>
        <v>100</v>
      </c>
      <c r="Q856">
        <f t="shared" si="150"/>
        <v>0</v>
      </c>
      <c r="R856">
        <f t="shared" si="151"/>
        <v>0</v>
      </c>
      <c r="S856">
        <f t="shared" si="152"/>
        <v>100</v>
      </c>
      <c r="T856">
        <f t="shared" si="153"/>
        <v>-1.5860643510175021</v>
      </c>
    </row>
    <row r="857" spans="1:20" x14ac:dyDescent="0.25">
      <c r="A857" s="2">
        <v>38867</v>
      </c>
      <c r="B857" s="3">
        <f>VLOOKUP(A857,[1]Python_Input!A$2:C$2016,3,FALSE)</f>
        <v>-2.4174497195078342E-2</v>
      </c>
      <c r="C857">
        <v>0.94813140224030623</v>
      </c>
      <c r="D857">
        <v>-0.2427917415202282</v>
      </c>
      <c r="E857">
        <v>-2.0606919500277261</v>
      </c>
      <c r="F857">
        <f t="shared" si="144"/>
        <v>0</v>
      </c>
      <c r="G857" t="str">
        <f t="shared" si="145"/>
        <v/>
      </c>
      <c r="I857">
        <f t="shared" si="146"/>
        <v>0</v>
      </c>
      <c r="J857" t="str">
        <f t="shared" si="147"/>
        <v/>
      </c>
      <c r="L857">
        <f t="shared" si="148"/>
        <v>-100</v>
      </c>
      <c r="M857">
        <f t="shared" si="143"/>
        <v>2.4174497195078342</v>
      </c>
      <c r="P857">
        <f t="shared" si="149"/>
        <v>0</v>
      </c>
      <c r="Q857">
        <f t="shared" si="150"/>
        <v>0</v>
      </c>
      <c r="R857">
        <f t="shared" si="151"/>
        <v>-100</v>
      </c>
      <c r="S857">
        <f t="shared" si="152"/>
        <v>-100</v>
      </c>
      <c r="T857">
        <f t="shared" si="153"/>
        <v>2.4174497195078342</v>
      </c>
    </row>
    <row r="858" spans="1:20" x14ac:dyDescent="0.25">
      <c r="A858" s="2">
        <v>38868</v>
      </c>
      <c r="B858" s="3">
        <f>VLOOKUP(A858,[1]Python_Input!A$2:C$2016,3,FALSE)</f>
        <v>-3.0926150112146226E-2</v>
      </c>
      <c r="C858">
        <v>-0.75035009349814108</v>
      </c>
      <c r="D858">
        <v>0.98602135146764591</v>
      </c>
      <c r="E858">
        <v>-1.968694102365369</v>
      </c>
      <c r="F858">
        <f t="shared" si="144"/>
        <v>0</v>
      </c>
      <c r="G858" t="str">
        <f t="shared" si="145"/>
        <v/>
      </c>
      <c r="I858">
        <f t="shared" si="146"/>
        <v>0</v>
      </c>
      <c r="J858" t="str">
        <f t="shared" si="147"/>
        <v/>
      </c>
      <c r="L858">
        <f t="shared" si="148"/>
        <v>-100</v>
      </c>
      <c r="M858">
        <f t="shared" si="143"/>
        <v>3.0926150112146225</v>
      </c>
      <c r="P858">
        <f t="shared" si="149"/>
        <v>0</v>
      </c>
      <c r="Q858">
        <f t="shared" si="150"/>
        <v>0</v>
      </c>
      <c r="R858">
        <f t="shared" si="151"/>
        <v>-100</v>
      </c>
      <c r="S858">
        <f t="shared" si="152"/>
        <v>-100</v>
      </c>
      <c r="T858">
        <f t="shared" si="153"/>
        <v>3.0926150112146225</v>
      </c>
    </row>
    <row r="859" spans="1:20" x14ac:dyDescent="0.25">
      <c r="A859" s="2">
        <v>38869</v>
      </c>
      <c r="B859" s="3">
        <f>VLOOKUP(A859,[1]Python_Input!A$2:C$2016,3,FALSE)</f>
        <v>5.2464444444444369E-2</v>
      </c>
      <c r="C859">
        <v>-1.781406707398328</v>
      </c>
      <c r="D859">
        <v>3.287223442650692E-2</v>
      </c>
      <c r="E859">
        <v>0.15344346567808179</v>
      </c>
      <c r="F859">
        <f t="shared" si="144"/>
        <v>-100</v>
      </c>
      <c r="G859">
        <f t="shared" si="145"/>
        <v>-5.2464444444444371</v>
      </c>
      <c r="I859">
        <f t="shared" si="146"/>
        <v>0</v>
      </c>
      <c r="J859" t="str">
        <f t="shared" si="147"/>
        <v/>
      </c>
      <c r="L859">
        <f t="shared" si="148"/>
        <v>0</v>
      </c>
      <c r="M859" t="str">
        <f t="shared" si="143"/>
        <v/>
      </c>
      <c r="P859">
        <f t="shared" si="149"/>
        <v>-100</v>
      </c>
      <c r="Q859">
        <f t="shared" si="150"/>
        <v>0</v>
      </c>
      <c r="R859">
        <f t="shared" si="151"/>
        <v>0</v>
      </c>
      <c r="S859">
        <f t="shared" si="152"/>
        <v>-100</v>
      </c>
      <c r="T859">
        <f t="shared" si="153"/>
        <v>-5.2464444444444371</v>
      </c>
    </row>
    <row r="860" spans="1:20" x14ac:dyDescent="0.25">
      <c r="A860" s="2">
        <v>38870</v>
      </c>
      <c r="B860" s="3">
        <f>VLOOKUP(A860,[1]Python_Input!A$2:C$2016,3,FALSE)</f>
        <v>-2.9210971386456841E-2</v>
      </c>
      <c r="C860">
        <v>1.4823211517854229</v>
      </c>
      <c r="D860">
        <v>-2.4864639571500531</v>
      </c>
      <c r="E860">
        <v>-0.69652870864818672</v>
      </c>
      <c r="F860">
        <f t="shared" si="144"/>
        <v>100</v>
      </c>
      <c r="G860">
        <f t="shared" si="145"/>
        <v>-2.9210971386456839</v>
      </c>
      <c r="I860">
        <f t="shared" si="146"/>
        <v>-100</v>
      </c>
      <c r="J860">
        <f t="shared" si="147"/>
        <v>2.9210971386456839</v>
      </c>
      <c r="L860">
        <f t="shared" si="148"/>
        <v>0</v>
      </c>
      <c r="M860" t="str">
        <f t="shared" si="143"/>
        <v/>
      </c>
      <c r="P860">
        <f t="shared" si="149"/>
        <v>100</v>
      </c>
      <c r="Q860">
        <f t="shared" si="150"/>
        <v>-100</v>
      </c>
      <c r="R860">
        <f t="shared" si="151"/>
        <v>0</v>
      </c>
      <c r="S860" t="str">
        <f t="shared" si="152"/>
        <v/>
      </c>
      <c r="T860" t="str">
        <f t="shared" si="153"/>
        <v/>
      </c>
    </row>
    <row r="861" spans="1:20" x14ac:dyDescent="0.25">
      <c r="A861" s="2">
        <v>38873</v>
      </c>
      <c r="B861" s="3">
        <f>VLOOKUP(A861,[1]Python_Input!A$2:C$2016,3,FALSE)</f>
        <v>-1.5208373351050677E-2</v>
      </c>
      <c r="C861">
        <v>-0.17309183376457421</v>
      </c>
      <c r="D861">
        <v>-1.7079168468039829</v>
      </c>
      <c r="E861">
        <v>-1.159736020106291</v>
      </c>
      <c r="F861">
        <f t="shared" si="144"/>
        <v>0</v>
      </c>
      <c r="G861" t="str">
        <f t="shared" si="145"/>
        <v/>
      </c>
      <c r="I861">
        <f t="shared" si="146"/>
        <v>-100</v>
      </c>
      <c r="J861">
        <f t="shared" si="147"/>
        <v>1.5208373351050677</v>
      </c>
      <c r="L861">
        <f t="shared" si="148"/>
        <v>-100</v>
      </c>
      <c r="M861">
        <f t="shared" si="143"/>
        <v>1.5208373351050677</v>
      </c>
      <c r="P861">
        <f t="shared" si="149"/>
        <v>0</v>
      </c>
      <c r="Q861">
        <f t="shared" si="150"/>
        <v>-100</v>
      </c>
      <c r="R861">
        <f t="shared" si="151"/>
        <v>-100</v>
      </c>
      <c r="S861">
        <f t="shared" si="152"/>
        <v>-100</v>
      </c>
      <c r="T861">
        <f t="shared" si="153"/>
        <v>1.5208373351050677</v>
      </c>
    </row>
    <row r="862" spans="1:20" x14ac:dyDescent="0.25">
      <c r="A862" s="2">
        <v>38874</v>
      </c>
      <c r="B862" s="3">
        <f>VLOOKUP(A862,[1]Python_Input!A$2:C$2016,3,FALSE)</f>
        <v>-1.9928261049990655E-3</v>
      </c>
      <c r="C862">
        <v>-1.1239024545836711</v>
      </c>
      <c r="D862">
        <v>-1.2275965348194779</v>
      </c>
      <c r="E862">
        <v>-0.84531080831614969</v>
      </c>
      <c r="F862">
        <f t="shared" si="144"/>
        <v>-100</v>
      </c>
      <c r="G862">
        <f t="shared" si="145"/>
        <v>0.19928261049990656</v>
      </c>
      <c r="I862">
        <f t="shared" si="146"/>
        <v>0</v>
      </c>
      <c r="J862" t="str">
        <f t="shared" si="147"/>
        <v/>
      </c>
      <c r="L862">
        <f t="shared" si="148"/>
        <v>0</v>
      </c>
      <c r="M862" t="str">
        <f t="shared" si="143"/>
        <v/>
      </c>
      <c r="P862">
        <f t="shared" si="149"/>
        <v>-100</v>
      </c>
      <c r="Q862">
        <f t="shared" si="150"/>
        <v>0</v>
      </c>
      <c r="R862">
        <f t="shared" si="151"/>
        <v>0</v>
      </c>
      <c r="S862">
        <f t="shared" si="152"/>
        <v>-100</v>
      </c>
      <c r="T862">
        <f t="shared" si="153"/>
        <v>0.19928261049990656</v>
      </c>
    </row>
    <row r="863" spans="1:20" x14ac:dyDescent="0.25">
      <c r="A863" s="2">
        <v>38875</v>
      </c>
      <c r="B863" s="3">
        <f>VLOOKUP(A863,[1]Python_Input!A$2:C$2016,3,FALSE)</f>
        <v>-2.7620533365075826E-2</v>
      </c>
      <c r="C863">
        <v>-0.88265470585957029</v>
      </c>
      <c r="D863">
        <v>-1.158207171994361</v>
      </c>
      <c r="E863">
        <v>-1.20408982919357</v>
      </c>
      <c r="F863">
        <f t="shared" si="144"/>
        <v>0</v>
      </c>
      <c r="G863" t="str">
        <f t="shared" si="145"/>
        <v/>
      </c>
      <c r="I863">
        <f t="shared" si="146"/>
        <v>0</v>
      </c>
      <c r="J863" t="str">
        <f t="shared" si="147"/>
        <v/>
      </c>
      <c r="L863">
        <f t="shared" si="148"/>
        <v>-100</v>
      </c>
      <c r="M863">
        <f t="shared" si="143"/>
        <v>2.7620533365075826</v>
      </c>
      <c r="P863">
        <f t="shared" si="149"/>
        <v>0</v>
      </c>
      <c r="Q863">
        <f t="shared" si="150"/>
        <v>0</v>
      </c>
      <c r="R863">
        <f t="shared" si="151"/>
        <v>-100</v>
      </c>
      <c r="S863">
        <f t="shared" si="152"/>
        <v>-100</v>
      </c>
      <c r="T863">
        <f t="shared" si="153"/>
        <v>2.7620533365075826</v>
      </c>
    </row>
    <row r="864" spans="1:20" x14ac:dyDescent="0.25">
      <c r="A864" s="2">
        <v>38876</v>
      </c>
      <c r="B864" s="3">
        <f>VLOOKUP(A864,[1]Python_Input!A$2:C$2016,3,FALSE)</f>
        <v>4.6885623074221484E-2</v>
      </c>
      <c r="C864">
        <v>-1.6058984664175719</v>
      </c>
      <c r="D864">
        <v>-1.1381083695279059</v>
      </c>
      <c r="E864">
        <v>0.45525926722837817</v>
      </c>
      <c r="F864">
        <f t="shared" si="144"/>
        <v>-100</v>
      </c>
      <c r="G864">
        <f t="shared" si="145"/>
        <v>-4.6885623074221483</v>
      </c>
      <c r="I864">
        <f t="shared" si="146"/>
        <v>0</v>
      </c>
      <c r="J864" t="str">
        <f t="shared" si="147"/>
        <v/>
      </c>
      <c r="L864">
        <f t="shared" si="148"/>
        <v>0</v>
      </c>
      <c r="M864" t="str">
        <f t="shared" si="143"/>
        <v/>
      </c>
      <c r="P864">
        <f t="shared" si="149"/>
        <v>-100</v>
      </c>
      <c r="Q864">
        <f t="shared" si="150"/>
        <v>0</v>
      </c>
      <c r="R864">
        <f t="shared" si="151"/>
        <v>0</v>
      </c>
      <c r="S864">
        <f t="shared" si="152"/>
        <v>-100</v>
      </c>
      <c r="T864">
        <f t="shared" si="153"/>
        <v>-4.6885623074221483</v>
      </c>
    </row>
    <row r="865" spans="1:20" x14ac:dyDescent="0.25">
      <c r="A865" s="2">
        <v>38877</v>
      </c>
      <c r="B865" s="3">
        <f>VLOOKUP(A865,[1]Python_Input!A$2:C$2016,3,FALSE)</f>
        <v>-2.9094508009153371E-2</v>
      </c>
      <c r="C865">
        <v>1.604631661209621</v>
      </c>
      <c r="D865">
        <v>0.33263314990648379</v>
      </c>
      <c r="E865">
        <v>-0.85549220044642782</v>
      </c>
      <c r="F865">
        <f t="shared" si="144"/>
        <v>100</v>
      </c>
      <c r="G865">
        <f t="shared" si="145"/>
        <v>-2.9094508009153373</v>
      </c>
      <c r="I865">
        <f t="shared" si="146"/>
        <v>0</v>
      </c>
      <c r="J865" t="str">
        <f t="shared" si="147"/>
        <v/>
      </c>
      <c r="L865">
        <f t="shared" si="148"/>
        <v>0</v>
      </c>
      <c r="M865" t="str">
        <f t="shared" si="143"/>
        <v/>
      </c>
      <c r="P865">
        <f t="shared" si="149"/>
        <v>100</v>
      </c>
      <c r="Q865">
        <f t="shared" si="150"/>
        <v>0</v>
      </c>
      <c r="R865">
        <f t="shared" si="151"/>
        <v>0</v>
      </c>
      <c r="S865">
        <f t="shared" si="152"/>
        <v>100</v>
      </c>
      <c r="T865">
        <f t="shared" si="153"/>
        <v>-2.9094508009153373</v>
      </c>
    </row>
    <row r="866" spans="1:20" x14ac:dyDescent="0.25">
      <c r="A866" s="2">
        <v>38880</v>
      </c>
      <c r="B866" s="3">
        <f>VLOOKUP(A866,[1]Python_Input!A$2:C$2016,3,FALSE)</f>
        <v>-3.0134647479280983E-2</v>
      </c>
      <c r="C866">
        <v>-0.35597960437877579</v>
      </c>
      <c r="D866">
        <v>-2.0085958671928139E-2</v>
      </c>
      <c r="E866">
        <v>-2.3073916353162311</v>
      </c>
      <c r="F866">
        <f t="shared" si="144"/>
        <v>0</v>
      </c>
      <c r="G866" t="str">
        <f t="shared" si="145"/>
        <v/>
      </c>
      <c r="I866">
        <f t="shared" si="146"/>
        <v>0</v>
      </c>
      <c r="J866" t="str">
        <f t="shared" si="147"/>
        <v/>
      </c>
      <c r="L866">
        <f t="shared" si="148"/>
        <v>-100</v>
      </c>
      <c r="M866">
        <f t="shared" si="143"/>
        <v>3.0134647479280985</v>
      </c>
      <c r="P866">
        <f t="shared" si="149"/>
        <v>0</v>
      </c>
      <c r="Q866">
        <f t="shared" si="150"/>
        <v>0</v>
      </c>
      <c r="R866">
        <f t="shared" si="151"/>
        <v>-100</v>
      </c>
      <c r="S866">
        <f t="shared" si="152"/>
        <v>-100</v>
      </c>
      <c r="T866">
        <f t="shared" si="153"/>
        <v>3.0134647479280985</v>
      </c>
    </row>
    <row r="867" spans="1:20" x14ac:dyDescent="0.25">
      <c r="A867" s="2">
        <v>38881</v>
      </c>
      <c r="B867" s="3">
        <f>VLOOKUP(A867,[1]Python_Input!A$2:C$2016,3,FALSE)</f>
        <v>1.162989064398532E-2</v>
      </c>
      <c r="C867">
        <v>-1.7470335307476801</v>
      </c>
      <c r="D867">
        <v>0.11491592681385331</v>
      </c>
      <c r="E867">
        <v>-1.560105344894217</v>
      </c>
      <c r="F867">
        <f t="shared" si="144"/>
        <v>-100</v>
      </c>
      <c r="G867">
        <f t="shared" si="145"/>
        <v>-1.1629890643985321</v>
      </c>
      <c r="I867">
        <f t="shared" si="146"/>
        <v>0</v>
      </c>
      <c r="J867" t="str">
        <f t="shared" si="147"/>
        <v/>
      </c>
      <c r="L867">
        <f t="shared" si="148"/>
        <v>-100</v>
      </c>
      <c r="M867">
        <f t="shared" si="143"/>
        <v>-1.1629890643985321</v>
      </c>
      <c r="P867">
        <f t="shared" si="149"/>
        <v>-100</v>
      </c>
      <c r="Q867">
        <f t="shared" si="150"/>
        <v>0</v>
      </c>
      <c r="R867">
        <f t="shared" si="151"/>
        <v>-100</v>
      </c>
      <c r="S867">
        <f t="shared" si="152"/>
        <v>-100</v>
      </c>
      <c r="T867">
        <f t="shared" si="153"/>
        <v>-1.1629890643985321</v>
      </c>
    </row>
    <row r="868" spans="1:20" x14ac:dyDescent="0.25">
      <c r="A868" s="2">
        <v>38882</v>
      </c>
      <c r="B868" s="3">
        <f>VLOOKUP(A868,[1]Python_Input!A$2:C$2016,3,FALSE)</f>
        <v>-1.6815254523515885E-2</v>
      </c>
      <c r="C868">
        <v>-0.50608255290122239</v>
      </c>
      <c r="D868">
        <v>0.83498519094138324</v>
      </c>
      <c r="E868">
        <v>-1.877991492982755</v>
      </c>
      <c r="F868">
        <f t="shared" si="144"/>
        <v>0</v>
      </c>
      <c r="G868" t="str">
        <f t="shared" si="145"/>
        <v/>
      </c>
      <c r="I868">
        <f t="shared" si="146"/>
        <v>0</v>
      </c>
      <c r="J868" t="str">
        <f t="shared" si="147"/>
        <v/>
      </c>
      <c r="L868">
        <f t="shared" si="148"/>
        <v>-100</v>
      </c>
      <c r="M868">
        <f t="shared" si="143"/>
        <v>1.6815254523515886</v>
      </c>
      <c r="P868">
        <f t="shared" si="149"/>
        <v>0</v>
      </c>
      <c r="Q868">
        <f t="shared" si="150"/>
        <v>0</v>
      </c>
      <c r="R868">
        <f t="shared" si="151"/>
        <v>-100</v>
      </c>
      <c r="S868">
        <f t="shared" si="152"/>
        <v>-100</v>
      </c>
      <c r="T868">
        <f t="shared" si="153"/>
        <v>1.6815254523515886</v>
      </c>
    </row>
    <row r="869" spans="1:20" x14ac:dyDescent="0.25">
      <c r="A869" s="2">
        <v>38883</v>
      </c>
      <c r="B869" s="3">
        <f>VLOOKUP(A869,[1]Python_Input!A$2:C$2016,3,FALSE)</f>
        <v>2.8970224348148013E-2</v>
      </c>
      <c r="C869">
        <v>-0.30586808285564421</v>
      </c>
      <c r="D869">
        <v>5.3962556006689373E-2</v>
      </c>
      <c r="E869">
        <v>0.41997674440825311</v>
      </c>
      <c r="F869">
        <f t="shared" si="144"/>
        <v>0</v>
      </c>
      <c r="G869" t="str">
        <f t="shared" si="145"/>
        <v/>
      </c>
      <c r="I869">
        <f t="shared" si="146"/>
        <v>0</v>
      </c>
      <c r="J869" t="str">
        <f t="shared" si="147"/>
        <v/>
      </c>
      <c r="L869">
        <f t="shared" si="148"/>
        <v>0</v>
      </c>
      <c r="M869" t="str">
        <f t="shared" si="143"/>
        <v/>
      </c>
      <c r="P869">
        <f t="shared" si="149"/>
        <v>0</v>
      </c>
      <c r="Q869">
        <f t="shared" si="150"/>
        <v>0</v>
      </c>
      <c r="R869">
        <f t="shared" si="151"/>
        <v>0</v>
      </c>
      <c r="S869" t="str">
        <f t="shared" si="152"/>
        <v/>
      </c>
      <c r="T869" t="str">
        <f t="shared" si="153"/>
        <v/>
      </c>
    </row>
    <row r="870" spans="1:20" x14ac:dyDescent="0.25">
      <c r="A870" s="2">
        <v>38884</v>
      </c>
      <c r="B870" s="3">
        <f>VLOOKUP(A870,[1]Python_Input!A$2:C$2016,3,FALSE)</f>
        <v>-1.9165468439034498E-2</v>
      </c>
      <c r="C870">
        <v>1.3158320971377131</v>
      </c>
      <c r="D870">
        <v>0.56884625896234431</v>
      </c>
      <c r="E870">
        <v>-0.36814486625459092</v>
      </c>
      <c r="F870">
        <f t="shared" si="144"/>
        <v>100</v>
      </c>
      <c r="G870">
        <f t="shared" si="145"/>
        <v>-1.9165468439034499</v>
      </c>
      <c r="I870">
        <f t="shared" si="146"/>
        <v>0</v>
      </c>
      <c r="J870" t="str">
        <f t="shared" si="147"/>
        <v/>
      </c>
      <c r="L870">
        <f t="shared" si="148"/>
        <v>0</v>
      </c>
      <c r="M870" t="str">
        <f t="shared" si="143"/>
        <v/>
      </c>
      <c r="P870">
        <f t="shared" si="149"/>
        <v>100</v>
      </c>
      <c r="Q870">
        <f t="shared" si="150"/>
        <v>0</v>
      </c>
      <c r="R870">
        <f t="shared" si="151"/>
        <v>0</v>
      </c>
      <c r="S870">
        <f t="shared" si="152"/>
        <v>100</v>
      </c>
      <c r="T870">
        <f t="shared" si="153"/>
        <v>-1.9165468439034499</v>
      </c>
    </row>
    <row r="871" spans="1:20" x14ac:dyDescent="0.25">
      <c r="A871" s="2">
        <v>38887</v>
      </c>
      <c r="B871" s="3">
        <f>VLOOKUP(A871,[1]Python_Input!A$2:C$2016,3,FALSE)</f>
        <v>-3.8043055263198731E-3</v>
      </c>
      <c r="C871">
        <v>0.57418143287175527</v>
      </c>
      <c r="D871">
        <v>0.49290691440031731</v>
      </c>
      <c r="E871">
        <v>-4.3345433778663463E-2</v>
      </c>
      <c r="F871">
        <f t="shared" si="144"/>
        <v>0</v>
      </c>
      <c r="G871" t="str">
        <f t="shared" si="145"/>
        <v/>
      </c>
      <c r="I871">
        <f t="shared" si="146"/>
        <v>0</v>
      </c>
      <c r="J871" t="str">
        <f t="shared" si="147"/>
        <v/>
      </c>
      <c r="L871">
        <f t="shared" si="148"/>
        <v>0</v>
      </c>
      <c r="M871" t="str">
        <f t="shared" si="143"/>
        <v/>
      </c>
      <c r="P871">
        <f t="shared" si="149"/>
        <v>0</v>
      </c>
      <c r="Q871">
        <f t="shared" si="150"/>
        <v>0</v>
      </c>
      <c r="R871">
        <f t="shared" si="151"/>
        <v>0</v>
      </c>
      <c r="S871" t="str">
        <f t="shared" si="152"/>
        <v/>
      </c>
      <c r="T871" t="str">
        <f t="shared" si="153"/>
        <v/>
      </c>
    </row>
    <row r="872" spans="1:20" x14ac:dyDescent="0.25">
      <c r="A872" s="2">
        <v>38888</v>
      </c>
      <c r="B872" s="3">
        <f>VLOOKUP(A872,[1]Python_Input!A$2:C$2016,3,FALSE)</f>
        <v>2.2565006075333741E-3</v>
      </c>
      <c r="C872">
        <v>0.84444479128588557</v>
      </c>
      <c r="D872">
        <v>1.0737617437038141</v>
      </c>
      <c r="E872">
        <v>1.0931018620548061</v>
      </c>
      <c r="F872">
        <f t="shared" si="144"/>
        <v>0</v>
      </c>
      <c r="G872" t="str">
        <f t="shared" si="145"/>
        <v/>
      </c>
      <c r="I872">
        <f t="shared" si="146"/>
        <v>0</v>
      </c>
      <c r="J872" t="str">
        <f t="shared" si="147"/>
        <v/>
      </c>
      <c r="L872">
        <f t="shared" si="148"/>
        <v>100</v>
      </c>
      <c r="M872">
        <f t="shared" si="143"/>
        <v>0.22565006075333741</v>
      </c>
      <c r="P872">
        <f t="shared" si="149"/>
        <v>0</v>
      </c>
      <c r="Q872">
        <f t="shared" si="150"/>
        <v>0</v>
      </c>
      <c r="R872">
        <f t="shared" si="151"/>
        <v>100</v>
      </c>
      <c r="S872">
        <f t="shared" si="152"/>
        <v>100</v>
      </c>
      <c r="T872">
        <f t="shared" si="153"/>
        <v>0.22565006075333741</v>
      </c>
    </row>
    <row r="873" spans="1:20" x14ac:dyDescent="0.25">
      <c r="A873" s="2">
        <v>38889</v>
      </c>
      <c r="B873" s="3">
        <f>VLOOKUP(A873,[1]Python_Input!A$2:C$2016,3,FALSE)</f>
        <v>7.9667132646369689E-3</v>
      </c>
      <c r="C873">
        <v>1.415761183456961</v>
      </c>
      <c r="D873">
        <v>0.86316923077562047</v>
      </c>
      <c r="E873">
        <v>0.91737744615382966</v>
      </c>
      <c r="F873">
        <f t="shared" si="144"/>
        <v>100</v>
      </c>
      <c r="G873">
        <f t="shared" si="145"/>
        <v>0.79667132646369687</v>
      </c>
      <c r="I873">
        <f t="shared" si="146"/>
        <v>0</v>
      </c>
      <c r="J873" t="str">
        <f t="shared" si="147"/>
        <v/>
      </c>
      <c r="L873">
        <f t="shared" si="148"/>
        <v>0</v>
      </c>
      <c r="M873" t="str">
        <f t="shared" si="143"/>
        <v/>
      </c>
      <c r="P873">
        <f t="shared" si="149"/>
        <v>100</v>
      </c>
      <c r="Q873">
        <f t="shared" si="150"/>
        <v>0</v>
      </c>
      <c r="R873">
        <f t="shared" si="151"/>
        <v>0</v>
      </c>
      <c r="S873">
        <f t="shared" si="152"/>
        <v>100</v>
      </c>
      <c r="T873">
        <f t="shared" si="153"/>
        <v>0.79667132646369687</v>
      </c>
    </row>
    <row r="874" spans="1:20" x14ac:dyDescent="0.25">
      <c r="A874" s="2">
        <v>38890</v>
      </c>
      <c r="B874" s="3">
        <f>VLOOKUP(A874,[1]Python_Input!A$2:C$2016,3,FALSE)</f>
        <v>2.611685791381942E-2</v>
      </c>
      <c r="C874">
        <v>1.541912772377831</v>
      </c>
      <c r="D874">
        <v>0.43809876103711848</v>
      </c>
      <c r="E874">
        <v>0.4081987726355642</v>
      </c>
      <c r="F874">
        <f t="shared" si="144"/>
        <v>100</v>
      </c>
      <c r="G874">
        <f t="shared" si="145"/>
        <v>2.6116857913819418</v>
      </c>
      <c r="I874">
        <f t="shared" si="146"/>
        <v>0</v>
      </c>
      <c r="J874" t="str">
        <f t="shared" si="147"/>
        <v/>
      </c>
      <c r="L874">
        <f t="shared" si="148"/>
        <v>0</v>
      </c>
      <c r="M874" t="str">
        <f t="shared" si="143"/>
        <v/>
      </c>
      <c r="P874">
        <f t="shared" si="149"/>
        <v>100</v>
      </c>
      <c r="Q874">
        <f t="shared" si="150"/>
        <v>0</v>
      </c>
      <c r="R874">
        <f t="shared" si="151"/>
        <v>0</v>
      </c>
      <c r="S874">
        <f t="shared" si="152"/>
        <v>100</v>
      </c>
      <c r="T874">
        <f t="shared" si="153"/>
        <v>2.6116857913819418</v>
      </c>
    </row>
    <row r="875" spans="1:20" x14ac:dyDescent="0.25">
      <c r="A875" s="2">
        <v>38891</v>
      </c>
      <c r="B875" s="3">
        <f>VLOOKUP(A875,[1]Python_Input!A$2:C$2016,3,FALSE)</f>
        <v>-9.2095953924712457E-3</v>
      </c>
      <c r="C875">
        <v>3.200918099416421</v>
      </c>
      <c r="D875">
        <v>-0.32781286646877977</v>
      </c>
      <c r="E875">
        <v>0.6419922089904746</v>
      </c>
      <c r="F875">
        <f t="shared" si="144"/>
        <v>100</v>
      </c>
      <c r="G875">
        <f t="shared" si="145"/>
        <v>-0.92095953924712459</v>
      </c>
      <c r="I875">
        <f t="shared" si="146"/>
        <v>0</v>
      </c>
      <c r="J875" t="str">
        <f t="shared" si="147"/>
        <v/>
      </c>
      <c r="L875">
        <f t="shared" si="148"/>
        <v>0</v>
      </c>
      <c r="M875" t="str">
        <f t="shared" si="143"/>
        <v/>
      </c>
      <c r="P875">
        <f t="shared" si="149"/>
        <v>100</v>
      </c>
      <c r="Q875">
        <f t="shared" si="150"/>
        <v>0</v>
      </c>
      <c r="R875">
        <f t="shared" si="151"/>
        <v>0</v>
      </c>
      <c r="S875">
        <f t="shared" si="152"/>
        <v>100</v>
      </c>
      <c r="T875">
        <f t="shared" si="153"/>
        <v>-0.92095953924712459</v>
      </c>
    </row>
    <row r="876" spans="1:20" x14ac:dyDescent="0.25">
      <c r="A876" s="2">
        <v>38894</v>
      </c>
      <c r="B876" s="3">
        <f>VLOOKUP(A876,[1]Python_Input!A$2:C$2016,3,FALSE)</f>
        <v>-1.352087229205426E-3</v>
      </c>
      <c r="C876">
        <v>1.791694493472354</v>
      </c>
      <c r="D876">
        <v>-0.54164451481306375</v>
      </c>
      <c r="E876">
        <v>0.63142515971398683</v>
      </c>
      <c r="F876">
        <f t="shared" si="144"/>
        <v>100</v>
      </c>
      <c r="G876">
        <f t="shared" si="145"/>
        <v>-0.13520872292054259</v>
      </c>
      <c r="I876">
        <f t="shared" si="146"/>
        <v>0</v>
      </c>
      <c r="J876" t="str">
        <f t="shared" si="147"/>
        <v/>
      </c>
      <c r="L876">
        <f t="shared" si="148"/>
        <v>0</v>
      </c>
      <c r="M876" t="str">
        <f t="shared" si="143"/>
        <v/>
      </c>
      <c r="P876">
        <f t="shared" si="149"/>
        <v>100</v>
      </c>
      <c r="Q876">
        <f t="shared" si="150"/>
        <v>0</v>
      </c>
      <c r="R876">
        <f t="shared" si="151"/>
        <v>0</v>
      </c>
      <c r="S876">
        <f t="shared" si="152"/>
        <v>100</v>
      </c>
      <c r="T876">
        <f t="shared" si="153"/>
        <v>-0.13520872292054259</v>
      </c>
    </row>
    <row r="877" spans="1:20" x14ac:dyDescent="0.25">
      <c r="A877" s="2">
        <v>38895</v>
      </c>
      <c r="B877" s="3">
        <f>VLOOKUP(A877,[1]Python_Input!A$2:C$2016,3,FALSE)</f>
        <v>-3.0461907629846512E-2</v>
      </c>
      <c r="C877">
        <v>1.022386859634338</v>
      </c>
      <c r="D877">
        <v>0.71198299075823857</v>
      </c>
      <c r="E877">
        <v>0.38756527907996102</v>
      </c>
      <c r="F877">
        <f t="shared" si="144"/>
        <v>100</v>
      </c>
      <c r="G877">
        <f t="shared" si="145"/>
        <v>-3.0461907629846512</v>
      </c>
      <c r="I877">
        <f t="shared" si="146"/>
        <v>0</v>
      </c>
      <c r="J877" t="str">
        <f t="shared" si="147"/>
        <v/>
      </c>
      <c r="L877">
        <f t="shared" si="148"/>
        <v>0</v>
      </c>
      <c r="M877" t="str">
        <f t="shared" si="143"/>
        <v/>
      </c>
      <c r="P877">
        <f t="shared" si="149"/>
        <v>100</v>
      </c>
      <c r="Q877">
        <f t="shared" si="150"/>
        <v>0</v>
      </c>
      <c r="R877">
        <f t="shared" si="151"/>
        <v>0</v>
      </c>
      <c r="S877">
        <f t="shared" si="152"/>
        <v>100</v>
      </c>
      <c r="T877">
        <f t="shared" si="153"/>
        <v>-3.0461907629846512</v>
      </c>
    </row>
    <row r="878" spans="1:20" x14ac:dyDescent="0.25">
      <c r="A878" s="2">
        <v>38896</v>
      </c>
      <c r="B878" s="3">
        <f>VLOOKUP(A878,[1]Python_Input!A$2:C$2016,3,FALSE)</f>
        <v>-9.2512651683971745E-3</v>
      </c>
      <c r="C878">
        <v>-0.91718417685820486</v>
      </c>
      <c r="D878">
        <v>-5.5056166344674681E-2</v>
      </c>
      <c r="E878">
        <v>0.17085169743424411</v>
      </c>
      <c r="F878">
        <f t="shared" si="144"/>
        <v>0</v>
      </c>
      <c r="G878" t="str">
        <f t="shared" si="145"/>
        <v/>
      </c>
      <c r="I878">
        <f t="shared" si="146"/>
        <v>0</v>
      </c>
      <c r="J878" t="str">
        <f t="shared" si="147"/>
        <v/>
      </c>
      <c r="L878">
        <f t="shared" si="148"/>
        <v>0</v>
      </c>
      <c r="M878" t="str">
        <f t="shared" si="143"/>
        <v/>
      </c>
      <c r="P878">
        <f t="shared" si="149"/>
        <v>0</v>
      </c>
      <c r="Q878">
        <f t="shared" si="150"/>
        <v>0</v>
      </c>
      <c r="R878">
        <f t="shared" si="151"/>
        <v>0</v>
      </c>
      <c r="S878" t="str">
        <f t="shared" si="152"/>
        <v/>
      </c>
      <c r="T878" t="str">
        <f t="shared" si="153"/>
        <v/>
      </c>
    </row>
    <row r="879" spans="1:20" x14ac:dyDescent="0.25">
      <c r="A879" s="2">
        <v>38897</v>
      </c>
      <c r="B879" s="3">
        <f>VLOOKUP(A879,[1]Python_Input!A$2:C$2016,3,FALSE)</f>
        <v>1.4623045170351267E-2</v>
      </c>
      <c r="C879">
        <v>-1.308239780899944</v>
      </c>
      <c r="D879">
        <v>-0.42826763681949531</v>
      </c>
      <c r="E879">
        <v>1.9046057272377499</v>
      </c>
      <c r="F879">
        <f t="shared" si="144"/>
        <v>-100</v>
      </c>
      <c r="G879">
        <f t="shared" si="145"/>
        <v>-1.4623045170351268</v>
      </c>
      <c r="I879">
        <f t="shared" si="146"/>
        <v>0</v>
      </c>
      <c r="J879" t="str">
        <f t="shared" si="147"/>
        <v/>
      </c>
      <c r="L879">
        <f t="shared" si="148"/>
        <v>100</v>
      </c>
      <c r="M879">
        <f t="shared" si="143"/>
        <v>1.4623045170351268</v>
      </c>
      <c r="P879">
        <f t="shared" si="149"/>
        <v>-100</v>
      </c>
      <c r="Q879">
        <f t="shared" si="150"/>
        <v>0</v>
      </c>
      <c r="R879">
        <f t="shared" si="151"/>
        <v>100</v>
      </c>
      <c r="S879" t="str">
        <f t="shared" si="152"/>
        <v/>
      </c>
      <c r="T879" t="str">
        <f t="shared" si="153"/>
        <v/>
      </c>
    </row>
    <row r="880" spans="1:20" x14ac:dyDescent="0.25">
      <c r="A880" s="2">
        <v>38898</v>
      </c>
      <c r="B880" s="3">
        <f>VLOOKUP(A880,[1]Python_Input!A$2:C$2016,3,FALSE)</f>
        <v>-1.2154887790329872E-3</v>
      </c>
      <c r="C880">
        <v>-0.40993796271915212</v>
      </c>
      <c r="D880">
        <v>-1.685832939533338</v>
      </c>
      <c r="E880">
        <v>0.60361196091033897</v>
      </c>
      <c r="F880">
        <f t="shared" si="144"/>
        <v>0</v>
      </c>
      <c r="G880" t="str">
        <f t="shared" si="145"/>
        <v/>
      </c>
      <c r="I880">
        <f t="shared" si="146"/>
        <v>-100</v>
      </c>
      <c r="J880">
        <f t="shared" si="147"/>
        <v>0.12154887790329873</v>
      </c>
      <c r="L880">
        <f t="shared" si="148"/>
        <v>0</v>
      </c>
      <c r="M880" t="str">
        <f t="shared" si="143"/>
        <v/>
      </c>
      <c r="P880">
        <f t="shared" si="149"/>
        <v>0</v>
      </c>
      <c r="Q880">
        <f t="shared" si="150"/>
        <v>-100</v>
      </c>
      <c r="R880">
        <f t="shared" si="151"/>
        <v>0</v>
      </c>
      <c r="S880">
        <f t="shared" si="152"/>
        <v>-100</v>
      </c>
      <c r="T880">
        <f t="shared" si="153"/>
        <v>0.12154887790329873</v>
      </c>
    </row>
    <row r="881" spans="1:20" x14ac:dyDescent="0.25">
      <c r="A881" s="2">
        <v>38901</v>
      </c>
      <c r="B881" s="3">
        <f>VLOOKUP(A881,[1]Python_Input!A$2:C$2016,3,FALSE)</f>
        <v>-6.4325277045804716E-3</v>
      </c>
      <c r="C881">
        <v>-0.41884219886549112</v>
      </c>
      <c r="D881">
        <v>-6.1145348547510006</v>
      </c>
      <c r="E881">
        <v>-0.19625718618413021</v>
      </c>
      <c r="F881">
        <f t="shared" si="144"/>
        <v>0</v>
      </c>
      <c r="G881" t="str">
        <f t="shared" si="145"/>
        <v/>
      </c>
      <c r="I881">
        <f t="shared" si="146"/>
        <v>-100</v>
      </c>
      <c r="J881">
        <f t="shared" si="147"/>
        <v>0.64325277045804719</v>
      </c>
      <c r="L881">
        <f t="shared" si="148"/>
        <v>0</v>
      </c>
      <c r="M881" t="str">
        <f t="shared" si="143"/>
        <v/>
      </c>
      <c r="P881">
        <f t="shared" si="149"/>
        <v>0</v>
      </c>
      <c r="Q881">
        <f t="shared" si="150"/>
        <v>-100</v>
      </c>
      <c r="R881">
        <f t="shared" si="151"/>
        <v>0</v>
      </c>
      <c r="S881">
        <f t="shared" si="152"/>
        <v>-100</v>
      </c>
      <c r="T881">
        <f t="shared" si="153"/>
        <v>0.64325277045804719</v>
      </c>
    </row>
    <row r="882" spans="1:20" x14ac:dyDescent="0.25">
      <c r="A882" s="2">
        <v>38903</v>
      </c>
      <c r="B882" s="3">
        <f>VLOOKUP(A882,[1]Python_Input!A$2:C$2016,3,FALSE)</f>
        <v>-1.0499387209121425E-3</v>
      </c>
      <c r="C882">
        <v>-1.110833566027037</v>
      </c>
      <c r="D882">
        <v>-3.490524633131824</v>
      </c>
      <c r="E882">
        <v>-1.214989450925825</v>
      </c>
      <c r="F882">
        <f t="shared" si="144"/>
        <v>-100</v>
      </c>
      <c r="G882">
        <f t="shared" si="145"/>
        <v>0.10499387209121425</v>
      </c>
      <c r="I882">
        <f t="shared" si="146"/>
        <v>-100</v>
      </c>
      <c r="J882">
        <f t="shared" si="147"/>
        <v>0.10499387209121425</v>
      </c>
      <c r="L882">
        <f t="shared" si="148"/>
        <v>-100</v>
      </c>
      <c r="M882">
        <f t="shared" si="143"/>
        <v>0.10499387209121425</v>
      </c>
      <c r="P882">
        <f t="shared" si="149"/>
        <v>-100</v>
      </c>
      <c r="Q882">
        <f t="shared" si="150"/>
        <v>-100</v>
      </c>
      <c r="R882">
        <f t="shared" si="151"/>
        <v>-100</v>
      </c>
      <c r="S882">
        <f t="shared" si="152"/>
        <v>-100</v>
      </c>
      <c r="T882">
        <f t="shared" si="153"/>
        <v>0.10499387209121425</v>
      </c>
    </row>
    <row r="883" spans="1:20" x14ac:dyDescent="0.25">
      <c r="A883" s="2">
        <v>38904</v>
      </c>
      <c r="B883" s="3">
        <f>VLOOKUP(A883,[1]Python_Input!A$2:C$2016,3,FALSE)</f>
        <v>-2.8201086992506057E-2</v>
      </c>
      <c r="C883">
        <v>-0.92373090378216938</v>
      </c>
      <c r="D883">
        <v>-3.4218960239212111</v>
      </c>
      <c r="E883">
        <v>-1.79899622417187</v>
      </c>
      <c r="F883">
        <f t="shared" si="144"/>
        <v>0</v>
      </c>
      <c r="G883" t="str">
        <f t="shared" si="145"/>
        <v/>
      </c>
      <c r="I883">
        <f t="shared" si="146"/>
        <v>-100</v>
      </c>
      <c r="J883">
        <f t="shared" si="147"/>
        <v>2.8201086992506057</v>
      </c>
      <c r="L883">
        <f t="shared" si="148"/>
        <v>-100</v>
      </c>
      <c r="M883">
        <f t="shared" si="143"/>
        <v>2.8201086992506057</v>
      </c>
      <c r="P883">
        <f t="shared" si="149"/>
        <v>0</v>
      </c>
      <c r="Q883">
        <f t="shared" si="150"/>
        <v>-100</v>
      </c>
      <c r="R883">
        <f t="shared" si="151"/>
        <v>-100</v>
      </c>
      <c r="S883">
        <f t="shared" si="152"/>
        <v>-100</v>
      </c>
      <c r="T883">
        <f t="shared" si="153"/>
        <v>2.8201086992506057</v>
      </c>
    </row>
    <row r="884" spans="1:20" x14ac:dyDescent="0.25">
      <c r="A884" s="2">
        <v>38905</v>
      </c>
      <c r="B884" s="3">
        <f>VLOOKUP(A884,[1]Python_Input!A$2:C$2016,3,FALSE)</f>
        <v>3.9654471508813148E-3</v>
      </c>
      <c r="C884">
        <v>-2.8008545093296839</v>
      </c>
      <c r="D884">
        <v>-3.3430548429990101</v>
      </c>
      <c r="E884">
        <v>-1.6445558432754901</v>
      </c>
      <c r="F884">
        <f t="shared" si="144"/>
        <v>-100</v>
      </c>
      <c r="G884">
        <f t="shared" si="145"/>
        <v>-0.39654471508813149</v>
      </c>
      <c r="I884">
        <f t="shared" si="146"/>
        <v>-100</v>
      </c>
      <c r="J884">
        <f t="shared" si="147"/>
        <v>-0.39654471508813149</v>
      </c>
      <c r="L884">
        <f t="shared" si="148"/>
        <v>-100</v>
      </c>
      <c r="M884">
        <f t="shared" si="143"/>
        <v>-0.39654471508813149</v>
      </c>
      <c r="P884">
        <f t="shared" si="149"/>
        <v>-100</v>
      </c>
      <c r="Q884">
        <f t="shared" si="150"/>
        <v>-100</v>
      </c>
      <c r="R884">
        <f t="shared" si="151"/>
        <v>-100</v>
      </c>
      <c r="S884">
        <f t="shared" si="152"/>
        <v>-100</v>
      </c>
      <c r="T884">
        <f t="shared" si="153"/>
        <v>-0.39654471508813149</v>
      </c>
    </row>
    <row r="885" spans="1:20" x14ac:dyDescent="0.25">
      <c r="A885" s="2">
        <v>38908</v>
      </c>
      <c r="B885" s="3">
        <f>VLOOKUP(A885,[1]Python_Input!A$2:C$2016,3,FALSE)</f>
        <v>-1.0592495321499253E-2</v>
      </c>
      <c r="C885">
        <v>-1.3668756344248369</v>
      </c>
      <c r="D885">
        <v>-2.6209761571501451</v>
      </c>
      <c r="E885">
        <v>-1.736133613667028</v>
      </c>
      <c r="F885">
        <f t="shared" si="144"/>
        <v>-100</v>
      </c>
      <c r="G885">
        <f t="shared" si="145"/>
        <v>1.0592495321499253</v>
      </c>
      <c r="I885">
        <f t="shared" si="146"/>
        <v>-100</v>
      </c>
      <c r="J885">
        <f t="shared" si="147"/>
        <v>1.0592495321499253</v>
      </c>
      <c r="L885">
        <f t="shared" si="148"/>
        <v>-100</v>
      </c>
      <c r="M885">
        <f t="shared" si="143"/>
        <v>1.0592495321499253</v>
      </c>
      <c r="P885">
        <f t="shared" si="149"/>
        <v>-100</v>
      </c>
      <c r="Q885">
        <f t="shared" si="150"/>
        <v>-100</v>
      </c>
      <c r="R885">
        <f t="shared" si="151"/>
        <v>-100</v>
      </c>
      <c r="S885">
        <f t="shared" si="152"/>
        <v>-100</v>
      </c>
      <c r="T885">
        <f t="shared" si="153"/>
        <v>1.0592495321499253</v>
      </c>
    </row>
    <row r="886" spans="1:20" x14ac:dyDescent="0.25">
      <c r="A886" s="2">
        <v>38909</v>
      </c>
      <c r="B886" s="3">
        <f>VLOOKUP(A886,[1]Python_Input!A$2:C$2016,3,FALSE)</f>
        <v>1.0888042295192234E-3</v>
      </c>
      <c r="C886">
        <v>-0.90917680295891534</v>
      </c>
      <c r="D886">
        <v>-1.959052122278486</v>
      </c>
      <c r="E886">
        <v>-0.18183595113223969</v>
      </c>
      <c r="F886">
        <f t="shared" si="144"/>
        <v>0</v>
      </c>
      <c r="G886" t="str">
        <f t="shared" si="145"/>
        <v/>
      </c>
      <c r="I886">
        <f t="shared" si="146"/>
        <v>-100</v>
      </c>
      <c r="J886">
        <f t="shared" si="147"/>
        <v>-0.10888042295192234</v>
      </c>
      <c r="L886">
        <f t="shared" si="148"/>
        <v>0</v>
      </c>
      <c r="M886" t="str">
        <f t="shared" si="143"/>
        <v/>
      </c>
      <c r="P886">
        <f t="shared" si="149"/>
        <v>0</v>
      </c>
      <c r="Q886">
        <f t="shared" si="150"/>
        <v>-100</v>
      </c>
      <c r="R886">
        <f t="shared" si="151"/>
        <v>0</v>
      </c>
      <c r="S886">
        <f t="shared" si="152"/>
        <v>-100</v>
      </c>
      <c r="T886">
        <f t="shared" si="153"/>
        <v>-0.10888042295192234</v>
      </c>
    </row>
    <row r="887" spans="1:20" x14ac:dyDescent="0.25">
      <c r="A887" s="2">
        <v>38910</v>
      </c>
      <c r="B887" s="3">
        <f>VLOOKUP(A887,[1]Python_Input!A$2:C$2016,3,FALSE)</f>
        <v>-5.6915059439094043E-2</v>
      </c>
      <c r="C887">
        <v>-0.7887320966207807</v>
      </c>
      <c r="D887">
        <v>-1.1730033327111711</v>
      </c>
      <c r="E887">
        <v>-1.7763174975045559</v>
      </c>
      <c r="F887">
        <f t="shared" si="144"/>
        <v>0</v>
      </c>
      <c r="G887" t="str">
        <f t="shared" si="145"/>
        <v/>
      </c>
      <c r="I887">
        <f t="shared" si="146"/>
        <v>0</v>
      </c>
      <c r="J887" t="str">
        <f t="shared" si="147"/>
        <v/>
      </c>
      <c r="L887">
        <f t="shared" si="148"/>
        <v>-100</v>
      </c>
      <c r="M887">
        <f t="shared" si="143"/>
        <v>5.6915059439094042</v>
      </c>
      <c r="P887">
        <f t="shared" si="149"/>
        <v>0</v>
      </c>
      <c r="Q887">
        <f t="shared" si="150"/>
        <v>0</v>
      </c>
      <c r="R887">
        <f t="shared" si="151"/>
        <v>-100</v>
      </c>
      <c r="S887">
        <f t="shared" si="152"/>
        <v>-100</v>
      </c>
      <c r="T887">
        <f t="shared" si="153"/>
        <v>5.6915059439094042</v>
      </c>
    </row>
    <row r="888" spans="1:20" x14ac:dyDescent="0.25">
      <c r="A888" s="2">
        <v>38911</v>
      </c>
      <c r="B888" s="3">
        <f>VLOOKUP(A888,[1]Python_Input!A$2:C$2016,3,FALSE)</f>
        <v>9.0332694413466762E-3</v>
      </c>
      <c r="C888">
        <v>-4.7289847003854364</v>
      </c>
      <c r="D888">
        <v>-1.1769210803660439</v>
      </c>
      <c r="E888">
        <v>-0.26041622468334408</v>
      </c>
      <c r="F888">
        <f t="shared" si="144"/>
        <v>-100</v>
      </c>
      <c r="G888">
        <f t="shared" si="145"/>
        <v>-0.90332694413466763</v>
      </c>
      <c r="I888">
        <f t="shared" si="146"/>
        <v>0</v>
      </c>
      <c r="J888" t="str">
        <f t="shared" si="147"/>
        <v/>
      </c>
      <c r="L888">
        <f t="shared" si="148"/>
        <v>0</v>
      </c>
      <c r="M888" t="str">
        <f t="shared" si="143"/>
        <v/>
      </c>
      <c r="P888">
        <f t="shared" si="149"/>
        <v>-100</v>
      </c>
      <c r="Q888">
        <f t="shared" si="150"/>
        <v>0</v>
      </c>
      <c r="R888">
        <f t="shared" si="151"/>
        <v>0</v>
      </c>
      <c r="S888">
        <f t="shared" si="152"/>
        <v>-100</v>
      </c>
      <c r="T888">
        <f t="shared" si="153"/>
        <v>-0.90332694413466763</v>
      </c>
    </row>
    <row r="889" spans="1:20" x14ac:dyDescent="0.25">
      <c r="A889" s="2">
        <v>38912</v>
      </c>
      <c r="B889" s="3">
        <f>VLOOKUP(A889,[1]Python_Input!A$2:C$2016,3,FALSE)</f>
        <v>-1.466666666666671E-2</v>
      </c>
      <c r="C889">
        <v>-2.080164055023539</v>
      </c>
      <c r="D889">
        <v>-1.372697456847874</v>
      </c>
      <c r="E889">
        <v>-1.391062042429799</v>
      </c>
      <c r="F889">
        <f t="shared" si="144"/>
        <v>-100</v>
      </c>
      <c r="G889">
        <f t="shared" si="145"/>
        <v>1.466666666666671</v>
      </c>
      <c r="I889">
        <f t="shared" si="146"/>
        <v>0</v>
      </c>
      <c r="J889" t="str">
        <f t="shared" si="147"/>
        <v/>
      </c>
      <c r="L889">
        <f t="shared" si="148"/>
        <v>-100</v>
      </c>
      <c r="M889">
        <f t="shared" si="143"/>
        <v>1.466666666666671</v>
      </c>
      <c r="P889">
        <f t="shared" si="149"/>
        <v>-100</v>
      </c>
      <c r="Q889">
        <f t="shared" si="150"/>
        <v>0</v>
      </c>
      <c r="R889">
        <f t="shared" si="151"/>
        <v>-100</v>
      </c>
      <c r="S889">
        <f t="shared" si="152"/>
        <v>-100</v>
      </c>
      <c r="T889">
        <f t="shared" si="153"/>
        <v>1.466666666666671</v>
      </c>
    </row>
    <row r="890" spans="1:20" x14ac:dyDescent="0.25">
      <c r="A890" s="2">
        <v>38915</v>
      </c>
      <c r="B890" s="3">
        <f>VLOOKUP(A890,[1]Python_Input!A$2:C$2016,3,FALSE)</f>
        <v>2.7643437077131326E-2</v>
      </c>
      <c r="C890">
        <v>-1.5019887779046761</v>
      </c>
      <c r="D890">
        <v>-1.319446542208883</v>
      </c>
      <c r="E890">
        <v>-1.2256628242667249</v>
      </c>
      <c r="F890">
        <f t="shared" si="144"/>
        <v>-100</v>
      </c>
      <c r="G890">
        <f t="shared" si="145"/>
        <v>-2.7643437077131328</v>
      </c>
      <c r="I890">
        <f t="shared" si="146"/>
        <v>0</v>
      </c>
      <c r="J890" t="str">
        <f t="shared" si="147"/>
        <v/>
      </c>
      <c r="L890">
        <f t="shared" si="148"/>
        <v>-100</v>
      </c>
      <c r="M890">
        <f t="shared" si="143"/>
        <v>-2.7643437077131328</v>
      </c>
      <c r="P890">
        <f t="shared" si="149"/>
        <v>-100</v>
      </c>
      <c r="Q890">
        <f t="shared" si="150"/>
        <v>0</v>
      </c>
      <c r="R890">
        <f t="shared" si="151"/>
        <v>-100</v>
      </c>
      <c r="S890">
        <f t="shared" si="152"/>
        <v>-100</v>
      </c>
      <c r="T890">
        <f t="shared" si="153"/>
        <v>-2.7643437077131328</v>
      </c>
    </row>
    <row r="891" spans="1:20" x14ac:dyDescent="0.25">
      <c r="A891" s="2">
        <v>38916</v>
      </c>
      <c r="B891" s="3">
        <f>VLOOKUP(A891,[1]Python_Input!A$2:C$2016,3,FALSE)</f>
        <v>-3.7621711589702449E-3</v>
      </c>
      <c r="C891">
        <v>0.42877052257234721</v>
      </c>
      <c r="D891">
        <v>-0.7793434994883004</v>
      </c>
      <c r="E891">
        <v>-1.2937019789391939</v>
      </c>
      <c r="F891">
        <f t="shared" si="144"/>
        <v>0</v>
      </c>
      <c r="G891" t="str">
        <f t="shared" si="145"/>
        <v/>
      </c>
      <c r="I891">
        <f t="shared" si="146"/>
        <v>0</v>
      </c>
      <c r="J891" t="str">
        <f t="shared" si="147"/>
        <v/>
      </c>
      <c r="L891">
        <f t="shared" si="148"/>
        <v>-100</v>
      </c>
      <c r="M891">
        <f t="shared" si="143"/>
        <v>0.3762171158970245</v>
      </c>
      <c r="P891">
        <f t="shared" si="149"/>
        <v>0</v>
      </c>
      <c r="Q891">
        <f t="shared" si="150"/>
        <v>0</v>
      </c>
      <c r="R891">
        <f t="shared" si="151"/>
        <v>-100</v>
      </c>
      <c r="S891">
        <f t="shared" si="152"/>
        <v>-100</v>
      </c>
      <c r="T891">
        <f t="shared" si="153"/>
        <v>0.3762171158970245</v>
      </c>
    </row>
    <row r="892" spans="1:20" x14ac:dyDescent="0.25">
      <c r="A892" s="2">
        <v>38917</v>
      </c>
      <c r="B892" s="3">
        <f>VLOOKUP(A892,[1]Python_Input!A$2:C$2016,3,FALSE)</f>
        <v>0.15105738863509768</v>
      </c>
      <c r="C892">
        <v>0.30339025717056789</v>
      </c>
      <c r="D892">
        <v>-0.86223669916298995</v>
      </c>
      <c r="E892">
        <v>-1.664175757539794</v>
      </c>
      <c r="F892">
        <f t="shared" si="144"/>
        <v>0</v>
      </c>
      <c r="G892" t="str">
        <f t="shared" si="145"/>
        <v/>
      </c>
      <c r="I892">
        <f t="shared" si="146"/>
        <v>0</v>
      </c>
      <c r="J892" t="str">
        <f t="shared" si="147"/>
        <v/>
      </c>
      <c r="L892">
        <f t="shared" si="148"/>
        <v>-100</v>
      </c>
      <c r="M892">
        <f t="shared" si="143"/>
        <v>-15.105738863509769</v>
      </c>
      <c r="P892">
        <f t="shared" si="149"/>
        <v>0</v>
      </c>
      <c r="Q892">
        <f t="shared" si="150"/>
        <v>0</v>
      </c>
      <c r="R892">
        <f t="shared" si="151"/>
        <v>-100</v>
      </c>
      <c r="S892">
        <f t="shared" si="152"/>
        <v>-100</v>
      </c>
      <c r="T892">
        <f t="shared" si="153"/>
        <v>-15.105738863509769</v>
      </c>
    </row>
    <row r="893" spans="1:20" x14ac:dyDescent="0.25">
      <c r="A893" s="2">
        <v>38918</v>
      </c>
      <c r="B893" s="3">
        <f>VLOOKUP(A893,[1]Python_Input!A$2:C$2016,3,FALSE)</f>
        <v>-1.8700771917688784E-2</v>
      </c>
      <c r="C893">
        <v>9.5648890144349572</v>
      </c>
      <c r="D893">
        <v>-0.79078321248780492</v>
      </c>
      <c r="E893">
        <v>-1.3473189100312251</v>
      </c>
      <c r="F893">
        <f t="shared" si="144"/>
        <v>100</v>
      </c>
      <c r="G893">
        <f t="shared" si="145"/>
        <v>-1.8700771917688783</v>
      </c>
      <c r="I893">
        <f t="shared" si="146"/>
        <v>0</v>
      </c>
      <c r="J893" t="str">
        <f t="shared" si="147"/>
        <v/>
      </c>
      <c r="L893">
        <f t="shared" si="148"/>
        <v>-100</v>
      </c>
      <c r="M893">
        <f t="shared" si="143"/>
        <v>1.8700771917688783</v>
      </c>
      <c r="P893">
        <f t="shared" si="149"/>
        <v>100</v>
      </c>
      <c r="Q893">
        <f t="shared" si="150"/>
        <v>0</v>
      </c>
      <c r="R893">
        <f t="shared" si="151"/>
        <v>-100</v>
      </c>
      <c r="S893" t="str">
        <f t="shared" si="152"/>
        <v/>
      </c>
      <c r="T893" t="str">
        <f t="shared" si="153"/>
        <v/>
      </c>
    </row>
    <row r="894" spans="1:20" x14ac:dyDescent="0.25">
      <c r="A894" s="2">
        <v>38919</v>
      </c>
      <c r="B894" s="3">
        <f>VLOOKUP(A894,[1]Python_Input!A$2:C$2016,3,FALSE)</f>
        <v>2.4072301038859906E-2</v>
      </c>
      <c r="C894">
        <v>2.9548989530014258</v>
      </c>
      <c r="D894">
        <v>-1.0482239025321269</v>
      </c>
      <c r="E894">
        <v>1.1195000589259909</v>
      </c>
      <c r="F894">
        <f t="shared" si="144"/>
        <v>100</v>
      </c>
      <c r="G894">
        <f t="shared" si="145"/>
        <v>2.4072301038859907</v>
      </c>
      <c r="I894">
        <f t="shared" si="146"/>
        <v>0</v>
      </c>
      <c r="J894" t="str">
        <f t="shared" si="147"/>
        <v/>
      </c>
      <c r="L894">
        <f t="shared" si="148"/>
        <v>100</v>
      </c>
      <c r="M894">
        <f t="shared" si="143"/>
        <v>2.4072301038859907</v>
      </c>
      <c r="P894">
        <f t="shared" si="149"/>
        <v>100</v>
      </c>
      <c r="Q894">
        <f t="shared" si="150"/>
        <v>0</v>
      </c>
      <c r="R894">
        <f t="shared" si="151"/>
        <v>100</v>
      </c>
      <c r="S894">
        <f t="shared" si="152"/>
        <v>100</v>
      </c>
      <c r="T894">
        <f t="shared" si="153"/>
        <v>2.4072301038859907</v>
      </c>
    </row>
    <row r="895" spans="1:20" x14ac:dyDescent="0.25">
      <c r="A895" s="2">
        <v>38922</v>
      </c>
      <c r="B895" s="3">
        <f>VLOOKUP(A895,[1]Python_Input!A$2:C$2016,3,FALSE)</f>
        <v>8.4883280204866782E-3</v>
      </c>
      <c r="C895">
        <v>2.3842263480747228</v>
      </c>
      <c r="D895">
        <v>-2.2383589403233208</v>
      </c>
      <c r="E895">
        <v>0.66202924104188576</v>
      </c>
      <c r="F895">
        <f t="shared" si="144"/>
        <v>100</v>
      </c>
      <c r="G895">
        <f t="shared" si="145"/>
        <v>0.84883280204866784</v>
      </c>
      <c r="I895">
        <f t="shared" si="146"/>
        <v>-100</v>
      </c>
      <c r="J895">
        <f t="shared" si="147"/>
        <v>-0.84883280204866784</v>
      </c>
      <c r="L895">
        <f t="shared" si="148"/>
        <v>0</v>
      </c>
      <c r="M895" t="str">
        <f t="shared" si="143"/>
        <v/>
      </c>
      <c r="P895">
        <f t="shared" si="149"/>
        <v>100</v>
      </c>
      <c r="Q895">
        <f t="shared" si="150"/>
        <v>-100</v>
      </c>
      <c r="R895">
        <f t="shared" si="151"/>
        <v>0</v>
      </c>
      <c r="S895" t="str">
        <f t="shared" si="152"/>
        <v/>
      </c>
      <c r="T895" t="str">
        <f t="shared" si="153"/>
        <v/>
      </c>
    </row>
    <row r="896" spans="1:20" x14ac:dyDescent="0.25">
      <c r="A896" s="2">
        <v>38923</v>
      </c>
      <c r="B896" s="3">
        <f>VLOOKUP(A896,[1]Python_Input!A$2:C$2016,3,FALSE)</f>
        <v>3.5609583541909486E-3</v>
      </c>
      <c r="C896">
        <v>1.744528830704914</v>
      </c>
      <c r="D896">
        <v>-2.0199983371493682</v>
      </c>
      <c r="E896">
        <v>0.92928016062761443</v>
      </c>
      <c r="F896">
        <f t="shared" si="144"/>
        <v>100</v>
      </c>
      <c r="G896">
        <f t="shared" si="145"/>
        <v>0.35609583541909484</v>
      </c>
      <c r="I896">
        <f t="shared" si="146"/>
        <v>-100</v>
      </c>
      <c r="J896">
        <f t="shared" si="147"/>
        <v>-0.35609583541909484</v>
      </c>
      <c r="L896">
        <f t="shared" si="148"/>
        <v>0</v>
      </c>
      <c r="M896" t="str">
        <f t="shared" si="143"/>
        <v/>
      </c>
      <c r="P896">
        <f t="shared" si="149"/>
        <v>100</v>
      </c>
      <c r="Q896">
        <f t="shared" si="150"/>
        <v>-100</v>
      </c>
      <c r="R896">
        <f t="shared" si="151"/>
        <v>0</v>
      </c>
      <c r="S896" t="str">
        <f t="shared" si="152"/>
        <v/>
      </c>
      <c r="T896" t="str">
        <f t="shared" si="153"/>
        <v/>
      </c>
    </row>
    <row r="897" spans="1:20" x14ac:dyDescent="0.25">
      <c r="A897" s="2">
        <v>38924</v>
      </c>
      <c r="B897" s="3">
        <f>VLOOKUP(A897,[1]Python_Input!A$2:C$2016,3,FALSE)</f>
        <v>4.0322713579617434E-2</v>
      </c>
      <c r="C897">
        <v>1.090502290628057</v>
      </c>
      <c r="D897">
        <v>-1.5669567768024599</v>
      </c>
      <c r="E897">
        <v>0.83019293808608186</v>
      </c>
      <c r="F897">
        <f t="shared" si="144"/>
        <v>100</v>
      </c>
      <c r="G897">
        <f t="shared" si="145"/>
        <v>4.0322713579617435</v>
      </c>
      <c r="I897">
        <f t="shared" si="146"/>
        <v>-100</v>
      </c>
      <c r="J897">
        <f t="shared" si="147"/>
        <v>-4.0322713579617435</v>
      </c>
      <c r="L897">
        <f t="shared" si="148"/>
        <v>0</v>
      </c>
      <c r="M897" t="str">
        <f t="shared" si="143"/>
        <v/>
      </c>
      <c r="P897">
        <f t="shared" si="149"/>
        <v>100</v>
      </c>
      <c r="Q897">
        <f t="shared" si="150"/>
        <v>-100</v>
      </c>
      <c r="R897">
        <f t="shared" si="151"/>
        <v>0</v>
      </c>
      <c r="S897" t="str">
        <f t="shared" si="152"/>
        <v/>
      </c>
      <c r="T897" t="str">
        <f t="shared" si="153"/>
        <v/>
      </c>
    </row>
    <row r="898" spans="1:20" x14ac:dyDescent="0.25">
      <c r="A898" s="2">
        <v>38925</v>
      </c>
      <c r="B898" s="3">
        <f>VLOOKUP(A898,[1]Python_Input!A$2:C$2016,3,FALSE)</f>
        <v>-8.6821702734210856E-3</v>
      </c>
      <c r="C898">
        <v>1.161325222135438</v>
      </c>
      <c r="D898">
        <v>-1.3043280591883979</v>
      </c>
      <c r="E898">
        <v>0.15307011381829921</v>
      </c>
      <c r="F898">
        <f t="shared" si="144"/>
        <v>100</v>
      </c>
      <c r="G898">
        <f t="shared" si="145"/>
        <v>-0.86821702734210859</v>
      </c>
      <c r="I898">
        <f t="shared" si="146"/>
        <v>0</v>
      </c>
      <c r="J898" t="str">
        <f t="shared" si="147"/>
        <v/>
      </c>
      <c r="L898">
        <f t="shared" si="148"/>
        <v>0</v>
      </c>
      <c r="M898" t="str">
        <f t="shared" ref="M898:M961" si="154">IF(ABS(L898*$B898)&gt;0,L898*$B898,"")</f>
        <v/>
      </c>
      <c r="P898">
        <f t="shared" si="149"/>
        <v>100</v>
      </c>
      <c r="Q898">
        <f t="shared" si="150"/>
        <v>0</v>
      </c>
      <c r="R898">
        <f t="shared" si="151"/>
        <v>0</v>
      </c>
      <c r="S898">
        <f t="shared" si="152"/>
        <v>100</v>
      </c>
      <c r="T898">
        <f t="shared" si="153"/>
        <v>-0.86821702734210859</v>
      </c>
    </row>
    <row r="899" spans="1:20" x14ac:dyDescent="0.25">
      <c r="A899" s="2">
        <v>38926</v>
      </c>
      <c r="B899" s="3">
        <f>VLOOKUP(A899,[1]Python_Input!A$2:C$2016,3,FALSE)</f>
        <v>4.5198606656283884E-2</v>
      </c>
      <c r="C899">
        <v>0.30817567845310728</v>
      </c>
      <c r="D899">
        <v>-2.6319298120587571</v>
      </c>
      <c r="E899">
        <v>0.16985467335142129</v>
      </c>
      <c r="F899">
        <f t="shared" ref="F899:F962" si="155">IF(ABS(C899)&gt;1,100*SIGN(C899),0)</f>
        <v>0</v>
      </c>
      <c r="G899" t="str">
        <f t="shared" ref="G899:G962" si="156">IF(ABS(F899*$B899)&gt;0,F899*$B899,"")</f>
        <v/>
      </c>
      <c r="I899">
        <f t="shared" ref="I899:I962" si="157">IF(ABS(D899)&gt;1.5,100*SIGN(D899),0)</f>
        <v>-100</v>
      </c>
      <c r="J899">
        <f t="shared" ref="J899:J962" si="158">IF(ABS(I899*$B899)&gt;0,I899*$B899,"")</f>
        <v>-4.5198606656283884</v>
      </c>
      <c r="L899">
        <f t="shared" ref="L899:L962" si="159">IF(ABS(E899)&gt;1,100*SIGN(E899),0)</f>
        <v>0</v>
      </c>
      <c r="M899" t="str">
        <f t="shared" si="154"/>
        <v/>
      </c>
      <c r="P899">
        <f t="shared" ref="P899:P962" si="160">F899</f>
        <v>0</v>
      </c>
      <c r="Q899">
        <f t="shared" ref="Q899:Q962" si="161">I899</f>
        <v>-100</v>
      </c>
      <c r="R899">
        <f t="shared" ref="R899:R962" si="162">L899</f>
        <v>0</v>
      </c>
      <c r="S899">
        <f t="shared" ref="S899:S962" si="163">IF(SUM(P899:R899)&gt;0,1*$P$1,IF(SUM(P899:R899)&lt;0,-1*$P$1,""))</f>
        <v>-100</v>
      </c>
      <c r="T899">
        <f t="shared" ref="T899:T962" si="164">IF(ISNUMBER(S899),B899*S899,"")</f>
        <v>-4.5198606656283884</v>
      </c>
    </row>
    <row r="900" spans="1:20" x14ac:dyDescent="0.25">
      <c r="A900" s="2">
        <v>38929</v>
      </c>
      <c r="B900" s="3">
        <f>VLOOKUP(A900,[1]Python_Input!A$2:C$2016,3,FALSE)</f>
        <v>5.8357772581807237E-3</v>
      </c>
      <c r="C900">
        <v>0.209117060109754</v>
      </c>
      <c r="D900">
        <v>-1.9499711604561889</v>
      </c>
      <c r="E900">
        <v>7.7183410461870161E-4</v>
      </c>
      <c r="F900">
        <f t="shared" si="155"/>
        <v>0</v>
      </c>
      <c r="G900" t="str">
        <f t="shared" si="156"/>
        <v/>
      </c>
      <c r="I900">
        <f t="shared" si="157"/>
        <v>-100</v>
      </c>
      <c r="J900">
        <f t="shared" si="158"/>
        <v>-0.58357772581807232</v>
      </c>
      <c r="L900">
        <f t="shared" si="159"/>
        <v>0</v>
      </c>
      <c r="M900" t="str">
        <f t="shared" si="154"/>
        <v/>
      </c>
      <c r="P900">
        <f t="shared" si="160"/>
        <v>0</v>
      </c>
      <c r="Q900">
        <f t="shared" si="161"/>
        <v>-100</v>
      </c>
      <c r="R900">
        <f t="shared" si="162"/>
        <v>0</v>
      </c>
      <c r="S900">
        <f t="shared" si="163"/>
        <v>-100</v>
      </c>
      <c r="T900">
        <f t="shared" si="164"/>
        <v>-0.58357772581807232</v>
      </c>
    </row>
    <row r="901" spans="1:20" x14ac:dyDescent="0.25">
      <c r="A901" s="2">
        <v>38930</v>
      </c>
      <c r="B901" s="3">
        <f>VLOOKUP(A901,[1]Python_Input!A$2:C$2016,3,FALSE)</f>
        <v>6.3968456057562394E-3</v>
      </c>
      <c r="C901">
        <v>-0.33563909816337523</v>
      </c>
      <c r="D901">
        <v>-1.0432728286936039</v>
      </c>
      <c r="E901">
        <v>0.36384487263362758</v>
      </c>
      <c r="F901">
        <f t="shared" si="155"/>
        <v>0</v>
      </c>
      <c r="G901" t="str">
        <f t="shared" si="156"/>
        <v/>
      </c>
      <c r="I901">
        <f t="shared" si="157"/>
        <v>0</v>
      </c>
      <c r="J901" t="str">
        <f t="shared" si="158"/>
        <v/>
      </c>
      <c r="L901">
        <f t="shared" si="159"/>
        <v>0</v>
      </c>
      <c r="M901" t="str">
        <f t="shared" si="154"/>
        <v/>
      </c>
      <c r="P901">
        <f t="shared" si="160"/>
        <v>0</v>
      </c>
      <c r="Q901">
        <f t="shared" si="161"/>
        <v>0</v>
      </c>
      <c r="R901">
        <f t="shared" si="162"/>
        <v>0</v>
      </c>
      <c r="S901" t="str">
        <f t="shared" si="163"/>
        <v/>
      </c>
      <c r="T901" t="str">
        <f t="shared" si="164"/>
        <v/>
      </c>
    </row>
    <row r="902" spans="1:20" x14ac:dyDescent="0.25">
      <c r="A902" s="2">
        <v>38931</v>
      </c>
      <c r="B902" s="3">
        <f>VLOOKUP(A902,[1]Python_Input!A$2:C$2016,3,FALSE)</f>
        <v>3.8432223549674897E-3</v>
      </c>
      <c r="C902">
        <v>-0.57252697737451697</v>
      </c>
      <c r="D902">
        <v>-0.75214183135425361</v>
      </c>
      <c r="E902">
        <v>0.45423863382403912</v>
      </c>
      <c r="F902">
        <f t="shared" si="155"/>
        <v>0</v>
      </c>
      <c r="G902" t="str">
        <f t="shared" si="156"/>
        <v/>
      </c>
      <c r="I902">
        <f t="shared" si="157"/>
        <v>0</v>
      </c>
      <c r="J902" t="str">
        <f t="shared" si="158"/>
        <v/>
      </c>
      <c r="L902">
        <f t="shared" si="159"/>
        <v>0</v>
      </c>
      <c r="M902" t="str">
        <f t="shared" si="154"/>
        <v/>
      </c>
      <c r="P902">
        <f t="shared" si="160"/>
        <v>0</v>
      </c>
      <c r="Q902">
        <f t="shared" si="161"/>
        <v>0</v>
      </c>
      <c r="R902">
        <f t="shared" si="162"/>
        <v>0</v>
      </c>
      <c r="S902" t="str">
        <f t="shared" si="163"/>
        <v/>
      </c>
      <c r="T902" t="str">
        <f t="shared" si="164"/>
        <v/>
      </c>
    </row>
    <row r="903" spans="1:20" x14ac:dyDescent="0.25">
      <c r="A903" s="2">
        <v>38932</v>
      </c>
      <c r="B903" s="3">
        <f>VLOOKUP(A903,[1]Python_Input!A$2:C$2016,3,FALSE)</f>
        <v>-1.2663805781994133E-2</v>
      </c>
      <c r="C903">
        <v>-0.63099464194033938</v>
      </c>
      <c r="D903">
        <v>-1.217222272931936</v>
      </c>
      <c r="E903">
        <v>0.99461543510976136</v>
      </c>
      <c r="F903">
        <f t="shared" si="155"/>
        <v>0</v>
      </c>
      <c r="G903" t="str">
        <f t="shared" si="156"/>
        <v/>
      </c>
      <c r="I903">
        <f t="shared" si="157"/>
        <v>0</v>
      </c>
      <c r="J903" t="str">
        <f t="shared" si="158"/>
        <v/>
      </c>
      <c r="L903">
        <f t="shared" si="159"/>
        <v>0</v>
      </c>
      <c r="M903" t="str">
        <f t="shared" si="154"/>
        <v/>
      </c>
      <c r="P903">
        <f t="shared" si="160"/>
        <v>0</v>
      </c>
      <c r="Q903">
        <f t="shared" si="161"/>
        <v>0</v>
      </c>
      <c r="R903">
        <f t="shared" si="162"/>
        <v>0</v>
      </c>
      <c r="S903" t="str">
        <f t="shared" si="163"/>
        <v/>
      </c>
      <c r="T903" t="str">
        <f t="shared" si="164"/>
        <v/>
      </c>
    </row>
    <row r="904" spans="1:20" x14ac:dyDescent="0.25">
      <c r="A904" s="2">
        <v>38933</v>
      </c>
      <c r="B904" s="3">
        <f>VLOOKUP(A904,[1]Python_Input!A$2:C$2016,3,FALSE)</f>
        <v>9.9926178967614503E-3</v>
      </c>
      <c r="C904">
        <v>-1.840188884282947</v>
      </c>
      <c r="D904">
        <v>-1.9448101044307049</v>
      </c>
      <c r="E904">
        <v>-0.53403991999133493</v>
      </c>
      <c r="F904">
        <f t="shared" si="155"/>
        <v>-100</v>
      </c>
      <c r="G904">
        <f t="shared" si="156"/>
        <v>-0.99926178967614498</v>
      </c>
      <c r="I904">
        <f t="shared" si="157"/>
        <v>-100</v>
      </c>
      <c r="J904">
        <f t="shared" si="158"/>
        <v>-0.99926178967614498</v>
      </c>
      <c r="L904">
        <f t="shared" si="159"/>
        <v>0</v>
      </c>
      <c r="M904" t="str">
        <f t="shared" si="154"/>
        <v/>
      </c>
      <c r="P904">
        <f t="shared" si="160"/>
        <v>-100</v>
      </c>
      <c r="Q904">
        <f t="shared" si="161"/>
        <v>-100</v>
      </c>
      <c r="R904">
        <f t="shared" si="162"/>
        <v>0</v>
      </c>
      <c r="S904">
        <f t="shared" si="163"/>
        <v>-100</v>
      </c>
      <c r="T904">
        <f t="shared" si="164"/>
        <v>-0.99926178967614498</v>
      </c>
    </row>
    <row r="905" spans="1:20" x14ac:dyDescent="0.25">
      <c r="A905" s="2">
        <v>38936</v>
      </c>
      <c r="B905" s="3">
        <f>VLOOKUP(A905,[1]Python_Input!A$2:C$2016,3,FALSE)</f>
        <v>-9.3030121292671988E-3</v>
      </c>
      <c r="C905">
        <v>-1.8748682079298591</v>
      </c>
      <c r="D905">
        <v>-1.7537089143974689</v>
      </c>
      <c r="E905">
        <v>0.28760844733795538</v>
      </c>
      <c r="F905">
        <f t="shared" si="155"/>
        <v>-100</v>
      </c>
      <c r="G905">
        <f t="shared" si="156"/>
        <v>0.93030121292671986</v>
      </c>
      <c r="I905">
        <f t="shared" si="157"/>
        <v>-100</v>
      </c>
      <c r="J905">
        <f t="shared" si="158"/>
        <v>0.93030121292671986</v>
      </c>
      <c r="L905">
        <f t="shared" si="159"/>
        <v>0</v>
      </c>
      <c r="M905" t="str">
        <f t="shared" si="154"/>
        <v/>
      </c>
      <c r="P905">
        <f t="shared" si="160"/>
        <v>-100</v>
      </c>
      <c r="Q905">
        <f t="shared" si="161"/>
        <v>-100</v>
      </c>
      <c r="R905">
        <f t="shared" si="162"/>
        <v>0</v>
      </c>
      <c r="S905">
        <f t="shared" si="163"/>
        <v>-100</v>
      </c>
      <c r="T905">
        <f t="shared" si="164"/>
        <v>0.93030121292671986</v>
      </c>
    </row>
    <row r="906" spans="1:20" x14ac:dyDescent="0.25">
      <c r="A906" s="2">
        <v>38937</v>
      </c>
      <c r="B906" s="3">
        <f>VLOOKUP(A906,[1]Python_Input!A$2:C$2016,3,FALSE)</f>
        <v>-2.4742896862635321E-2</v>
      </c>
      <c r="C906">
        <v>-2.8552727257032031</v>
      </c>
      <c r="D906">
        <v>-1.559721836480366</v>
      </c>
      <c r="E906">
        <v>3.2572563090589308E-3</v>
      </c>
      <c r="F906">
        <f t="shared" si="155"/>
        <v>-100</v>
      </c>
      <c r="G906">
        <f t="shared" si="156"/>
        <v>2.474289686263532</v>
      </c>
      <c r="I906">
        <f t="shared" si="157"/>
        <v>-100</v>
      </c>
      <c r="J906">
        <f t="shared" si="158"/>
        <v>2.474289686263532</v>
      </c>
      <c r="L906">
        <f t="shared" si="159"/>
        <v>0</v>
      </c>
      <c r="M906" t="str">
        <f t="shared" si="154"/>
        <v/>
      </c>
      <c r="P906">
        <f t="shared" si="160"/>
        <v>-100</v>
      </c>
      <c r="Q906">
        <f t="shared" si="161"/>
        <v>-100</v>
      </c>
      <c r="R906">
        <f t="shared" si="162"/>
        <v>0</v>
      </c>
      <c r="S906">
        <f t="shared" si="163"/>
        <v>-100</v>
      </c>
      <c r="T906">
        <f t="shared" si="164"/>
        <v>2.474289686263532</v>
      </c>
    </row>
    <row r="907" spans="1:20" x14ac:dyDescent="0.25">
      <c r="A907" s="2">
        <v>38938</v>
      </c>
      <c r="B907" s="3">
        <f>VLOOKUP(A907,[1]Python_Input!A$2:C$2016,3,FALSE)</f>
        <v>-3.3318095165549559E-2</v>
      </c>
      <c r="C907">
        <v>-3.333052679923135</v>
      </c>
      <c r="D907">
        <v>-1.6928934184653319</v>
      </c>
      <c r="E907">
        <v>1.022452088734459</v>
      </c>
      <c r="F907">
        <f t="shared" si="155"/>
        <v>-100</v>
      </c>
      <c r="G907">
        <f t="shared" si="156"/>
        <v>3.3318095165549559</v>
      </c>
      <c r="I907">
        <f t="shared" si="157"/>
        <v>-100</v>
      </c>
      <c r="J907">
        <f t="shared" si="158"/>
        <v>3.3318095165549559</v>
      </c>
      <c r="L907">
        <f t="shared" si="159"/>
        <v>100</v>
      </c>
      <c r="M907">
        <f t="shared" si="154"/>
        <v>-3.3318095165549559</v>
      </c>
      <c r="P907">
        <f t="shared" si="160"/>
        <v>-100</v>
      </c>
      <c r="Q907">
        <f t="shared" si="161"/>
        <v>-100</v>
      </c>
      <c r="R907">
        <f t="shared" si="162"/>
        <v>100</v>
      </c>
      <c r="S907">
        <f t="shared" si="163"/>
        <v>-100</v>
      </c>
      <c r="T907">
        <f t="shared" si="164"/>
        <v>3.3318095165549559</v>
      </c>
    </row>
    <row r="908" spans="1:20" x14ac:dyDescent="0.25">
      <c r="A908" s="2">
        <v>38939</v>
      </c>
      <c r="B908" s="3">
        <f>VLOOKUP(A908,[1]Python_Input!A$2:C$2016,3,FALSE)</f>
        <v>-3.1618973331831366E-4</v>
      </c>
      <c r="C908">
        <v>-2.7341101639178449</v>
      </c>
      <c r="D908">
        <v>-1.587147611435715</v>
      </c>
      <c r="E908">
        <v>2.4602669475638308</v>
      </c>
      <c r="F908">
        <f t="shared" si="155"/>
        <v>-100</v>
      </c>
      <c r="G908">
        <f t="shared" si="156"/>
        <v>3.1618973331831363E-2</v>
      </c>
      <c r="I908">
        <f t="shared" si="157"/>
        <v>-100</v>
      </c>
      <c r="J908">
        <f t="shared" si="158"/>
        <v>3.1618973331831363E-2</v>
      </c>
      <c r="L908">
        <f t="shared" si="159"/>
        <v>100</v>
      </c>
      <c r="M908">
        <f t="shared" si="154"/>
        <v>-3.1618973331831363E-2</v>
      </c>
      <c r="P908">
        <f t="shared" si="160"/>
        <v>-100</v>
      </c>
      <c r="Q908">
        <f t="shared" si="161"/>
        <v>-100</v>
      </c>
      <c r="R908">
        <f t="shared" si="162"/>
        <v>100</v>
      </c>
      <c r="S908">
        <f t="shared" si="163"/>
        <v>-100</v>
      </c>
      <c r="T908">
        <f t="shared" si="164"/>
        <v>3.1618973331831363E-2</v>
      </c>
    </row>
    <row r="909" spans="1:20" x14ac:dyDescent="0.25">
      <c r="A909" s="2">
        <v>38940</v>
      </c>
      <c r="B909" s="3">
        <f>VLOOKUP(A909,[1]Python_Input!A$2:C$2016,3,FALSE)</f>
        <v>1.2968543618038062E-2</v>
      </c>
      <c r="C909">
        <v>-1.250518609038006</v>
      </c>
      <c r="D909">
        <v>-0.12830242833001559</v>
      </c>
      <c r="E909">
        <v>2.3419086603333912</v>
      </c>
      <c r="F909">
        <f t="shared" si="155"/>
        <v>-100</v>
      </c>
      <c r="G909">
        <f t="shared" si="156"/>
        <v>-1.2968543618038062</v>
      </c>
      <c r="I909">
        <f t="shared" si="157"/>
        <v>0</v>
      </c>
      <c r="J909" t="str">
        <f t="shared" si="158"/>
        <v/>
      </c>
      <c r="L909">
        <f t="shared" si="159"/>
        <v>100</v>
      </c>
      <c r="M909">
        <f t="shared" si="154"/>
        <v>1.2968543618038062</v>
      </c>
      <c r="P909">
        <f t="shared" si="160"/>
        <v>-100</v>
      </c>
      <c r="Q909">
        <f t="shared" si="161"/>
        <v>0</v>
      </c>
      <c r="R909">
        <f t="shared" si="162"/>
        <v>100</v>
      </c>
      <c r="S909" t="str">
        <f t="shared" si="163"/>
        <v/>
      </c>
      <c r="T909" t="str">
        <f t="shared" si="164"/>
        <v/>
      </c>
    </row>
    <row r="910" spans="1:20" x14ac:dyDescent="0.25">
      <c r="A910" s="2">
        <v>38943</v>
      </c>
      <c r="B910" s="3">
        <f>VLOOKUP(A910,[1]Python_Input!A$2:C$2016,3,FALSE)</f>
        <v>2.0140546448087451E-2</v>
      </c>
      <c r="C910">
        <v>-0.57011453894274344</v>
      </c>
      <c r="D910">
        <v>2.116007873651175E-2</v>
      </c>
      <c r="E910">
        <v>1.329895177748055</v>
      </c>
      <c r="F910">
        <f t="shared" si="155"/>
        <v>0</v>
      </c>
      <c r="G910" t="str">
        <f t="shared" si="156"/>
        <v/>
      </c>
      <c r="I910">
        <f t="shared" si="157"/>
        <v>0</v>
      </c>
      <c r="J910" t="str">
        <f t="shared" si="158"/>
        <v/>
      </c>
      <c r="L910">
        <f t="shared" si="159"/>
        <v>100</v>
      </c>
      <c r="M910">
        <f t="shared" si="154"/>
        <v>2.0140546448087453</v>
      </c>
      <c r="P910">
        <f t="shared" si="160"/>
        <v>0</v>
      </c>
      <c r="Q910">
        <f t="shared" si="161"/>
        <v>0</v>
      </c>
      <c r="R910">
        <f t="shared" si="162"/>
        <v>100</v>
      </c>
      <c r="S910">
        <f t="shared" si="163"/>
        <v>100</v>
      </c>
      <c r="T910">
        <f t="shared" si="164"/>
        <v>2.0140546448087453</v>
      </c>
    </row>
    <row r="911" spans="1:20" x14ac:dyDescent="0.25">
      <c r="A911" s="2">
        <v>38944</v>
      </c>
      <c r="B911" s="3">
        <f>VLOOKUP(A911,[1]Python_Input!A$2:C$2016,3,FALSE)</f>
        <v>2.6935964893297554E-2</v>
      </c>
      <c r="C911">
        <v>0.57634248495157747</v>
      </c>
      <c r="D911">
        <v>0.72232128938316587</v>
      </c>
      <c r="E911">
        <v>0.86068663890106567</v>
      </c>
      <c r="F911">
        <f t="shared" si="155"/>
        <v>0</v>
      </c>
      <c r="G911" t="str">
        <f t="shared" si="156"/>
        <v/>
      </c>
      <c r="I911">
        <f t="shared" si="157"/>
        <v>0</v>
      </c>
      <c r="J911" t="str">
        <f t="shared" si="158"/>
        <v/>
      </c>
      <c r="L911">
        <f t="shared" si="159"/>
        <v>0</v>
      </c>
      <c r="M911" t="str">
        <f t="shared" si="154"/>
        <v/>
      </c>
      <c r="P911">
        <f t="shared" si="160"/>
        <v>0</v>
      </c>
      <c r="Q911">
        <f t="shared" si="161"/>
        <v>0</v>
      </c>
      <c r="R911">
        <f t="shared" si="162"/>
        <v>0</v>
      </c>
      <c r="S911" t="str">
        <f t="shared" si="163"/>
        <v/>
      </c>
      <c r="T911" t="str">
        <f t="shared" si="164"/>
        <v/>
      </c>
    </row>
    <row r="912" spans="1:20" x14ac:dyDescent="0.25">
      <c r="A912" s="2">
        <v>38945</v>
      </c>
      <c r="B912" s="3">
        <f>VLOOKUP(A912,[1]Python_Input!A$2:C$2016,3,FALSE)</f>
        <v>1.3412876703811541E-2</v>
      </c>
      <c r="C912">
        <v>2.0547583533047251</v>
      </c>
      <c r="D912">
        <v>0.39637492269936431</v>
      </c>
      <c r="E912">
        <v>1.047925337870393</v>
      </c>
      <c r="F912">
        <f t="shared" si="155"/>
        <v>100</v>
      </c>
      <c r="G912">
        <f t="shared" si="156"/>
        <v>1.341287670381154</v>
      </c>
      <c r="I912">
        <f t="shared" si="157"/>
        <v>0</v>
      </c>
      <c r="J912" t="str">
        <f t="shared" si="158"/>
        <v/>
      </c>
      <c r="L912">
        <f t="shared" si="159"/>
        <v>100</v>
      </c>
      <c r="M912">
        <f t="shared" si="154"/>
        <v>1.341287670381154</v>
      </c>
      <c r="P912">
        <f t="shared" si="160"/>
        <v>100</v>
      </c>
      <c r="Q912">
        <f t="shared" si="161"/>
        <v>0</v>
      </c>
      <c r="R912">
        <f t="shared" si="162"/>
        <v>100</v>
      </c>
      <c r="S912">
        <f t="shared" si="163"/>
        <v>100</v>
      </c>
      <c r="T912">
        <f t="shared" si="164"/>
        <v>1.341287670381154</v>
      </c>
    </row>
    <row r="913" spans="1:20" x14ac:dyDescent="0.25">
      <c r="A913" s="2">
        <v>38946</v>
      </c>
      <c r="B913" s="3">
        <f>VLOOKUP(A913,[1]Python_Input!A$2:C$2016,3,FALSE)</f>
        <v>-4.2647498745660827E-3</v>
      </c>
      <c r="C913">
        <v>2.4657314178676759</v>
      </c>
      <c r="D913">
        <v>1.417343025111512</v>
      </c>
      <c r="E913">
        <v>-0.16149001234709401</v>
      </c>
      <c r="F913">
        <f t="shared" si="155"/>
        <v>100</v>
      </c>
      <c r="G913">
        <f t="shared" si="156"/>
        <v>-0.42647498745660828</v>
      </c>
      <c r="I913">
        <f t="shared" si="157"/>
        <v>0</v>
      </c>
      <c r="J913" t="str">
        <f t="shared" si="158"/>
        <v/>
      </c>
      <c r="L913">
        <f t="shared" si="159"/>
        <v>0</v>
      </c>
      <c r="M913" t="str">
        <f t="shared" si="154"/>
        <v/>
      </c>
      <c r="P913">
        <f t="shared" si="160"/>
        <v>100</v>
      </c>
      <c r="Q913">
        <f t="shared" si="161"/>
        <v>0</v>
      </c>
      <c r="R913">
        <f t="shared" si="162"/>
        <v>0</v>
      </c>
      <c r="S913">
        <f t="shared" si="163"/>
        <v>100</v>
      </c>
      <c r="T913">
        <f t="shared" si="164"/>
        <v>-0.42647498745660828</v>
      </c>
    </row>
    <row r="914" spans="1:20" x14ac:dyDescent="0.25">
      <c r="A914" s="2">
        <v>38947</v>
      </c>
      <c r="B914" s="3">
        <f>VLOOKUP(A914,[1]Python_Input!A$2:C$2016,3,FALSE)</f>
        <v>-6.0552947283310241E-3</v>
      </c>
      <c r="C914">
        <v>1.0362316152524831</v>
      </c>
      <c r="D914">
        <v>0.97463007593388085</v>
      </c>
      <c r="E914">
        <v>-1.242790068228157</v>
      </c>
      <c r="F914">
        <f t="shared" si="155"/>
        <v>100</v>
      </c>
      <c r="G914">
        <f t="shared" si="156"/>
        <v>-0.60552947283310243</v>
      </c>
      <c r="I914">
        <f t="shared" si="157"/>
        <v>0</v>
      </c>
      <c r="J914" t="str">
        <f t="shared" si="158"/>
        <v/>
      </c>
      <c r="L914">
        <f t="shared" si="159"/>
        <v>-100</v>
      </c>
      <c r="M914">
        <f t="shared" si="154"/>
        <v>0.60552947283310243</v>
      </c>
      <c r="P914">
        <f t="shared" si="160"/>
        <v>100</v>
      </c>
      <c r="Q914">
        <f t="shared" si="161"/>
        <v>0</v>
      </c>
      <c r="R914">
        <f t="shared" si="162"/>
        <v>-100</v>
      </c>
      <c r="S914" t="str">
        <f t="shared" si="163"/>
        <v/>
      </c>
      <c r="T914" t="str">
        <f t="shared" si="164"/>
        <v/>
      </c>
    </row>
    <row r="915" spans="1:20" x14ac:dyDescent="0.25">
      <c r="A915" s="2">
        <v>38950</v>
      </c>
      <c r="B915" s="3">
        <f>VLOOKUP(A915,[1]Python_Input!A$2:C$2016,3,FALSE)</f>
        <v>-9.2124375343564241E-3</v>
      </c>
      <c r="C915">
        <v>0.35385432807225009</v>
      </c>
      <c r="D915">
        <v>1.182251873748017</v>
      </c>
      <c r="E915">
        <v>-1.424067418259771</v>
      </c>
      <c r="F915">
        <f t="shared" si="155"/>
        <v>0</v>
      </c>
      <c r="G915" t="str">
        <f t="shared" si="156"/>
        <v/>
      </c>
      <c r="I915">
        <f t="shared" si="157"/>
        <v>0</v>
      </c>
      <c r="J915" t="str">
        <f t="shared" si="158"/>
        <v/>
      </c>
      <c r="L915">
        <f t="shared" si="159"/>
        <v>-100</v>
      </c>
      <c r="M915">
        <f t="shared" si="154"/>
        <v>0.92124375343564235</v>
      </c>
      <c r="P915">
        <f t="shared" si="160"/>
        <v>0</v>
      </c>
      <c r="Q915">
        <f t="shared" si="161"/>
        <v>0</v>
      </c>
      <c r="R915">
        <f t="shared" si="162"/>
        <v>-100</v>
      </c>
      <c r="S915">
        <f t="shared" si="163"/>
        <v>-100</v>
      </c>
      <c r="T915">
        <f t="shared" si="164"/>
        <v>0.92124375343564235</v>
      </c>
    </row>
    <row r="916" spans="1:20" x14ac:dyDescent="0.25">
      <c r="A916" s="2">
        <v>38951</v>
      </c>
      <c r="B916" s="3">
        <f>VLOOKUP(A916,[1]Python_Input!A$2:C$2016,3,FALSE)</f>
        <v>1.9796101373608196E-2</v>
      </c>
      <c r="C916">
        <v>2.0167812081240109E-2</v>
      </c>
      <c r="D916">
        <v>1.265844048991261</v>
      </c>
      <c r="E916">
        <v>-0.39013498983152722</v>
      </c>
      <c r="F916">
        <f t="shared" si="155"/>
        <v>0</v>
      </c>
      <c r="G916" t="str">
        <f t="shared" si="156"/>
        <v/>
      </c>
      <c r="I916">
        <f t="shared" si="157"/>
        <v>0</v>
      </c>
      <c r="J916" t="str">
        <f t="shared" si="158"/>
        <v/>
      </c>
      <c r="L916">
        <f t="shared" si="159"/>
        <v>0</v>
      </c>
      <c r="M916" t="str">
        <f t="shared" si="154"/>
        <v/>
      </c>
      <c r="P916">
        <f t="shared" si="160"/>
        <v>0</v>
      </c>
      <c r="Q916">
        <f t="shared" si="161"/>
        <v>0</v>
      </c>
      <c r="R916">
        <f t="shared" si="162"/>
        <v>0</v>
      </c>
      <c r="S916" t="str">
        <f t="shared" si="163"/>
        <v/>
      </c>
      <c r="T916" t="str">
        <f t="shared" si="164"/>
        <v/>
      </c>
    </row>
    <row r="917" spans="1:20" x14ac:dyDescent="0.25">
      <c r="A917" s="2">
        <v>38952</v>
      </c>
      <c r="B917" s="3">
        <f>VLOOKUP(A917,[1]Python_Input!A$2:C$2016,3,FALSE)</f>
        <v>-1.6177205406552933E-3</v>
      </c>
      <c r="C917">
        <v>0.26570736968638142</v>
      </c>
      <c r="D917">
        <v>1.0565550827119841</v>
      </c>
      <c r="E917">
        <v>-1.1535874546052149</v>
      </c>
      <c r="F917">
        <f t="shared" si="155"/>
        <v>0</v>
      </c>
      <c r="G917" t="str">
        <f t="shared" si="156"/>
        <v/>
      </c>
      <c r="I917">
        <f t="shared" si="157"/>
        <v>0</v>
      </c>
      <c r="J917" t="str">
        <f t="shared" si="158"/>
        <v/>
      </c>
      <c r="L917">
        <f t="shared" si="159"/>
        <v>-100</v>
      </c>
      <c r="M917">
        <f t="shared" si="154"/>
        <v>0.16177205406552933</v>
      </c>
      <c r="P917">
        <f t="shared" si="160"/>
        <v>0</v>
      </c>
      <c r="Q917">
        <f t="shared" si="161"/>
        <v>0</v>
      </c>
      <c r="R917">
        <f t="shared" si="162"/>
        <v>-100</v>
      </c>
      <c r="S917">
        <f t="shared" si="163"/>
        <v>-100</v>
      </c>
      <c r="T917">
        <f t="shared" si="164"/>
        <v>0.16177205406552933</v>
      </c>
    </row>
    <row r="918" spans="1:20" x14ac:dyDescent="0.25">
      <c r="A918" s="2">
        <v>38953</v>
      </c>
      <c r="B918" s="3">
        <f>VLOOKUP(A918,[1]Python_Input!A$2:C$2016,3,FALSE)</f>
        <v>-8.1012965724538352E-3</v>
      </c>
      <c r="C918">
        <v>-0.22544179375392531</v>
      </c>
      <c r="D918">
        <v>0.39445995931181721</v>
      </c>
      <c r="E918">
        <v>-1.1437715083858571</v>
      </c>
      <c r="F918">
        <f t="shared" si="155"/>
        <v>0</v>
      </c>
      <c r="G918" t="str">
        <f t="shared" si="156"/>
        <v/>
      </c>
      <c r="I918">
        <f t="shared" si="157"/>
        <v>0</v>
      </c>
      <c r="J918" t="str">
        <f t="shared" si="158"/>
        <v/>
      </c>
      <c r="L918">
        <f t="shared" si="159"/>
        <v>-100</v>
      </c>
      <c r="M918">
        <f t="shared" si="154"/>
        <v>0.81012965724538355</v>
      </c>
      <c r="P918">
        <f t="shared" si="160"/>
        <v>0</v>
      </c>
      <c r="Q918">
        <f t="shared" si="161"/>
        <v>0</v>
      </c>
      <c r="R918">
        <f t="shared" si="162"/>
        <v>-100</v>
      </c>
      <c r="S918">
        <f t="shared" si="163"/>
        <v>-100</v>
      </c>
      <c r="T918">
        <f t="shared" si="164"/>
        <v>0.81012965724538355</v>
      </c>
    </row>
    <row r="919" spans="1:20" x14ac:dyDescent="0.25">
      <c r="A919" s="2">
        <v>38954</v>
      </c>
      <c r="B919" s="3">
        <f>VLOOKUP(A919,[1]Python_Input!A$2:C$2016,3,FALSE)</f>
        <v>1.7225987525987658E-2</v>
      </c>
      <c r="C919">
        <v>-0.66511733453782096</v>
      </c>
      <c r="D919">
        <v>0.2232233344434198</v>
      </c>
      <c r="E919">
        <v>-0.14556481073483829</v>
      </c>
      <c r="F919">
        <f t="shared" si="155"/>
        <v>0</v>
      </c>
      <c r="G919" t="str">
        <f t="shared" si="156"/>
        <v/>
      </c>
      <c r="I919">
        <f t="shared" si="157"/>
        <v>0</v>
      </c>
      <c r="J919" t="str">
        <f t="shared" si="158"/>
        <v/>
      </c>
      <c r="L919">
        <f t="shared" si="159"/>
        <v>0</v>
      </c>
      <c r="M919" t="str">
        <f t="shared" si="154"/>
        <v/>
      </c>
      <c r="P919">
        <f t="shared" si="160"/>
        <v>0</v>
      </c>
      <c r="Q919">
        <f t="shared" si="161"/>
        <v>0</v>
      </c>
      <c r="R919">
        <f t="shared" si="162"/>
        <v>0</v>
      </c>
      <c r="S919" t="str">
        <f t="shared" si="163"/>
        <v/>
      </c>
      <c r="T919" t="str">
        <f t="shared" si="164"/>
        <v/>
      </c>
    </row>
    <row r="920" spans="1:20" x14ac:dyDescent="0.25">
      <c r="A920" s="2">
        <v>38957</v>
      </c>
      <c r="B920" s="3">
        <f>VLOOKUP(A920,[1]Python_Input!A$2:C$2016,3,FALSE)</f>
        <v>-2.204376706697132E-2</v>
      </c>
      <c r="C920">
        <v>-0.96448203074405492</v>
      </c>
      <c r="D920">
        <v>-0.1523022629940817</v>
      </c>
      <c r="E920">
        <v>-1.1486018738213719</v>
      </c>
      <c r="F920">
        <f t="shared" si="155"/>
        <v>0</v>
      </c>
      <c r="G920" t="str">
        <f t="shared" si="156"/>
        <v/>
      </c>
      <c r="I920">
        <f t="shared" si="157"/>
        <v>0</v>
      </c>
      <c r="J920" t="str">
        <f t="shared" si="158"/>
        <v/>
      </c>
      <c r="L920">
        <f t="shared" si="159"/>
        <v>-100</v>
      </c>
      <c r="M920">
        <f t="shared" si="154"/>
        <v>2.2043767066971318</v>
      </c>
      <c r="P920">
        <f t="shared" si="160"/>
        <v>0</v>
      </c>
      <c r="Q920">
        <f t="shared" si="161"/>
        <v>0</v>
      </c>
      <c r="R920">
        <f t="shared" si="162"/>
        <v>-100</v>
      </c>
      <c r="S920">
        <f t="shared" si="163"/>
        <v>-100</v>
      </c>
      <c r="T920">
        <f t="shared" si="164"/>
        <v>2.2043767066971318</v>
      </c>
    </row>
    <row r="921" spans="1:20" x14ac:dyDescent="0.25">
      <c r="A921" s="2">
        <v>38958</v>
      </c>
      <c r="B921" s="3">
        <f>VLOOKUP(A921,[1]Python_Input!A$2:C$2016,3,FALSE)</f>
        <v>5.2246603970740784E-3</v>
      </c>
      <c r="C921">
        <v>-2.635550684887245</v>
      </c>
      <c r="D921">
        <v>-2.225550125499081</v>
      </c>
      <c r="E921">
        <v>-0.73306465121096143</v>
      </c>
      <c r="F921">
        <f t="shared" si="155"/>
        <v>-100</v>
      </c>
      <c r="G921">
        <f t="shared" si="156"/>
        <v>-0.52246603970740779</v>
      </c>
      <c r="I921">
        <f t="shared" si="157"/>
        <v>-100</v>
      </c>
      <c r="J921">
        <f t="shared" si="158"/>
        <v>-0.52246603970740779</v>
      </c>
      <c r="L921">
        <f t="shared" si="159"/>
        <v>0</v>
      </c>
      <c r="M921" t="str">
        <f t="shared" si="154"/>
        <v/>
      </c>
      <c r="P921">
        <f t="shared" si="160"/>
        <v>-100</v>
      </c>
      <c r="Q921">
        <f t="shared" si="161"/>
        <v>-100</v>
      </c>
      <c r="R921">
        <f t="shared" si="162"/>
        <v>0</v>
      </c>
      <c r="S921">
        <f t="shared" si="163"/>
        <v>-100</v>
      </c>
      <c r="T921">
        <f t="shared" si="164"/>
        <v>-0.52246603970740779</v>
      </c>
    </row>
    <row r="922" spans="1:20" x14ac:dyDescent="0.25">
      <c r="A922" s="2">
        <v>38959</v>
      </c>
      <c r="B922" s="3">
        <f>VLOOKUP(A922,[1]Python_Input!A$2:C$2016,3,FALSE)</f>
        <v>-8.9106029106020127E-4</v>
      </c>
      <c r="C922">
        <v>-1.399289996775867</v>
      </c>
      <c r="D922">
        <v>-2.095850437958021</v>
      </c>
      <c r="E922">
        <v>-0.34183144959217188</v>
      </c>
      <c r="F922">
        <f t="shared" si="155"/>
        <v>-100</v>
      </c>
      <c r="G922">
        <f t="shared" si="156"/>
        <v>8.9106029106020126E-2</v>
      </c>
      <c r="I922">
        <f t="shared" si="157"/>
        <v>-100</v>
      </c>
      <c r="J922">
        <f t="shared" si="158"/>
        <v>8.9106029106020126E-2</v>
      </c>
      <c r="L922">
        <f t="shared" si="159"/>
        <v>0</v>
      </c>
      <c r="M922" t="str">
        <f t="shared" si="154"/>
        <v/>
      </c>
      <c r="P922">
        <f t="shared" si="160"/>
        <v>-100</v>
      </c>
      <c r="Q922">
        <f t="shared" si="161"/>
        <v>-100</v>
      </c>
      <c r="R922">
        <f t="shared" si="162"/>
        <v>0</v>
      </c>
      <c r="S922">
        <f t="shared" si="163"/>
        <v>-100</v>
      </c>
      <c r="T922">
        <f t="shared" si="164"/>
        <v>8.9106029106020126E-2</v>
      </c>
    </row>
    <row r="923" spans="1:20" x14ac:dyDescent="0.25">
      <c r="A923" s="2">
        <v>38960</v>
      </c>
      <c r="B923" s="3">
        <f>VLOOKUP(A923,[1]Python_Input!A$2:C$2016,3,FALSE)</f>
        <v>1.7835955281566885E-2</v>
      </c>
      <c r="C923">
        <v>-0.86701800942017471</v>
      </c>
      <c r="D923">
        <v>-1.7579851807155999</v>
      </c>
      <c r="E923">
        <v>0.12393500250436471</v>
      </c>
      <c r="F923">
        <f t="shared" si="155"/>
        <v>0</v>
      </c>
      <c r="G923" t="str">
        <f t="shared" si="156"/>
        <v/>
      </c>
      <c r="I923">
        <f t="shared" si="157"/>
        <v>-100</v>
      </c>
      <c r="J923">
        <f t="shared" si="158"/>
        <v>-1.7835955281566884</v>
      </c>
      <c r="L923">
        <f t="shared" si="159"/>
        <v>0</v>
      </c>
      <c r="M923" t="str">
        <f t="shared" si="154"/>
        <v/>
      </c>
      <c r="P923">
        <f t="shared" si="160"/>
        <v>0</v>
      </c>
      <c r="Q923">
        <f t="shared" si="161"/>
        <v>-100</v>
      </c>
      <c r="R923">
        <f t="shared" si="162"/>
        <v>0</v>
      </c>
      <c r="S923">
        <f t="shared" si="163"/>
        <v>-100</v>
      </c>
      <c r="T923">
        <f t="shared" si="164"/>
        <v>-1.7835955281566884</v>
      </c>
    </row>
    <row r="924" spans="1:20" x14ac:dyDescent="0.25">
      <c r="A924" s="2">
        <v>38961</v>
      </c>
      <c r="B924" s="3">
        <f>VLOOKUP(A924,[1]Python_Input!A$2:C$2016,3,FALSE)</f>
        <v>7.1554761558918359E-3</v>
      </c>
      <c r="C924">
        <v>0.9392921723962655</v>
      </c>
      <c r="D924">
        <v>-0.87338336452865251</v>
      </c>
      <c r="E924">
        <v>-0.22542784741891239</v>
      </c>
      <c r="F924">
        <f t="shared" si="155"/>
        <v>0</v>
      </c>
      <c r="G924" t="str">
        <f t="shared" si="156"/>
        <v/>
      </c>
      <c r="I924">
        <f t="shared" si="157"/>
        <v>0</v>
      </c>
      <c r="J924" t="str">
        <f t="shared" si="158"/>
        <v/>
      </c>
      <c r="L924">
        <f t="shared" si="159"/>
        <v>0</v>
      </c>
      <c r="M924" t="str">
        <f t="shared" si="154"/>
        <v/>
      </c>
      <c r="P924">
        <f t="shared" si="160"/>
        <v>0</v>
      </c>
      <c r="Q924">
        <f t="shared" si="161"/>
        <v>0</v>
      </c>
      <c r="R924">
        <f t="shared" si="162"/>
        <v>0</v>
      </c>
      <c r="S924" t="str">
        <f t="shared" si="163"/>
        <v/>
      </c>
      <c r="T924" t="str">
        <f t="shared" si="164"/>
        <v/>
      </c>
    </row>
    <row r="925" spans="1:20" x14ac:dyDescent="0.25">
      <c r="A925" s="2">
        <v>38965</v>
      </c>
      <c r="B925" s="3">
        <f>VLOOKUP(A925,[1]Python_Input!A$2:C$2016,3,FALSE)</f>
        <v>3.0592849303217436E-2</v>
      </c>
      <c r="C925">
        <v>1.3836604343663661</v>
      </c>
      <c r="D925">
        <v>-1.1874292375086879</v>
      </c>
      <c r="E925">
        <v>-2.0272525041652201</v>
      </c>
      <c r="F925">
        <f t="shared" si="155"/>
        <v>100</v>
      </c>
      <c r="G925">
        <f t="shared" si="156"/>
        <v>3.0592849303217435</v>
      </c>
      <c r="I925">
        <f t="shared" si="157"/>
        <v>0</v>
      </c>
      <c r="J925" t="str">
        <f t="shared" si="158"/>
        <v/>
      </c>
      <c r="L925">
        <f t="shared" si="159"/>
        <v>-100</v>
      </c>
      <c r="M925">
        <f t="shared" si="154"/>
        <v>-3.0592849303217435</v>
      </c>
      <c r="P925">
        <f t="shared" si="160"/>
        <v>100</v>
      </c>
      <c r="Q925">
        <f t="shared" si="161"/>
        <v>0</v>
      </c>
      <c r="R925">
        <f t="shared" si="162"/>
        <v>-100</v>
      </c>
      <c r="S925" t="str">
        <f t="shared" si="163"/>
        <v/>
      </c>
      <c r="T925" t="str">
        <f t="shared" si="164"/>
        <v/>
      </c>
    </row>
    <row r="926" spans="1:20" x14ac:dyDescent="0.25">
      <c r="A926" s="2">
        <v>38966</v>
      </c>
      <c r="B926" s="3">
        <f>VLOOKUP(A926,[1]Python_Input!A$2:C$2016,3,FALSE)</f>
        <v>-6.7529126866146053E-3</v>
      </c>
      <c r="C926">
        <v>3.1826830071322889</v>
      </c>
      <c r="D926">
        <v>-0.2259911201083602</v>
      </c>
      <c r="E926">
        <v>-4.1208409530541577</v>
      </c>
      <c r="F926">
        <f t="shared" si="155"/>
        <v>100</v>
      </c>
      <c r="G926">
        <f t="shared" si="156"/>
        <v>-0.6752912686614605</v>
      </c>
      <c r="I926">
        <f t="shared" si="157"/>
        <v>0</v>
      </c>
      <c r="J926" t="str">
        <f t="shared" si="158"/>
        <v/>
      </c>
      <c r="L926">
        <f t="shared" si="159"/>
        <v>-100</v>
      </c>
      <c r="M926">
        <f t="shared" si="154"/>
        <v>0.6752912686614605</v>
      </c>
      <c r="P926">
        <f t="shared" si="160"/>
        <v>100</v>
      </c>
      <c r="Q926">
        <f t="shared" si="161"/>
        <v>0</v>
      </c>
      <c r="R926">
        <f t="shared" si="162"/>
        <v>-100</v>
      </c>
      <c r="S926" t="str">
        <f t="shared" si="163"/>
        <v/>
      </c>
      <c r="T926" t="str">
        <f t="shared" si="164"/>
        <v/>
      </c>
    </row>
    <row r="927" spans="1:20" x14ac:dyDescent="0.25">
      <c r="A927" s="2">
        <v>38967</v>
      </c>
      <c r="B927" s="3">
        <f>VLOOKUP(A927,[1]Python_Input!A$2:C$2016,3,FALSE)</f>
        <v>3.9235100261617563E-2</v>
      </c>
      <c r="C927">
        <v>0.49139174456123719</v>
      </c>
      <c r="D927">
        <v>-0.23428481000915169</v>
      </c>
      <c r="E927">
        <v>-2.5570518356759351</v>
      </c>
      <c r="F927">
        <f t="shared" si="155"/>
        <v>0</v>
      </c>
      <c r="G927" t="str">
        <f t="shared" si="156"/>
        <v/>
      </c>
      <c r="I927">
        <f t="shared" si="157"/>
        <v>0</v>
      </c>
      <c r="J927" t="str">
        <f t="shared" si="158"/>
        <v/>
      </c>
      <c r="L927">
        <f t="shared" si="159"/>
        <v>-100</v>
      </c>
      <c r="M927">
        <f t="shared" si="154"/>
        <v>-3.9235100261617561</v>
      </c>
      <c r="P927">
        <f t="shared" si="160"/>
        <v>0</v>
      </c>
      <c r="Q927">
        <f t="shared" si="161"/>
        <v>0</v>
      </c>
      <c r="R927">
        <f t="shared" si="162"/>
        <v>-100</v>
      </c>
      <c r="S927">
        <f t="shared" si="163"/>
        <v>-100</v>
      </c>
      <c r="T927">
        <f t="shared" si="164"/>
        <v>-3.9235100261617561</v>
      </c>
    </row>
    <row r="928" spans="1:20" x14ac:dyDescent="0.25">
      <c r="A928" s="2">
        <v>38968</v>
      </c>
      <c r="B928" s="3">
        <f>VLOOKUP(A928,[1]Python_Input!A$2:C$2016,3,FALSE)</f>
        <v>-1.2811708480943479E-2</v>
      </c>
      <c r="C928">
        <v>2.753736840695773</v>
      </c>
      <c r="D928">
        <v>-0.13228726950910111</v>
      </c>
      <c r="E928">
        <v>-3.1413976298638691</v>
      </c>
      <c r="F928">
        <f t="shared" si="155"/>
        <v>100</v>
      </c>
      <c r="G928">
        <f t="shared" si="156"/>
        <v>-1.281170848094348</v>
      </c>
      <c r="I928">
        <f t="shared" si="157"/>
        <v>0</v>
      </c>
      <c r="J928" t="str">
        <f t="shared" si="158"/>
        <v/>
      </c>
      <c r="L928">
        <f t="shared" si="159"/>
        <v>-100</v>
      </c>
      <c r="M928">
        <f t="shared" si="154"/>
        <v>1.281170848094348</v>
      </c>
      <c r="P928">
        <f t="shared" si="160"/>
        <v>100</v>
      </c>
      <c r="Q928">
        <f t="shared" si="161"/>
        <v>0</v>
      </c>
      <c r="R928">
        <f t="shared" si="162"/>
        <v>-100</v>
      </c>
      <c r="S928" t="str">
        <f t="shared" si="163"/>
        <v/>
      </c>
      <c r="T928" t="str">
        <f t="shared" si="164"/>
        <v/>
      </c>
    </row>
    <row r="929" spans="1:20" x14ac:dyDescent="0.25">
      <c r="A929" s="2">
        <v>38971</v>
      </c>
      <c r="B929" s="3">
        <f>VLOOKUP(A929,[1]Python_Input!A$2:C$2016,3,FALSE)</f>
        <v>5.2463757386940878E-3</v>
      </c>
      <c r="C929">
        <v>-0.1492189128553458</v>
      </c>
      <c r="D929">
        <v>-0.34332154154289141</v>
      </c>
      <c r="E929">
        <v>-1.869617687087171</v>
      </c>
      <c r="F929">
        <f t="shared" si="155"/>
        <v>0</v>
      </c>
      <c r="G929" t="str">
        <f t="shared" si="156"/>
        <v/>
      </c>
      <c r="I929">
        <f t="shared" si="157"/>
        <v>0</v>
      </c>
      <c r="J929" t="str">
        <f t="shared" si="158"/>
        <v/>
      </c>
      <c r="L929">
        <f t="shared" si="159"/>
        <v>-100</v>
      </c>
      <c r="M929">
        <f t="shared" si="154"/>
        <v>-0.52463757386940879</v>
      </c>
      <c r="P929">
        <f t="shared" si="160"/>
        <v>0</v>
      </c>
      <c r="Q929">
        <f t="shared" si="161"/>
        <v>0</v>
      </c>
      <c r="R929">
        <f t="shared" si="162"/>
        <v>-100</v>
      </c>
      <c r="S929">
        <f t="shared" si="163"/>
        <v>-100</v>
      </c>
      <c r="T929">
        <f t="shared" si="164"/>
        <v>-0.52463757386940879</v>
      </c>
    </row>
    <row r="930" spans="1:20" x14ac:dyDescent="0.25">
      <c r="A930" s="2">
        <v>38972</v>
      </c>
      <c r="B930" s="3">
        <f>VLOOKUP(A930,[1]Python_Input!A$2:C$2016,3,FALSE)</f>
        <v>5.4944378791069452E-4</v>
      </c>
      <c r="C930">
        <v>0.36885541387135812</v>
      </c>
      <c r="D930">
        <v>-4.5895117413750839</v>
      </c>
      <c r="E930">
        <v>-0.49246990816401498</v>
      </c>
      <c r="F930">
        <f t="shared" si="155"/>
        <v>0</v>
      </c>
      <c r="G930" t="str">
        <f t="shared" si="156"/>
        <v/>
      </c>
      <c r="I930">
        <f t="shared" si="157"/>
        <v>-100</v>
      </c>
      <c r="J930">
        <f t="shared" si="158"/>
        <v>-5.4944378791069455E-2</v>
      </c>
      <c r="L930">
        <f t="shared" si="159"/>
        <v>0</v>
      </c>
      <c r="M930" t="str">
        <f t="shared" si="154"/>
        <v/>
      </c>
      <c r="P930">
        <f t="shared" si="160"/>
        <v>0</v>
      </c>
      <c r="Q930">
        <f t="shared" si="161"/>
        <v>-100</v>
      </c>
      <c r="R930">
        <f t="shared" si="162"/>
        <v>0</v>
      </c>
      <c r="S930">
        <f t="shared" si="163"/>
        <v>-100</v>
      </c>
      <c r="T930">
        <f t="shared" si="164"/>
        <v>-5.4944378791069455E-2</v>
      </c>
    </row>
    <row r="931" spans="1:20" x14ac:dyDescent="0.25">
      <c r="A931" s="2">
        <v>38973</v>
      </c>
      <c r="B931" s="3">
        <f>VLOOKUP(A931,[1]Python_Input!A$2:C$2016,3,FALSE)</f>
        <v>1.1942278490840419E-2</v>
      </c>
      <c r="C931">
        <v>0.1231594213503778</v>
      </c>
      <c r="D931">
        <v>-2.5636590957677239</v>
      </c>
      <c r="E931">
        <v>0.39795003849728211</v>
      </c>
      <c r="F931">
        <f t="shared" si="155"/>
        <v>0</v>
      </c>
      <c r="G931" t="str">
        <f t="shared" si="156"/>
        <v/>
      </c>
      <c r="I931">
        <f t="shared" si="157"/>
        <v>-100</v>
      </c>
      <c r="J931">
        <f t="shared" si="158"/>
        <v>-1.1942278490840419</v>
      </c>
      <c r="L931">
        <f t="shared" si="159"/>
        <v>0</v>
      </c>
      <c r="M931" t="str">
        <f t="shared" si="154"/>
        <v/>
      </c>
      <c r="P931">
        <f t="shared" si="160"/>
        <v>0</v>
      </c>
      <c r="Q931">
        <f t="shared" si="161"/>
        <v>-100</v>
      </c>
      <c r="R931">
        <f t="shared" si="162"/>
        <v>0</v>
      </c>
      <c r="S931">
        <f t="shared" si="163"/>
        <v>-100</v>
      </c>
      <c r="T931">
        <f t="shared" si="164"/>
        <v>-1.1942278490840419</v>
      </c>
    </row>
    <row r="932" spans="1:20" x14ac:dyDescent="0.25">
      <c r="A932" s="2">
        <v>38974</v>
      </c>
      <c r="B932" s="3">
        <f>VLOOKUP(A932,[1]Python_Input!A$2:C$2016,3,FALSE)</f>
        <v>1.1937127614602652E-2</v>
      </c>
      <c r="C932">
        <v>0.52773911761000203</v>
      </c>
      <c r="D932">
        <v>-2.248830949535618</v>
      </c>
      <c r="E932">
        <v>0.5816551421885946</v>
      </c>
      <c r="F932">
        <f t="shared" si="155"/>
        <v>0</v>
      </c>
      <c r="G932" t="str">
        <f t="shared" si="156"/>
        <v/>
      </c>
      <c r="I932">
        <f t="shared" si="157"/>
        <v>-100</v>
      </c>
      <c r="J932">
        <f t="shared" si="158"/>
        <v>-1.1937127614602652</v>
      </c>
      <c r="L932">
        <f t="shared" si="159"/>
        <v>0</v>
      </c>
      <c r="M932" t="str">
        <f t="shared" si="154"/>
        <v/>
      </c>
      <c r="P932">
        <f t="shared" si="160"/>
        <v>0</v>
      </c>
      <c r="Q932">
        <f t="shared" si="161"/>
        <v>-100</v>
      </c>
      <c r="R932">
        <f t="shared" si="162"/>
        <v>0</v>
      </c>
      <c r="S932">
        <f t="shared" si="163"/>
        <v>-100</v>
      </c>
      <c r="T932">
        <f t="shared" si="164"/>
        <v>-1.1937127614602652</v>
      </c>
    </row>
    <row r="933" spans="1:20" x14ac:dyDescent="0.25">
      <c r="A933" s="2">
        <v>38975</v>
      </c>
      <c r="B933" s="3">
        <f>VLOOKUP(A933,[1]Python_Input!A$2:C$2016,3,FALSE)</f>
        <v>-1.0723887255711956E-2</v>
      </c>
      <c r="C933">
        <v>0.85111330098858939</v>
      </c>
      <c r="D933">
        <v>-2.188715706062768</v>
      </c>
      <c r="E933">
        <v>0.56938057475968884</v>
      </c>
      <c r="F933">
        <f t="shared" si="155"/>
        <v>0</v>
      </c>
      <c r="G933" t="str">
        <f t="shared" si="156"/>
        <v/>
      </c>
      <c r="I933">
        <f t="shared" si="157"/>
        <v>-100</v>
      </c>
      <c r="J933">
        <f t="shared" si="158"/>
        <v>1.0723887255711957</v>
      </c>
      <c r="L933">
        <f t="shared" si="159"/>
        <v>0</v>
      </c>
      <c r="M933" t="str">
        <f t="shared" si="154"/>
        <v/>
      </c>
      <c r="P933">
        <f t="shared" si="160"/>
        <v>0</v>
      </c>
      <c r="Q933">
        <f t="shared" si="161"/>
        <v>-100</v>
      </c>
      <c r="R933">
        <f t="shared" si="162"/>
        <v>0</v>
      </c>
      <c r="S933">
        <f t="shared" si="163"/>
        <v>-100</v>
      </c>
      <c r="T933">
        <f t="shared" si="164"/>
        <v>1.0723887255711957</v>
      </c>
    </row>
    <row r="934" spans="1:20" x14ac:dyDescent="0.25">
      <c r="A934" s="2">
        <v>38978</v>
      </c>
      <c r="B934" s="3">
        <f>VLOOKUP(A934,[1]Python_Input!A$2:C$2016,3,FALSE)</f>
        <v>4.0650271553526436E-3</v>
      </c>
      <c r="C934">
        <v>-1.9417156239281199</v>
      </c>
      <c r="D934">
        <v>-3.7566600299571071</v>
      </c>
      <c r="E934">
        <v>1.460996891419297</v>
      </c>
      <c r="F934">
        <f t="shared" si="155"/>
        <v>-100</v>
      </c>
      <c r="G934">
        <f t="shared" si="156"/>
        <v>-0.40650271553526435</v>
      </c>
      <c r="I934">
        <f t="shared" si="157"/>
        <v>-100</v>
      </c>
      <c r="J934">
        <f t="shared" si="158"/>
        <v>-0.40650271553526435</v>
      </c>
      <c r="L934">
        <f t="shared" si="159"/>
        <v>100</v>
      </c>
      <c r="M934">
        <f t="shared" si="154"/>
        <v>0.40650271553526435</v>
      </c>
      <c r="P934">
        <f t="shared" si="160"/>
        <v>-100</v>
      </c>
      <c r="Q934">
        <f t="shared" si="161"/>
        <v>-100</v>
      </c>
      <c r="R934">
        <f t="shared" si="162"/>
        <v>100</v>
      </c>
      <c r="S934">
        <f t="shared" si="163"/>
        <v>-100</v>
      </c>
      <c r="T934">
        <f t="shared" si="164"/>
        <v>-0.40650271553526435</v>
      </c>
    </row>
    <row r="935" spans="1:20" x14ac:dyDescent="0.25">
      <c r="A935" s="2">
        <v>38979</v>
      </c>
      <c r="B935" s="3">
        <f>VLOOKUP(A935,[1]Python_Input!A$2:C$2016,3,FALSE)</f>
        <v>3.7786775648766748E-3</v>
      </c>
      <c r="C935">
        <v>-1.0387424230877409</v>
      </c>
      <c r="D935">
        <v>-2.384139890468528</v>
      </c>
      <c r="E935">
        <v>1.544920392520754</v>
      </c>
      <c r="F935">
        <f t="shared" si="155"/>
        <v>-100</v>
      </c>
      <c r="G935">
        <f t="shared" si="156"/>
        <v>-0.37786775648766746</v>
      </c>
      <c r="I935">
        <f t="shared" si="157"/>
        <v>-100</v>
      </c>
      <c r="J935">
        <f t="shared" si="158"/>
        <v>-0.37786775648766746</v>
      </c>
      <c r="L935">
        <f t="shared" si="159"/>
        <v>100</v>
      </c>
      <c r="M935">
        <f t="shared" si="154"/>
        <v>0.37786775648766746</v>
      </c>
      <c r="P935">
        <f t="shared" si="160"/>
        <v>-100</v>
      </c>
      <c r="Q935">
        <f t="shared" si="161"/>
        <v>-100</v>
      </c>
      <c r="R935">
        <f t="shared" si="162"/>
        <v>100</v>
      </c>
      <c r="S935">
        <f t="shared" si="163"/>
        <v>-100</v>
      </c>
      <c r="T935">
        <f t="shared" si="164"/>
        <v>-0.37786775648766746</v>
      </c>
    </row>
    <row r="936" spans="1:20" x14ac:dyDescent="0.25">
      <c r="A936" s="2">
        <v>38980</v>
      </c>
      <c r="B936" s="3">
        <f>VLOOKUP(A936,[1]Python_Input!A$2:C$2016,3,FALSE)</f>
        <v>1.1696719862778131E-2</v>
      </c>
      <c r="C936">
        <v>-0.73706774642474804</v>
      </c>
      <c r="D936">
        <v>-1.7281178955631129</v>
      </c>
      <c r="E936">
        <v>1.114153966556567</v>
      </c>
      <c r="F936">
        <f t="shared" si="155"/>
        <v>0</v>
      </c>
      <c r="G936" t="str">
        <f t="shared" si="156"/>
        <v/>
      </c>
      <c r="I936">
        <f t="shared" si="157"/>
        <v>-100</v>
      </c>
      <c r="J936">
        <f t="shared" si="158"/>
        <v>-1.1696719862778131</v>
      </c>
      <c r="L936">
        <f t="shared" si="159"/>
        <v>100</v>
      </c>
      <c r="M936">
        <f t="shared" si="154"/>
        <v>1.1696719862778131</v>
      </c>
      <c r="P936">
        <f t="shared" si="160"/>
        <v>0</v>
      </c>
      <c r="Q936">
        <f t="shared" si="161"/>
        <v>-100</v>
      </c>
      <c r="R936">
        <f t="shared" si="162"/>
        <v>100</v>
      </c>
      <c r="S936" t="str">
        <f t="shared" si="163"/>
        <v/>
      </c>
      <c r="T936" t="str">
        <f t="shared" si="164"/>
        <v/>
      </c>
    </row>
    <row r="937" spans="1:20" x14ac:dyDescent="0.25">
      <c r="A937" s="2">
        <v>38981</v>
      </c>
      <c r="B937" s="3">
        <f>VLOOKUP(A937,[1]Python_Input!A$2:C$2016,3,FALSE)</f>
        <v>-1.2624651162790639E-2</v>
      </c>
      <c r="C937">
        <v>-0.1285533513915201</v>
      </c>
      <c r="D937">
        <v>-1.907865307510209</v>
      </c>
      <c r="E937">
        <v>-0.1094166098460619</v>
      </c>
      <c r="F937">
        <f t="shared" si="155"/>
        <v>0</v>
      </c>
      <c r="G937" t="str">
        <f t="shared" si="156"/>
        <v/>
      </c>
      <c r="I937">
        <f t="shared" si="157"/>
        <v>-100</v>
      </c>
      <c r="J937">
        <f t="shared" si="158"/>
        <v>1.2624651162790639</v>
      </c>
      <c r="L937">
        <f t="shared" si="159"/>
        <v>0</v>
      </c>
      <c r="M937" t="str">
        <f t="shared" si="154"/>
        <v/>
      </c>
      <c r="P937">
        <f t="shared" si="160"/>
        <v>0</v>
      </c>
      <c r="Q937">
        <f t="shared" si="161"/>
        <v>-100</v>
      </c>
      <c r="R937">
        <f t="shared" si="162"/>
        <v>0</v>
      </c>
      <c r="S937">
        <f t="shared" si="163"/>
        <v>-100</v>
      </c>
      <c r="T937">
        <f t="shared" si="164"/>
        <v>1.2624651162790639</v>
      </c>
    </row>
    <row r="938" spans="1:20" x14ac:dyDescent="0.25">
      <c r="A938" s="2">
        <v>38982</v>
      </c>
      <c r="B938" s="3">
        <f>VLOOKUP(A938,[1]Python_Input!A$2:C$2016,3,FALSE)</f>
        <v>-6.5947918300668417E-3</v>
      </c>
      <c r="C938">
        <v>-1.212669617824826</v>
      </c>
      <c r="D938">
        <v>-1.526222435339635</v>
      </c>
      <c r="E938">
        <v>0.3964246251677776</v>
      </c>
      <c r="F938">
        <f t="shared" si="155"/>
        <v>-100</v>
      </c>
      <c r="G938">
        <f t="shared" si="156"/>
        <v>0.65947918300668418</v>
      </c>
      <c r="I938">
        <f t="shared" si="157"/>
        <v>-100</v>
      </c>
      <c r="J938">
        <f t="shared" si="158"/>
        <v>0.65947918300668418</v>
      </c>
      <c r="L938">
        <f t="shared" si="159"/>
        <v>0</v>
      </c>
      <c r="M938" t="str">
        <f t="shared" si="154"/>
        <v/>
      </c>
      <c r="P938">
        <f t="shared" si="160"/>
        <v>-100</v>
      </c>
      <c r="Q938">
        <f t="shared" si="161"/>
        <v>-100</v>
      </c>
      <c r="R938">
        <f t="shared" si="162"/>
        <v>0</v>
      </c>
      <c r="S938">
        <f t="shared" si="163"/>
        <v>-100</v>
      </c>
      <c r="T938">
        <f t="shared" si="164"/>
        <v>0.65947918300668418</v>
      </c>
    </row>
    <row r="939" spans="1:20" x14ac:dyDescent="0.25">
      <c r="A939" s="2">
        <v>38985</v>
      </c>
      <c r="B939" s="3">
        <f>VLOOKUP(A939,[1]Python_Input!A$2:C$2016,3,FALSE)</f>
        <v>3.2109428746526787E-2</v>
      </c>
      <c r="C939">
        <v>-2.0326494765497669</v>
      </c>
      <c r="D939">
        <v>-1.303922408720686</v>
      </c>
      <c r="E939">
        <v>1.5019355168526911</v>
      </c>
      <c r="F939">
        <f t="shared" si="155"/>
        <v>-100</v>
      </c>
      <c r="G939">
        <f t="shared" si="156"/>
        <v>-3.2109428746526789</v>
      </c>
      <c r="I939">
        <f t="shared" si="157"/>
        <v>0</v>
      </c>
      <c r="J939" t="str">
        <f t="shared" si="158"/>
        <v/>
      </c>
      <c r="L939">
        <f t="shared" si="159"/>
        <v>100</v>
      </c>
      <c r="M939">
        <f t="shared" si="154"/>
        <v>3.2109428746526789</v>
      </c>
      <c r="P939">
        <f t="shared" si="160"/>
        <v>-100</v>
      </c>
      <c r="Q939">
        <f t="shared" si="161"/>
        <v>0</v>
      </c>
      <c r="R939">
        <f t="shared" si="162"/>
        <v>100</v>
      </c>
      <c r="S939" t="str">
        <f t="shared" si="163"/>
        <v/>
      </c>
      <c r="T939" t="str">
        <f t="shared" si="164"/>
        <v/>
      </c>
    </row>
    <row r="940" spans="1:20" x14ac:dyDescent="0.25">
      <c r="A940" s="2">
        <v>38986</v>
      </c>
      <c r="B940" s="3">
        <f>VLOOKUP(A940,[1]Python_Input!A$2:C$2016,3,FALSE)</f>
        <v>1.2995484549691429E-2</v>
      </c>
      <c r="C940">
        <v>1.617859863952102</v>
      </c>
      <c r="D940">
        <v>-0.85006676684065952</v>
      </c>
      <c r="E940">
        <v>0.6640011097106886</v>
      </c>
      <c r="F940">
        <f t="shared" si="155"/>
        <v>100</v>
      </c>
      <c r="G940">
        <f t="shared" si="156"/>
        <v>1.299548454969143</v>
      </c>
      <c r="I940">
        <f t="shared" si="157"/>
        <v>0</v>
      </c>
      <c r="J940" t="str">
        <f t="shared" si="158"/>
        <v/>
      </c>
      <c r="L940">
        <f t="shared" si="159"/>
        <v>0</v>
      </c>
      <c r="M940" t="str">
        <f t="shared" si="154"/>
        <v/>
      </c>
      <c r="P940">
        <f t="shared" si="160"/>
        <v>100</v>
      </c>
      <c r="Q940">
        <f t="shared" si="161"/>
        <v>0</v>
      </c>
      <c r="R940">
        <f t="shared" si="162"/>
        <v>0</v>
      </c>
      <c r="S940">
        <f t="shared" si="163"/>
        <v>100</v>
      </c>
      <c r="T940">
        <f t="shared" si="164"/>
        <v>1.299548454969143</v>
      </c>
    </row>
    <row r="941" spans="1:20" x14ac:dyDescent="0.25">
      <c r="A941" s="2">
        <v>38987</v>
      </c>
      <c r="B941" s="3">
        <f>VLOOKUP(A941,[1]Python_Input!A$2:C$2016,3,FALSE)</f>
        <v>-1.9437088210256014E-3</v>
      </c>
      <c r="C941">
        <v>3.1742307355840471</v>
      </c>
      <c r="D941">
        <v>-0.71182751723762749</v>
      </c>
      <c r="E941">
        <v>0.91560278931097339</v>
      </c>
      <c r="F941">
        <f t="shared" si="155"/>
        <v>100</v>
      </c>
      <c r="G941">
        <f t="shared" si="156"/>
        <v>-0.19437088210256015</v>
      </c>
      <c r="I941">
        <f t="shared" si="157"/>
        <v>0</v>
      </c>
      <c r="J941" t="str">
        <f t="shared" si="158"/>
        <v/>
      </c>
      <c r="L941">
        <f t="shared" si="159"/>
        <v>0</v>
      </c>
      <c r="M941" t="str">
        <f t="shared" si="154"/>
        <v/>
      </c>
      <c r="P941">
        <f t="shared" si="160"/>
        <v>100</v>
      </c>
      <c r="Q941">
        <f t="shared" si="161"/>
        <v>0</v>
      </c>
      <c r="R941">
        <f t="shared" si="162"/>
        <v>0</v>
      </c>
      <c r="S941">
        <f t="shared" si="163"/>
        <v>100</v>
      </c>
      <c r="T941">
        <f t="shared" si="164"/>
        <v>-0.19437088210256015</v>
      </c>
    </row>
    <row r="942" spans="1:20" x14ac:dyDescent="0.25">
      <c r="A942" s="2">
        <v>38988</v>
      </c>
      <c r="B942" s="3">
        <f>VLOOKUP(A942,[1]Python_Input!A$2:C$2016,3,FALSE)</f>
        <v>1.1686055721708999E-3</v>
      </c>
      <c r="C942">
        <v>1.4885821642536341</v>
      </c>
      <c r="D942">
        <v>-1.0258594910005989</v>
      </c>
      <c r="E942">
        <v>0.72257928754568868</v>
      </c>
      <c r="F942">
        <f t="shared" si="155"/>
        <v>100</v>
      </c>
      <c r="G942">
        <f t="shared" si="156"/>
        <v>0.11686055721708999</v>
      </c>
      <c r="I942">
        <f t="shared" si="157"/>
        <v>0</v>
      </c>
      <c r="J942" t="str">
        <f t="shared" si="158"/>
        <v/>
      </c>
      <c r="L942">
        <f t="shared" si="159"/>
        <v>0</v>
      </c>
      <c r="M942" t="str">
        <f t="shared" si="154"/>
        <v/>
      </c>
      <c r="P942">
        <f t="shared" si="160"/>
        <v>100</v>
      </c>
      <c r="Q942">
        <f t="shared" si="161"/>
        <v>0</v>
      </c>
      <c r="R942">
        <f t="shared" si="162"/>
        <v>0</v>
      </c>
      <c r="S942">
        <f t="shared" si="163"/>
        <v>100</v>
      </c>
      <c r="T942">
        <f t="shared" si="164"/>
        <v>0.11686055721708999</v>
      </c>
    </row>
    <row r="943" spans="1:20" x14ac:dyDescent="0.25">
      <c r="A943" s="2">
        <v>38989</v>
      </c>
      <c r="B943" s="3">
        <f>VLOOKUP(A943,[1]Python_Input!A$2:C$2016,3,FALSE)</f>
        <v>-2.6066669299269304E-2</v>
      </c>
      <c r="C943">
        <v>0.94614138852999097</v>
      </c>
      <c r="D943">
        <v>-0.16900878789702589</v>
      </c>
      <c r="E943">
        <v>0.54894819761756009</v>
      </c>
      <c r="F943">
        <f t="shared" si="155"/>
        <v>0</v>
      </c>
      <c r="G943" t="str">
        <f t="shared" si="156"/>
        <v/>
      </c>
      <c r="I943">
        <f t="shared" si="157"/>
        <v>0</v>
      </c>
      <c r="J943" t="str">
        <f t="shared" si="158"/>
        <v/>
      </c>
      <c r="L943">
        <f t="shared" si="159"/>
        <v>0</v>
      </c>
      <c r="M943" t="str">
        <f t="shared" si="154"/>
        <v/>
      </c>
      <c r="P943">
        <f t="shared" si="160"/>
        <v>0</v>
      </c>
      <c r="Q943">
        <f t="shared" si="161"/>
        <v>0</v>
      </c>
      <c r="R943">
        <f t="shared" si="162"/>
        <v>0</v>
      </c>
      <c r="S943" t="str">
        <f t="shared" si="163"/>
        <v/>
      </c>
      <c r="T943" t="str">
        <f t="shared" si="164"/>
        <v/>
      </c>
    </row>
    <row r="944" spans="1:20" x14ac:dyDescent="0.25">
      <c r="A944" s="2">
        <v>38992</v>
      </c>
      <c r="B944" s="3">
        <f>VLOOKUP(A944,[1]Python_Input!A$2:C$2016,3,FALSE)</f>
        <v>-8.6551127214321167E-3</v>
      </c>
      <c r="C944">
        <v>-2.8783419689150418</v>
      </c>
      <c r="D944">
        <v>1.95117710840334E-3</v>
      </c>
      <c r="E944">
        <v>2.6762231914334241E-2</v>
      </c>
      <c r="F944">
        <f t="shared" si="155"/>
        <v>-100</v>
      </c>
      <c r="G944">
        <f t="shared" si="156"/>
        <v>0.86551127214321166</v>
      </c>
      <c r="I944">
        <f t="shared" si="157"/>
        <v>0</v>
      </c>
      <c r="J944" t="str">
        <f t="shared" si="158"/>
        <v/>
      </c>
      <c r="L944">
        <f t="shared" si="159"/>
        <v>0</v>
      </c>
      <c r="M944" t="str">
        <f t="shared" si="154"/>
        <v/>
      </c>
      <c r="P944">
        <f t="shared" si="160"/>
        <v>-100</v>
      </c>
      <c r="Q944">
        <f t="shared" si="161"/>
        <v>0</v>
      </c>
      <c r="R944">
        <f t="shared" si="162"/>
        <v>0</v>
      </c>
      <c r="S944">
        <f t="shared" si="163"/>
        <v>-100</v>
      </c>
      <c r="T944">
        <f t="shared" si="164"/>
        <v>0.86551127214321166</v>
      </c>
    </row>
    <row r="945" spans="1:20" x14ac:dyDescent="0.25">
      <c r="A945" s="2">
        <v>38993</v>
      </c>
      <c r="B945" s="3">
        <f>VLOOKUP(A945,[1]Python_Input!A$2:C$2016,3,FALSE)</f>
        <v>-4.7012354129459056E-3</v>
      </c>
      <c r="C945">
        <v>-2.5383795874024879</v>
      </c>
      <c r="D945">
        <v>0.37034822102596771</v>
      </c>
      <c r="E945">
        <v>-3.7596143760710847E-2</v>
      </c>
      <c r="F945">
        <f t="shared" si="155"/>
        <v>-100</v>
      </c>
      <c r="G945">
        <f t="shared" si="156"/>
        <v>0.47012354129459055</v>
      </c>
      <c r="I945">
        <f t="shared" si="157"/>
        <v>0</v>
      </c>
      <c r="J945" t="str">
        <f t="shared" si="158"/>
        <v/>
      </c>
      <c r="L945">
        <f t="shared" si="159"/>
        <v>0</v>
      </c>
      <c r="M945" t="str">
        <f t="shared" si="154"/>
        <v/>
      </c>
      <c r="P945">
        <f t="shared" si="160"/>
        <v>-100</v>
      </c>
      <c r="Q945">
        <f t="shared" si="161"/>
        <v>0</v>
      </c>
      <c r="R945">
        <f t="shared" si="162"/>
        <v>0</v>
      </c>
      <c r="S945">
        <f t="shared" si="163"/>
        <v>-100</v>
      </c>
      <c r="T945">
        <f t="shared" si="164"/>
        <v>0.47012354129459055</v>
      </c>
    </row>
    <row r="946" spans="1:20" x14ac:dyDescent="0.25">
      <c r="A946" s="2">
        <v>38994</v>
      </c>
      <c r="B946" s="3">
        <f>VLOOKUP(A946,[1]Python_Input!A$2:C$2016,3,FALSE)</f>
        <v>5.802915136381084E-3</v>
      </c>
      <c r="C946">
        <v>-2.1157247078424448</v>
      </c>
      <c r="D946">
        <v>-0.31152842812174558</v>
      </c>
      <c r="E946">
        <v>-0.36515998566149571</v>
      </c>
      <c r="F946">
        <f t="shared" si="155"/>
        <v>-100</v>
      </c>
      <c r="G946">
        <f t="shared" si="156"/>
        <v>-0.58029151363810838</v>
      </c>
      <c r="I946">
        <f t="shared" si="157"/>
        <v>0</v>
      </c>
      <c r="J946" t="str">
        <f t="shared" si="158"/>
        <v/>
      </c>
      <c r="L946">
        <f t="shared" si="159"/>
        <v>0</v>
      </c>
      <c r="M946" t="str">
        <f t="shared" si="154"/>
        <v/>
      </c>
      <c r="P946">
        <f t="shared" si="160"/>
        <v>-100</v>
      </c>
      <c r="Q946">
        <f t="shared" si="161"/>
        <v>0</v>
      </c>
      <c r="R946">
        <f t="shared" si="162"/>
        <v>0</v>
      </c>
      <c r="S946">
        <f t="shared" si="163"/>
        <v>-100</v>
      </c>
      <c r="T946">
        <f t="shared" si="164"/>
        <v>-0.58029151363810838</v>
      </c>
    </row>
    <row r="947" spans="1:20" x14ac:dyDescent="0.25">
      <c r="A947" s="2">
        <v>38995</v>
      </c>
      <c r="B947" s="3">
        <f>VLOOKUP(A947,[1]Python_Input!A$2:C$2016,3,FALSE)</f>
        <v>-1.475795100694615E-3</v>
      </c>
      <c r="C947">
        <v>-1.340401671000627</v>
      </c>
      <c r="D947">
        <v>-0.19227367821054711</v>
      </c>
      <c r="E947">
        <v>-0.70516167064227053</v>
      </c>
      <c r="F947">
        <f t="shared" si="155"/>
        <v>-100</v>
      </c>
      <c r="G947">
        <f t="shared" si="156"/>
        <v>0.14757951006946149</v>
      </c>
      <c r="I947">
        <f t="shared" si="157"/>
        <v>0</v>
      </c>
      <c r="J947" t="str">
        <f t="shared" si="158"/>
        <v/>
      </c>
      <c r="L947">
        <f t="shared" si="159"/>
        <v>0</v>
      </c>
      <c r="M947" t="str">
        <f t="shared" si="154"/>
        <v/>
      </c>
      <c r="P947">
        <f t="shared" si="160"/>
        <v>-100</v>
      </c>
      <c r="Q947">
        <f t="shared" si="161"/>
        <v>0</v>
      </c>
      <c r="R947">
        <f t="shared" si="162"/>
        <v>0</v>
      </c>
      <c r="S947">
        <f t="shared" si="163"/>
        <v>-100</v>
      </c>
      <c r="T947">
        <f t="shared" si="164"/>
        <v>0.14757951006946149</v>
      </c>
    </row>
    <row r="948" spans="1:20" x14ac:dyDescent="0.25">
      <c r="A948" s="2">
        <v>38996</v>
      </c>
      <c r="B948" s="3">
        <f>VLOOKUP(A948,[1]Python_Input!A$2:C$2016,3,FALSE)</f>
        <v>-8.3311472051406238E-3</v>
      </c>
      <c r="C948">
        <v>-0.91020600340860092</v>
      </c>
      <c r="D948">
        <v>-1.6726335947913149</v>
      </c>
      <c r="E948">
        <v>-0.3329016329155039</v>
      </c>
      <c r="F948">
        <f t="shared" si="155"/>
        <v>0</v>
      </c>
      <c r="G948" t="str">
        <f t="shared" si="156"/>
        <v/>
      </c>
      <c r="I948">
        <f t="shared" si="157"/>
        <v>-100</v>
      </c>
      <c r="J948">
        <f t="shared" si="158"/>
        <v>0.83311472051406232</v>
      </c>
      <c r="L948">
        <f t="shared" si="159"/>
        <v>0</v>
      </c>
      <c r="M948" t="str">
        <f t="shared" si="154"/>
        <v/>
      </c>
      <c r="P948">
        <f t="shared" si="160"/>
        <v>0</v>
      </c>
      <c r="Q948">
        <f t="shared" si="161"/>
        <v>-100</v>
      </c>
      <c r="R948">
        <f t="shared" si="162"/>
        <v>0</v>
      </c>
      <c r="S948">
        <f t="shared" si="163"/>
        <v>-100</v>
      </c>
      <c r="T948">
        <f t="shared" si="164"/>
        <v>0.83311472051406232</v>
      </c>
    </row>
    <row r="949" spans="1:20" x14ac:dyDescent="0.25">
      <c r="A949" s="2">
        <v>38999</v>
      </c>
      <c r="B949" s="3">
        <f>VLOOKUP(A949,[1]Python_Input!A$2:C$2016,3,FALSE)</f>
        <v>1.0027073306599981E-2</v>
      </c>
      <c r="C949">
        <v>-1.573414627828295</v>
      </c>
      <c r="D949">
        <v>-1.511493991637155</v>
      </c>
      <c r="E949">
        <v>-1.5161618950121309</v>
      </c>
      <c r="F949">
        <f t="shared" si="155"/>
        <v>-100</v>
      </c>
      <c r="G949">
        <f t="shared" si="156"/>
        <v>-1.0027073306599981</v>
      </c>
      <c r="I949">
        <f t="shared" si="157"/>
        <v>-100</v>
      </c>
      <c r="J949">
        <f t="shared" si="158"/>
        <v>-1.0027073306599981</v>
      </c>
      <c r="L949">
        <f t="shared" si="159"/>
        <v>-100</v>
      </c>
      <c r="M949">
        <f t="shared" si="154"/>
        <v>-1.0027073306599981</v>
      </c>
      <c r="P949">
        <f t="shared" si="160"/>
        <v>-100</v>
      </c>
      <c r="Q949">
        <f t="shared" si="161"/>
        <v>-100</v>
      </c>
      <c r="R949">
        <f t="shared" si="162"/>
        <v>-100</v>
      </c>
      <c r="S949">
        <f t="shared" si="163"/>
        <v>-100</v>
      </c>
      <c r="T949">
        <f t="shared" si="164"/>
        <v>-1.0027073306599981</v>
      </c>
    </row>
    <row r="950" spans="1:20" x14ac:dyDescent="0.25">
      <c r="A950" s="2">
        <v>39000</v>
      </c>
      <c r="B950" s="3">
        <f>VLOOKUP(A950,[1]Python_Input!A$2:C$2016,3,FALSE)</f>
        <v>-1.5025490274704477E-2</v>
      </c>
      <c r="C950">
        <v>-0.1169264507779986</v>
      </c>
      <c r="D950">
        <v>-1.21837712508157</v>
      </c>
      <c r="E950">
        <v>-0.73499762292165183</v>
      </c>
      <c r="F950">
        <f t="shared" si="155"/>
        <v>0</v>
      </c>
      <c r="G950" t="str">
        <f t="shared" si="156"/>
        <v/>
      </c>
      <c r="I950">
        <f t="shared" si="157"/>
        <v>0</v>
      </c>
      <c r="J950" t="str">
        <f t="shared" si="158"/>
        <v/>
      </c>
      <c r="L950">
        <f t="shared" si="159"/>
        <v>0</v>
      </c>
      <c r="M950" t="str">
        <f t="shared" si="154"/>
        <v/>
      </c>
      <c r="P950">
        <f t="shared" si="160"/>
        <v>0</v>
      </c>
      <c r="Q950">
        <f t="shared" si="161"/>
        <v>0</v>
      </c>
      <c r="R950">
        <f t="shared" si="162"/>
        <v>0</v>
      </c>
      <c r="S950" t="str">
        <f t="shared" si="163"/>
        <v/>
      </c>
      <c r="T950" t="str">
        <f t="shared" si="164"/>
        <v/>
      </c>
    </row>
    <row r="951" spans="1:20" x14ac:dyDescent="0.25">
      <c r="A951" s="2">
        <v>39001</v>
      </c>
      <c r="B951" s="3">
        <f>VLOOKUP(A951,[1]Python_Input!A$2:C$2016,3,FALSE)</f>
        <v>2.5879597897559004E-3</v>
      </c>
      <c r="C951">
        <v>-1.0355567424138661</v>
      </c>
      <c r="D951">
        <v>-0.97309278091211837</v>
      </c>
      <c r="E951">
        <v>-0.87998420485140527</v>
      </c>
      <c r="F951">
        <f t="shared" si="155"/>
        <v>-100</v>
      </c>
      <c r="G951">
        <f t="shared" si="156"/>
        <v>-0.25879597897559004</v>
      </c>
      <c r="I951">
        <f t="shared" si="157"/>
        <v>0</v>
      </c>
      <c r="J951" t="str">
        <f t="shared" si="158"/>
        <v/>
      </c>
      <c r="L951">
        <f t="shared" si="159"/>
        <v>0</v>
      </c>
      <c r="M951" t="str">
        <f t="shared" si="154"/>
        <v/>
      </c>
      <c r="P951">
        <f t="shared" si="160"/>
        <v>-100</v>
      </c>
      <c r="Q951">
        <f t="shared" si="161"/>
        <v>0</v>
      </c>
      <c r="R951">
        <f t="shared" si="162"/>
        <v>0</v>
      </c>
      <c r="S951">
        <f t="shared" si="163"/>
        <v>-100</v>
      </c>
      <c r="T951">
        <f t="shared" si="164"/>
        <v>-0.25879597897559004</v>
      </c>
    </row>
    <row r="952" spans="1:20" x14ac:dyDescent="0.25">
      <c r="A952" s="2">
        <v>39002</v>
      </c>
      <c r="B952" s="3">
        <f>VLOOKUP(A952,[1]Python_Input!A$2:C$2016,3,FALSE)</f>
        <v>2.7441881032340572E-2</v>
      </c>
      <c r="C952">
        <v>0.25216751365226647</v>
      </c>
      <c r="D952">
        <v>-3.7075440862843849</v>
      </c>
      <c r="E952">
        <v>0.26610295822484742</v>
      </c>
      <c r="F952">
        <f t="shared" si="155"/>
        <v>0</v>
      </c>
      <c r="G952" t="str">
        <f t="shared" si="156"/>
        <v/>
      </c>
      <c r="I952">
        <f t="shared" si="157"/>
        <v>-100</v>
      </c>
      <c r="J952">
        <f t="shared" si="158"/>
        <v>-2.7441881032340572</v>
      </c>
      <c r="L952">
        <f t="shared" si="159"/>
        <v>0</v>
      </c>
      <c r="M952" t="str">
        <f t="shared" si="154"/>
        <v/>
      </c>
      <c r="P952">
        <f t="shared" si="160"/>
        <v>0</v>
      </c>
      <c r="Q952">
        <f t="shared" si="161"/>
        <v>-100</v>
      </c>
      <c r="R952">
        <f t="shared" si="162"/>
        <v>0</v>
      </c>
      <c r="S952">
        <f t="shared" si="163"/>
        <v>-100</v>
      </c>
      <c r="T952">
        <f t="shared" si="164"/>
        <v>-2.7441881032340572</v>
      </c>
    </row>
    <row r="953" spans="1:20" x14ac:dyDescent="0.25">
      <c r="A953" s="2">
        <v>39003</v>
      </c>
      <c r="B953" s="3">
        <f>VLOOKUP(A953,[1]Python_Input!A$2:C$2016,3,FALSE)</f>
        <v>-5.8178763501816342E-3</v>
      </c>
      <c r="C953">
        <v>3.6655337442136862</v>
      </c>
      <c r="D953">
        <v>-2.899157605044854</v>
      </c>
      <c r="E953">
        <v>-1.6684821277196431</v>
      </c>
      <c r="F953">
        <f t="shared" si="155"/>
        <v>100</v>
      </c>
      <c r="G953">
        <f t="shared" si="156"/>
        <v>-0.58178763501816344</v>
      </c>
      <c r="I953">
        <f t="shared" si="157"/>
        <v>-100</v>
      </c>
      <c r="J953">
        <f t="shared" si="158"/>
        <v>0.58178763501816344</v>
      </c>
      <c r="L953">
        <f t="shared" si="159"/>
        <v>-100</v>
      </c>
      <c r="M953">
        <f t="shared" si="154"/>
        <v>0.58178763501816344</v>
      </c>
      <c r="P953">
        <f t="shared" si="160"/>
        <v>100</v>
      </c>
      <c r="Q953">
        <f t="shared" si="161"/>
        <v>-100</v>
      </c>
      <c r="R953">
        <f t="shared" si="162"/>
        <v>-100</v>
      </c>
      <c r="S953">
        <f t="shared" si="163"/>
        <v>-100</v>
      </c>
      <c r="T953">
        <f t="shared" si="164"/>
        <v>0.58178763501816344</v>
      </c>
    </row>
    <row r="954" spans="1:20" x14ac:dyDescent="0.25">
      <c r="A954" s="2">
        <v>39006</v>
      </c>
      <c r="B954" s="3">
        <f>VLOOKUP(A954,[1]Python_Input!A$2:C$2016,3,FALSE)</f>
        <v>-1.994893044016142E-3</v>
      </c>
      <c r="C954">
        <v>1.6632406026786011</v>
      </c>
      <c r="D954">
        <v>-1.591647902894995</v>
      </c>
      <c r="E954">
        <v>-2.0775327922233862</v>
      </c>
      <c r="F954">
        <f t="shared" si="155"/>
        <v>100</v>
      </c>
      <c r="G954">
        <f t="shared" si="156"/>
        <v>-0.19948930440161419</v>
      </c>
      <c r="I954">
        <f t="shared" si="157"/>
        <v>-100</v>
      </c>
      <c r="J954">
        <f t="shared" si="158"/>
        <v>0.19948930440161419</v>
      </c>
      <c r="L954">
        <f t="shared" si="159"/>
        <v>-100</v>
      </c>
      <c r="M954">
        <f t="shared" si="154"/>
        <v>0.19948930440161419</v>
      </c>
      <c r="P954">
        <f t="shared" si="160"/>
        <v>100</v>
      </c>
      <c r="Q954">
        <f t="shared" si="161"/>
        <v>-100</v>
      </c>
      <c r="R954">
        <f t="shared" si="162"/>
        <v>-100</v>
      </c>
      <c r="S954">
        <f t="shared" si="163"/>
        <v>-100</v>
      </c>
      <c r="T954">
        <f t="shared" si="164"/>
        <v>0.19948930440161419</v>
      </c>
    </row>
    <row r="955" spans="1:20" x14ac:dyDescent="0.25">
      <c r="A955" s="2">
        <v>39007</v>
      </c>
      <c r="B955" s="3">
        <f>VLOOKUP(A955,[1]Python_Input!A$2:C$2016,3,FALSE)</f>
        <v>-3.864552238805951E-3</v>
      </c>
      <c r="C955">
        <v>1.487248836108761</v>
      </c>
      <c r="D955">
        <v>2.9128406813418099E-2</v>
      </c>
      <c r="E955">
        <v>0.2316115983990876</v>
      </c>
      <c r="F955">
        <f t="shared" si="155"/>
        <v>100</v>
      </c>
      <c r="G955">
        <f t="shared" si="156"/>
        <v>-0.38645522388059511</v>
      </c>
      <c r="I955">
        <f t="shared" si="157"/>
        <v>0</v>
      </c>
      <c r="J955" t="str">
        <f t="shared" si="158"/>
        <v/>
      </c>
      <c r="L955">
        <f t="shared" si="159"/>
        <v>0</v>
      </c>
      <c r="M955" t="str">
        <f t="shared" si="154"/>
        <v/>
      </c>
      <c r="P955">
        <f t="shared" si="160"/>
        <v>100</v>
      </c>
      <c r="Q955">
        <f t="shared" si="161"/>
        <v>0</v>
      </c>
      <c r="R955">
        <f t="shared" si="162"/>
        <v>0</v>
      </c>
      <c r="S955">
        <f t="shared" si="163"/>
        <v>100</v>
      </c>
      <c r="T955">
        <f t="shared" si="164"/>
        <v>-0.38645522388059511</v>
      </c>
    </row>
    <row r="956" spans="1:20" x14ac:dyDescent="0.25">
      <c r="A956" s="2">
        <v>39008</v>
      </c>
      <c r="B956" s="3">
        <f>VLOOKUP(A956,[1]Python_Input!A$2:C$2016,3,FALSE)</f>
        <v>6.0334378042307527E-2</v>
      </c>
      <c r="C956">
        <v>0.18482243232566811</v>
      </c>
      <c r="D956">
        <v>0.42311593115152069</v>
      </c>
      <c r="E956">
        <v>-0.9183259264509358</v>
      </c>
      <c r="F956">
        <f t="shared" si="155"/>
        <v>0</v>
      </c>
      <c r="G956" t="str">
        <f t="shared" si="156"/>
        <v/>
      </c>
      <c r="I956">
        <f t="shared" si="157"/>
        <v>0</v>
      </c>
      <c r="J956" t="str">
        <f t="shared" si="158"/>
        <v/>
      </c>
      <c r="L956">
        <f t="shared" si="159"/>
        <v>0</v>
      </c>
      <c r="M956" t="str">
        <f t="shared" si="154"/>
        <v/>
      </c>
      <c r="P956">
        <f t="shared" si="160"/>
        <v>0</v>
      </c>
      <c r="Q956">
        <f t="shared" si="161"/>
        <v>0</v>
      </c>
      <c r="R956">
        <f t="shared" si="162"/>
        <v>0</v>
      </c>
      <c r="S956" t="str">
        <f t="shared" si="163"/>
        <v/>
      </c>
      <c r="T956" t="str">
        <f t="shared" si="164"/>
        <v/>
      </c>
    </row>
    <row r="957" spans="1:20" x14ac:dyDescent="0.25">
      <c r="A957" s="2">
        <v>39009</v>
      </c>
      <c r="B957" s="3">
        <f>VLOOKUP(A957,[1]Python_Input!A$2:C$2016,3,FALSE)</f>
        <v>-3.6588822061429218E-3</v>
      </c>
      <c r="C957">
        <v>10.191208544241981</v>
      </c>
      <c r="D957">
        <v>1.9430601428789471E-2</v>
      </c>
      <c r="E957">
        <v>7.074349979603161</v>
      </c>
      <c r="F957">
        <f t="shared" si="155"/>
        <v>100</v>
      </c>
      <c r="G957">
        <f t="shared" si="156"/>
        <v>-0.36588822061429216</v>
      </c>
      <c r="I957">
        <f t="shared" si="157"/>
        <v>0</v>
      </c>
      <c r="J957" t="str">
        <f t="shared" si="158"/>
        <v/>
      </c>
      <c r="L957">
        <f t="shared" si="159"/>
        <v>100</v>
      </c>
      <c r="M957">
        <f t="shared" si="154"/>
        <v>-0.36588822061429216</v>
      </c>
      <c r="P957">
        <f t="shared" si="160"/>
        <v>100</v>
      </c>
      <c r="Q957">
        <f t="shared" si="161"/>
        <v>0</v>
      </c>
      <c r="R957">
        <f t="shared" si="162"/>
        <v>100</v>
      </c>
      <c r="S957">
        <f t="shared" si="163"/>
        <v>100</v>
      </c>
      <c r="T957">
        <f t="shared" si="164"/>
        <v>-0.36588822061429216</v>
      </c>
    </row>
    <row r="958" spans="1:20" x14ac:dyDescent="0.25">
      <c r="A958" s="2">
        <v>39010</v>
      </c>
      <c r="B958" s="3">
        <f>VLOOKUP(A958,[1]Python_Input!A$2:C$2016,3,FALSE)</f>
        <v>1.2916361297523608E-2</v>
      </c>
      <c r="C958">
        <v>3.0982077850743859</v>
      </c>
      <c r="D958">
        <v>0.27587895934027429</v>
      </c>
      <c r="E958">
        <v>1.8466252739930551</v>
      </c>
      <c r="F958">
        <f t="shared" si="155"/>
        <v>100</v>
      </c>
      <c r="G958">
        <f t="shared" si="156"/>
        <v>1.2916361297523609</v>
      </c>
      <c r="I958">
        <f t="shared" si="157"/>
        <v>0</v>
      </c>
      <c r="J958" t="str">
        <f t="shared" si="158"/>
        <v/>
      </c>
      <c r="L958">
        <f t="shared" si="159"/>
        <v>100</v>
      </c>
      <c r="M958">
        <f t="shared" si="154"/>
        <v>1.2916361297523609</v>
      </c>
      <c r="P958">
        <f t="shared" si="160"/>
        <v>100</v>
      </c>
      <c r="Q958">
        <f t="shared" si="161"/>
        <v>0</v>
      </c>
      <c r="R958">
        <f t="shared" si="162"/>
        <v>100</v>
      </c>
      <c r="S958">
        <f t="shared" si="163"/>
        <v>100</v>
      </c>
      <c r="T958">
        <f t="shared" si="164"/>
        <v>1.2916361297523609</v>
      </c>
    </row>
    <row r="959" spans="1:20" x14ac:dyDescent="0.25">
      <c r="A959" s="2">
        <v>39013</v>
      </c>
      <c r="B959" s="3">
        <f>VLOOKUP(A959,[1]Python_Input!A$2:C$2016,3,FALSE)</f>
        <v>1.5251931300763489E-2</v>
      </c>
      <c r="C959">
        <v>2.1887166386447379</v>
      </c>
      <c r="D959">
        <v>0.5714592802404399</v>
      </c>
      <c r="E959">
        <v>1.0943166129062409</v>
      </c>
      <c r="F959">
        <f t="shared" si="155"/>
        <v>100</v>
      </c>
      <c r="G959">
        <f t="shared" si="156"/>
        <v>1.5251931300763488</v>
      </c>
      <c r="I959">
        <f t="shared" si="157"/>
        <v>0</v>
      </c>
      <c r="J959" t="str">
        <f t="shared" si="158"/>
        <v/>
      </c>
      <c r="L959">
        <f t="shared" si="159"/>
        <v>100</v>
      </c>
      <c r="M959">
        <f t="shared" si="154"/>
        <v>1.5251931300763488</v>
      </c>
      <c r="P959">
        <f t="shared" si="160"/>
        <v>100</v>
      </c>
      <c r="Q959">
        <f t="shared" si="161"/>
        <v>0</v>
      </c>
      <c r="R959">
        <f t="shared" si="162"/>
        <v>100</v>
      </c>
      <c r="S959">
        <f t="shared" si="163"/>
        <v>100</v>
      </c>
      <c r="T959">
        <f t="shared" si="164"/>
        <v>1.5251931300763488</v>
      </c>
    </row>
    <row r="960" spans="1:20" x14ac:dyDescent="0.25">
      <c r="A960" s="2">
        <v>39014</v>
      </c>
      <c r="B960" s="3">
        <f>VLOOKUP(A960,[1]Python_Input!A$2:C$2016,3,FALSE)</f>
        <v>1.7238393649610167E-3</v>
      </c>
      <c r="C960">
        <v>2.0535027337996739</v>
      </c>
      <c r="D960">
        <v>0.76501651166732809</v>
      </c>
      <c r="E960">
        <v>0.90380972913880941</v>
      </c>
      <c r="F960">
        <f t="shared" si="155"/>
        <v>100</v>
      </c>
      <c r="G960">
        <f t="shared" si="156"/>
        <v>0.17238393649610168</v>
      </c>
      <c r="I960">
        <f t="shared" si="157"/>
        <v>0</v>
      </c>
      <c r="J960" t="str">
        <f t="shared" si="158"/>
        <v/>
      </c>
      <c r="L960">
        <f t="shared" si="159"/>
        <v>0</v>
      </c>
      <c r="M960" t="str">
        <f t="shared" si="154"/>
        <v/>
      </c>
      <c r="P960">
        <f t="shared" si="160"/>
        <v>100</v>
      </c>
      <c r="Q960">
        <f t="shared" si="161"/>
        <v>0</v>
      </c>
      <c r="R960">
        <f t="shared" si="162"/>
        <v>0</v>
      </c>
      <c r="S960">
        <f t="shared" si="163"/>
        <v>100</v>
      </c>
      <c r="T960">
        <f t="shared" si="164"/>
        <v>0.17238393649610168</v>
      </c>
    </row>
    <row r="961" spans="1:20" x14ac:dyDescent="0.25">
      <c r="A961" s="2">
        <v>39015</v>
      </c>
      <c r="B961" s="3">
        <f>VLOOKUP(A961,[1]Python_Input!A$2:C$2016,3,FALSE)</f>
        <v>6.7609591523519674E-3</v>
      </c>
      <c r="C961">
        <v>1.12036390945828</v>
      </c>
      <c r="D961">
        <v>0.91894015589874689</v>
      </c>
      <c r="E961">
        <v>0.74898979241027686</v>
      </c>
      <c r="F961">
        <f t="shared" si="155"/>
        <v>100</v>
      </c>
      <c r="G961">
        <f t="shared" si="156"/>
        <v>0.67609591523519674</v>
      </c>
      <c r="I961">
        <f t="shared" si="157"/>
        <v>0</v>
      </c>
      <c r="J961" t="str">
        <f t="shared" si="158"/>
        <v/>
      </c>
      <c r="L961">
        <f t="shared" si="159"/>
        <v>0</v>
      </c>
      <c r="M961" t="str">
        <f t="shared" si="154"/>
        <v/>
      </c>
      <c r="P961">
        <f t="shared" si="160"/>
        <v>100</v>
      </c>
      <c r="Q961">
        <f t="shared" si="161"/>
        <v>0</v>
      </c>
      <c r="R961">
        <f t="shared" si="162"/>
        <v>0</v>
      </c>
      <c r="S961">
        <f t="shared" si="163"/>
        <v>100</v>
      </c>
      <c r="T961">
        <f t="shared" si="164"/>
        <v>0.67609591523519674</v>
      </c>
    </row>
    <row r="962" spans="1:20" x14ac:dyDescent="0.25">
      <c r="A962" s="2">
        <v>39016</v>
      </c>
      <c r="B962" s="3">
        <f>VLOOKUP(A962,[1]Python_Input!A$2:C$2016,3,FALSE)</f>
        <v>-1.831452991452859E-3</v>
      </c>
      <c r="C962">
        <v>0.77736493536186901</v>
      </c>
      <c r="D962">
        <v>1.7116653336401091</v>
      </c>
      <c r="E962">
        <v>0.94931080051493777</v>
      </c>
      <c r="F962">
        <f t="shared" si="155"/>
        <v>0</v>
      </c>
      <c r="G962" t="str">
        <f t="shared" si="156"/>
        <v/>
      </c>
      <c r="I962">
        <f t="shared" si="157"/>
        <v>100</v>
      </c>
      <c r="J962">
        <f t="shared" si="158"/>
        <v>-0.18314529914528591</v>
      </c>
      <c r="L962">
        <f t="shared" si="159"/>
        <v>0</v>
      </c>
      <c r="M962" t="str">
        <f t="shared" ref="M962:M1025" si="165">IF(ABS(L962*$B962)&gt;0,L962*$B962,"")</f>
        <v/>
      </c>
      <c r="P962">
        <f t="shared" si="160"/>
        <v>0</v>
      </c>
      <c r="Q962">
        <f t="shared" si="161"/>
        <v>100</v>
      </c>
      <c r="R962">
        <f t="shared" si="162"/>
        <v>0</v>
      </c>
      <c r="S962">
        <f t="shared" si="163"/>
        <v>100</v>
      </c>
      <c r="T962">
        <f t="shared" si="164"/>
        <v>-0.18314529914528591</v>
      </c>
    </row>
    <row r="963" spans="1:20" x14ac:dyDescent="0.25">
      <c r="A963" s="2">
        <v>39017</v>
      </c>
      <c r="B963" s="3">
        <f>VLOOKUP(A963,[1]Python_Input!A$2:C$2016,3,FALSE)</f>
        <v>-2.1529087631604417E-2</v>
      </c>
      <c r="C963">
        <v>3.409676518805782E-2</v>
      </c>
      <c r="D963">
        <v>0.68532062909559066</v>
      </c>
      <c r="E963">
        <v>1.0485397651219761</v>
      </c>
      <c r="F963">
        <f t="shared" ref="F963:F1026" si="166">IF(ABS(C963)&gt;1,100*SIGN(C963),0)</f>
        <v>0</v>
      </c>
      <c r="G963" t="str">
        <f t="shared" ref="G963:G1026" si="167">IF(ABS(F963*$B963)&gt;0,F963*$B963,"")</f>
        <v/>
      </c>
      <c r="I963">
        <f t="shared" ref="I963:I1026" si="168">IF(ABS(D963)&gt;1.5,100*SIGN(D963),0)</f>
        <v>0</v>
      </c>
      <c r="J963" t="str">
        <f t="shared" ref="J963:J1026" si="169">IF(ABS(I963*$B963)&gt;0,I963*$B963,"")</f>
        <v/>
      </c>
      <c r="L963">
        <f t="shared" ref="L963:L1026" si="170">IF(ABS(E963)&gt;1,100*SIGN(E963),0)</f>
        <v>100</v>
      </c>
      <c r="M963">
        <f t="shared" si="165"/>
        <v>-2.1529087631604416</v>
      </c>
      <c r="P963">
        <f t="shared" ref="P963:P1026" si="171">F963</f>
        <v>0</v>
      </c>
      <c r="Q963">
        <f t="shared" ref="Q963:Q1026" si="172">I963</f>
        <v>0</v>
      </c>
      <c r="R963">
        <f t="shared" ref="R963:R1026" si="173">L963</f>
        <v>100</v>
      </c>
      <c r="S963">
        <f t="shared" ref="S963:S1026" si="174">IF(SUM(P963:R963)&gt;0,1*$P$1,IF(SUM(P963:R963)&lt;0,-1*$P$1,""))</f>
        <v>100</v>
      </c>
      <c r="T963">
        <f t="shared" ref="T963:T1026" si="175">IF(ISNUMBER(S963),B963*S963,"")</f>
        <v>-2.1529087631604416</v>
      </c>
    </row>
    <row r="964" spans="1:20" x14ac:dyDescent="0.25">
      <c r="A964" s="2">
        <v>39020</v>
      </c>
      <c r="B964" s="3">
        <f>VLOOKUP(A964,[1]Python_Input!A$2:C$2016,3,FALSE)</f>
        <v>1.8252331313260036E-2</v>
      </c>
      <c r="C964">
        <v>-3.0418230984200041</v>
      </c>
      <c r="D964">
        <v>0.66220566407572423</v>
      </c>
      <c r="E964">
        <v>1.90829457583254</v>
      </c>
      <c r="F964">
        <f t="shared" si="166"/>
        <v>-100</v>
      </c>
      <c r="G964">
        <f t="shared" si="167"/>
        <v>-1.8252331313260035</v>
      </c>
      <c r="I964">
        <f t="shared" si="168"/>
        <v>0</v>
      </c>
      <c r="J964" t="str">
        <f t="shared" si="169"/>
        <v/>
      </c>
      <c r="L964">
        <f t="shared" si="170"/>
        <v>100</v>
      </c>
      <c r="M964">
        <f t="shared" si="165"/>
        <v>1.8252331313260035</v>
      </c>
      <c r="P964">
        <f t="shared" si="171"/>
        <v>-100</v>
      </c>
      <c r="Q964">
        <f t="shared" si="172"/>
        <v>0</v>
      </c>
      <c r="R964">
        <f t="shared" si="173"/>
        <v>100</v>
      </c>
      <c r="S964" t="str">
        <f t="shared" si="174"/>
        <v/>
      </c>
      <c r="T964" t="str">
        <f t="shared" si="175"/>
        <v/>
      </c>
    </row>
    <row r="965" spans="1:20" x14ac:dyDescent="0.25">
      <c r="A965" s="2">
        <v>39021</v>
      </c>
      <c r="B965" s="3">
        <f>VLOOKUP(A965,[1]Python_Input!A$2:C$2016,3,FALSE)</f>
        <v>-4.2972004728544797E-3</v>
      </c>
      <c r="C965">
        <v>-0.981009879461752</v>
      </c>
      <c r="D965">
        <v>-0.32341136740769189</v>
      </c>
      <c r="E965">
        <v>0.81653923388063232</v>
      </c>
      <c r="F965">
        <f t="shared" si="166"/>
        <v>0</v>
      </c>
      <c r="G965" t="str">
        <f t="shared" si="167"/>
        <v/>
      </c>
      <c r="I965">
        <f t="shared" si="168"/>
        <v>0</v>
      </c>
      <c r="J965" t="str">
        <f t="shared" si="169"/>
        <v/>
      </c>
      <c r="L965">
        <f t="shared" si="170"/>
        <v>0</v>
      </c>
      <c r="M965" t="str">
        <f t="shared" si="165"/>
        <v/>
      </c>
      <c r="P965">
        <f t="shared" si="171"/>
        <v>0</v>
      </c>
      <c r="Q965">
        <f t="shared" si="172"/>
        <v>0</v>
      </c>
      <c r="R965">
        <f t="shared" si="173"/>
        <v>0</v>
      </c>
      <c r="S965" t="str">
        <f t="shared" si="174"/>
        <v/>
      </c>
      <c r="T965" t="str">
        <f t="shared" si="175"/>
        <v/>
      </c>
    </row>
    <row r="966" spans="1:20" x14ac:dyDescent="0.25">
      <c r="A966" s="2">
        <v>39022</v>
      </c>
      <c r="B966" s="3">
        <f>VLOOKUP(A966,[1]Python_Input!A$2:C$2016,3,FALSE)</f>
        <v>-2.6880432228863809E-2</v>
      </c>
      <c r="C966">
        <v>-1.1801494296304711</v>
      </c>
      <c r="D966">
        <v>-1.2401163764088949</v>
      </c>
      <c r="E966">
        <v>0.44174296025323379</v>
      </c>
      <c r="F966">
        <f t="shared" si="166"/>
        <v>-100</v>
      </c>
      <c r="G966">
        <f t="shared" si="167"/>
        <v>2.6880432228863809</v>
      </c>
      <c r="I966">
        <f t="shared" si="168"/>
        <v>0</v>
      </c>
      <c r="J966" t="str">
        <f t="shared" si="169"/>
        <v/>
      </c>
      <c r="L966">
        <f t="shared" si="170"/>
        <v>0</v>
      </c>
      <c r="M966" t="str">
        <f t="shared" si="165"/>
        <v/>
      </c>
      <c r="P966">
        <f t="shared" si="171"/>
        <v>-100</v>
      </c>
      <c r="Q966">
        <f t="shared" si="172"/>
        <v>0</v>
      </c>
      <c r="R966">
        <f t="shared" si="173"/>
        <v>0</v>
      </c>
      <c r="S966">
        <f t="shared" si="174"/>
        <v>-100</v>
      </c>
      <c r="T966">
        <f t="shared" si="175"/>
        <v>2.6880432228863809</v>
      </c>
    </row>
    <row r="967" spans="1:20" x14ac:dyDescent="0.25">
      <c r="A967" s="2">
        <v>39023</v>
      </c>
      <c r="B967" s="3">
        <f>VLOOKUP(A967,[1]Python_Input!A$2:C$2016,3,FALSE)</f>
        <v>5.5753424718284596E-3</v>
      </c>
      <c r="C967">
        <v>-2.412395055013393</v>
      </c>
      <c r="D967">
        <v>-1.825363435599896</v>
      </c>
      <c r="E967">
        <v>0.6219912806680199</v>
      </c>
      <c r="F967">
        <f t="shared" si="166"/>
        <v>-100</v>
      </c>
      <c r="G967">
        <f t="shared" si="167"/>
        <v>-0.55753424718284594</v>
      </c>
      <c r="I967">
        <f t="shared" si="168"/>
        <v>-100</v>
      </c>
      <c r="J967">
        <f t="shared" si="169"/>
        <v>-0.55753424718284594</v>
      </c>
      <c r="L967">
        <f t="shared" si="170"/>
        <v>0</v>
      </c>
      <c r="M967" t="str">
        <f t="shared" si="165"/>
        <v/>
      </c>
      <c r="P967">
        <f t="shared" si="171"/>
        <v>-100</v>
      </c>
      <c r="Q967">
        <f t="shared" si="172"/>
        <v>-100</v>
      </c>
      <c r="R967">
        <f t="shared" si="173"/>
        <v>0</v>
      </c>
      <c r="S967">
        <f t="shared" si="174"/>
        <v>-100</v>
      </c>
      <c r="T967">
        <f t="shared" si="175"/>
        <v>-0.55753424718284594</v>
      </c>
    </row>
    <row r="968" spans="1:20" x14ac:dyDescent="0.25">
      <c r="A968" s="2">
        <v>39024</v>
      </c>
      <c r="B968" s="3">
        <f>VLOOKUP(A968,[1]Python_Input!A$2:C$2016,3,FALSE)</f>
        <v>-5.1663809832865164E-3</v>
      </c>
      <c r="C968">
        <v>-1.102144914726686</v>
      </c>
      <c r="D968">
        <v>-0.5939469578565042</v>
      </c>
      <c r="E968">
        <v>1.1326335195750039</v>
      </c>
      <c r="F968">
        <f t="shared" si="166"/>
        <v>-100</v>
      </c>
      <c r="G968">
        <f t="shared" si="167"/>
        <v>0.5166380983286516</v>
      </c>
      <c r="I968">
        <f t="shared" si="168"/>
        <v>0</v>
      </c>
      <c r="J968" t="str">
        <f t="shared" si="169"/>
        <v/>
      </c>
      <c r="L968">
        <f t="shared" si="170"/>
        <v>100</v>
      </c>
      <c r="M968">
        <f t="shared" si="165"/>
        <v>-0.5166380983286516</v>
      </c>
      <c r="P968">
        <f t="shared" si="171"/>
        <v>-100</v>
      </c>
      <c r="Q968">
        <f t="shared" si="172"/>
        <v>0</v>
      </c>
      <c r="R968">
        <f t="shared" si="173"/>
        <v>100</v>
      </c>
      <c r="S968" t="str">
        <f t="shared" si="174"/>
        <v/>
      </c>
      <c r="T968" t="str">
        <f t="shared" si="175"/>
        <v/>
      </c>
    </row>
    <row r="969" spans="1:20" x14ac:dyDescent="0.25">
      <c r="A969" s="2">
        <v>39027</v>
      </c>
      <c r="B969" s="3">
        <f>VLOOKUP(A969,[1]Python_Input!A$2:C$2016,3,FALSE)</f>
        <v>1.8999392742218967E-2</v>
      </c>
      <c r="C969">
        <v>-1.1299203572862531</v>
      </c>
      <c r="D969">
        <v>-0.58337304733869588</v>
      </c>
      <c r="E969">
        <v>1.0685634251313989</v>
      </c>
      <c r="F969">
        <f t="shared" si="166"/>
        <v>-100</v>
      </c>
      <c r="G969">
        <f t="shared" si="167"/>
        <v>-1.8999392742218968</v>
      </c>
      <c r="I969">
        <f t="shared" si="168"/>
        <v>0</v>
      </c>
      <c r="J969" t="str">
        <f t="shared" si="169"/>
        <v/>
      </c>
      <c r="L969">
        <f t="shared" si="170"/>
        <v>100</v>
      </c>
      <c r="M969">
        <f t="shared" si="165"/>
        <v>1.8999392742218968</v>
      </c>
      <c r="P969">
        <f t="shared" si="171"/>
        <v>-100</v>
      </c>
      <c r="Q969">
        <f t="shared" si="172"/>
        <v>0</v>
      </c>
      <c r="R969">
        <f t="shared" si="173"/>
        <v>100</v>
      </c>
      <c r="S969" t="str">
        <f t="shared" si="174"/>
        <v/>
      </c>
      <c r="T969" t="str">
        <f t="shared" si="175"/>
        <v/>
      </c>
    </row>
    <row r="970" spans="1:20" x14ac:dyDescent="0.25">
      <c r="A970" s="2">
        <v>39028</v>
      </c>
      <c r="B970" s="3">
        <f>VLOOKUP(A970,[1]Python_Input!A$2:C$2016,3,FALSE)</f>
        <v>-5.3448850881900947E-3</v>
      </c>
      <c r="C970">
        <v>0.32675675213079169</v>
      </c>
      <c r="D970">
        <v>-0.5519535454142841</v>
      </c>
      <c r="E970">
        <v>-1.32010210262002E-2</v>
      </c>
      <c r="F970">
        <f t="shared" si="166"/>
        <v>0</v>
      </c>
      <c r="G970" t="str">
        <f t="shared" si="167"/>
        <v/>
      </c>
      <c r="I970">
        <f t="shared" si="168"/>
        <v>0</v>
      </c>
      <c r="J970" t="str">
        <f t="shared" si="169"/>
        <v/>
      </c>
      <c r="L970">
        <f t="shared" si="170"/>
        <v>0</v>
      </c>
      <c r="M970" t="str">
        <f t="shared" si="165"/>
        <v/>
      </c>
      <c r="P970">
        <f t="shared" si="171"/>
        <v>0</v>
      </c>
      <c r="Q970">
        <f t="shared" si="172"/>
        <v>0</v>
      </c>
      <c r="R970">
        <f t="shared" si="173"/>
        <v>0</v>
      </c>
      <c r="S970" t="str">
        <f t="shared" si="174"/>
        <v/>
      </c>
      <c r="T970" t="str">
        <f t="shared" si="175"/>
        <v/>
      </c>
    </row>
    <row r="971" spans="1:20" x14ac:dyDescent="0.25">
      <c r="A971" s="2">
        <v>39029</v>
      </c>
      <c r="B971" s="3">
        <f>VLOOKUP(A971,[1]Python_Input!A$2:C$2016,3,FALSE)</f>
        <v>3.5990950912611258E-2</v>
      </c>
      <c r="C971">
        <v>0.80142214704843107</v>
      </c>
      <c r="D971">
        <v>-0.76009815508333767</v>
      </c>
      <c r="E971">
        <v>1.7442391684234611</v>
      </c>
      <c r="F971">
        <f t="shared" si="166"/>
        <v>0</v>
      </c>
      <c r="G971" t="str">
        <f t="shared" si="167"/>
        <v/>
      </c>
      <c r="I971">
        <f t="shared" si="168"/>
        <v>0</v>
      </c>
      <c r="J971" t="str">
        <f t="shared" si="169"/>
        <v/>
      </c>
      <c r="L971">
        <f t="shared" si="170"/>
        <v>100</v>
      </c>
      <c r="M971">
        <f t="shared" si="165"/>
        <v>3.5990950912611259</v>
      </c>
      <c r="P971">
        <f t="shared" si="171"/>
        <v>0</v>
      </c>
      <c r="Q971">
        <f t="shared" si="172"/>
        <v>0</v>
      </c>
      <c r="R971">
        <f t="shared" si="173"/>
        <v>100</v>
      </c>
      <c r="S971">
        <f t="shared" si="174"/>
        <v>100</v>
      </c>
      <c r="T971">
        <f t="shared" si="175"/>
        <v>3.5990950912611259</v>
      </c>
    </row>
    <row r="972" spans="1:20" x14ac:dyDescent="0.25">
      <c r="A972" s="2">
        <v>39030</v>
      </c>
      <c r="B972" s="3">
        <f>VLOOKUP(A972,[1]Python_Input!A$2:C$2016,3,FALSE)</f>
        <v>7.8408444854142587E-3</v>
      </c>
      <c r="C972">
        <v>3.3955943964423101</v>
      </c>
      <c r="D972">
        <v>0.55630926760982025</v>
      </c>
      <c r="E972">
        <v>-1.4758170209466439</v>
      </c>
      <c r="F972">
        <f t="shared" si="166"/>
        <v>100</v>
      </c>
      <c r="G972">
        <f t="shared" si="167"/>
        <v>0.78408444854142589</v>
      </c>
      <c r="I972">
        <f t="shared" si="168"/>
        <v>0</v>
      </c>
      <c r="J972" t="str">
        <f t="shared" si="169"/>
        <v/>
      </c>
      <c r="L972">
        <f t="shared" si="170"/>
        <v>-100</v>
      </c>
      <c r="M972">
        <f t="shared" si="165"/>
        <v>-0.78408444854142589</v>
      </c>
      <c r="P972">
        <f t="shared" si="171"/>
        <v>100</v>
      </c>
      <c r="Q972">
        <f t="shared" si="172"/>
        <v>0</v>
      </c>
      <c r="R972">
        <f t="shared" si="173"/>
        <v>-100</v>
      </c>
      <c r="S972" t="str">
        <f t="shared" si="174"/>
        <v/>
      </c>
      <c r="T972" t="str">
        <f t="shared" si="175"/>
        <v/>
      </c>
    </row>
    <row r="973" spans="1:20" x14ac:dyDescent="0.25">
      <c r="A973" s="2">
        <v>39031</v>
      </c>
      <c r="B973" s="3">
        <f>VLOOKUP(A973,[1]Python_Input!A$2:C$2016,3,FALSE)</f>
        <v>-3.949742432690472E-3</v>
      </c>
      <c r="C973">
        <v>2.4102190984789149</v>
      </c>
      <c r="D973">
        <v>0.57900583324411203</v>
      </c>
      <c r="E973">
        <v>-1.38314482124133</v>
      </c>
      <c r="F973">
        <f t="shared" si="166"/>
        <v>100</v>
      </c>
      <c r="G973">
        <f t="shared" si="167"/>
        <v>-0.39497424326904718</v>
      </c>
      <c r="I973">
        <f t="shared" si="168"/>
        <v>0</v>
      </c>
      <c r="J973" t="str">
        <f t="shared" si="169"/>
        <v/>
      </c>
      <c r="L973">
        <f t="shared" si="170"/>
        <v>-100</v>
      </c>
      <c r="M973">
        <f t="shared" si="165"/>
        <v>0.39497424326904718</v>
      </c>
      <c r="P973">
        <f t="shared" si="171"/>
        <v>100</v>
      </c>
      <c r="Q973">
        <f t="shared" si="172"/>
        <v>0</v>
      </c>
      <c r="R973">
        <f t="shared" si="173"/>
        <v>-100</v>
      </c>
      <c r="S973" t="str">
        <f t="shared" si="174"/>
        <v/>
      </c>
      <c r="T973" t="str">
        <f t="shared" si="175"/>
        <v/>
      </c>
    </row>
    <row r="974" spans="1:20" x14ac:dyDescent="0.25">
      <c r="A974" s="2">
        <v>39034</v>
      </c>
      <c r="B974" s="3">
        <f>VLOOKUP(A974,[1]Python_Input!A$2:C$2016,3,FALSE)</f>
        <v>1.8985711656538794E-2</v>
      </c>
      <c r="C974">
        <v>1.3677742579666381</v>
      </c>
      <c r="D974">
        <v>0.67912832981859617</v>
      </c>
      <c r="E974">
        <v>-0.43291408348482402</v>
      </c>
      <c r="F974">
        <f t="shared" si="166"/>
        <v>100</v>
      </c>
      <c r="G974">
        <f t="shared" si="167"/>
        <v>1.8985711656538795</v>
      </c>
      <c r="I974">
        <f t="shared" si="168"/>
        <v>0</v>
      </c>
      <c r="J974" t="str">
        <f t="shared" si="169"/>
        <v/>
      </c>
      <c r="L974">
        <f t="shared" si="170"/>
        <v>0</v>
      </c>
      <c r="M974" t="str">
        <f t="shared" si="165"/>
        <v/>
      </c>
      <c r="P974">
        <f t="shared" si="171"/>
        <v>100</v>
      </c>
      <c r="Q974">
        <f t="shared" si="172"/>
        <v>0</v>
      </c>
      <c r="R974">
        <f t="shared" si="173"/>
        <v>0</v>
      </c>
      <c r="S974">
        <f t="shared" si="174"/>
        <v>100</v>
      </c>
      <c r="T974">
        <f t="shared" si="175"/>
        <v>1.8985711656538795</v>
      </c>
    </row>
    <row r="975" spans="1:20" x14ac:dyDescent="0.25">
      <c r="A975" s="2">
        <v>39035</v>
      </c>
      <c r="B975" s="3">
        <f>VLOOKUP(A975,[1]Python_Input!A$2:C$2016,3,FALSE)</f>
        <v>2.9481723436422138E-3</v>
      </c>
      <c r="C975">
        <v>2.1422670940052169</v>
      </c>
      <c r="D975">
        <v>0.16958559775443699</v>
      </c>
      <c r="E975">
        <v>0.40710478946927159</v>
      </c>
      <c r="F975">
        <f t="shared" si="166"/>
        <v>100</v>
      </c>
      <c r="G975">
        <f t="shared" si="167"/>
        <v>0.29481723436422136</v>
      </c>
      <c r="I975">
        <f t="shared" si="168"/>
        <v>0</v>
      </c>
      <c r="J975" t="str">
        <f t="shared" si="169"/>
        <v/>
      </c>
      <c r="L975">
        <f t="shared" si="170"/>
        <v>0</v>
      </c>
      <c r="M975" t="str">
        <f t="shared" si="165"/>
        <v/>
      </c>
      <c r="P975">
        <f t="shared" si="171"/>
        <v>100</v>
      </c>
      <c r="Q975">
        <f t="shared" si="172"/>
        <v>0</v>
      </c>
      <c r="R975">
        <f t="shared" si="173"/>
        <v>0</v>
      </c>
      <c r="S975">
        <f t="shared" si="174"/>
        <v>100</v>
      </c>
      <c r="T975">
        <f t="shared" si="175"/>
        <v>0.29481723436422136</v>
      </c>
    </row>
    <row r="976" spans="1:20" x14ac:dyDescent="0.25">
      <c r="A976" s="2">
        <v>39036</v>
      </c>
      <c r="B976" s="3">
        <f>VLOOKUP(A976,[1]Python_Input!A$2:C$2016,3,FALSE)</f>
        <v>-2.1163786008231013E-3</v>
      </c>
      <c r="C976">
        <v>0.96801703901363279</v>
      </c>
      <c r="D976">
        <v>1.2407685595122599</v>
      </c>
      <c r="E976">
        <v>-0.62474846274276963</v>
      </c>
      <c r="F976">
        <f t="shared" si="166"/>
        <v>0</v>
      </c>
      <c r="G976" t="str">
        <f t="shared" si="167"/>
        <v/>
      </c>
      <c r="I976">
        <f t="shared" si="168"/>
        <v>0</v>
      </c>
      <c r="J976" t="str">
        <f t="shared" si="169"/>
        <v/>
      </c>
      <c r="L976">
        <f t="shared" si="170"/>
        <v>0</v>
      </c>
      <c r="M976" t="str">
        <f t="shared" si="165"/>
        <v/>
      </c>
      <c r="P976">
        <f t="shared" si="171"/>
        <v>0</v>
      </c>
      <c r="Q976">
        <f t="shared" si="172"/>
        <v>0</v>
      </c>
      <c r="R976">
        <f t="shared" si="173"/>
        <v>0</v>
      </c>
      <c r="S976" t="str">
        <f t="shared" si="174"/>
        <v/>
      </c>
      <c r="T976" t="str">
        <f t="shared" si="175"/>
        <v/>
      </c>
    </row>
    <row r="977" spans="1:20" x14ac:dyDescent="0.25">
      <c r="A977" s="2">
        <v>39037</v>
      </c>
      <c r="B977" s="3">
        <f>VLOOKUP(A977,[1]Python_Input!A$2:C$2016,3,FALSE)</f>
        <v>3.1813007380394214E-3</v>
      </c>
      <c r="C977">
        <v>0.34937466091456337</v>
      </c>
      <c r="D977">
        <v>-0.16581622916236979</v>
      </c>
      <c r="E977">
        <v>-3.2224077002124069E-2</v>
      </c>
      <c r="F977">
        <f t="shared" si="166"/>
        <v>0</v>
      </c>
      <c r="G977" t="str">
        <f t="shared" si="167"/>
        <v/>
      </c>
      <c r="I977">
        <f t="shared" si="168"/>
        <v>0</v>
      </c>
      <c r="J977" t="str">
        <f t="shared" si="169"/>
        <v/>
      </c>
      <c r="L977">
        <f t="shared" si="170"/>
        <v>0</v>
      </c>
      <c r="M977" t="str">
        <f t="shared" si="165"/>
        <v/>
      </c>
      <c r="P977">
        <f t="shared" si="171"/>
        <v>0</v>
      </c>
      <c r="Q977">
        <f t="shared" si="172"/>
        <v>0</v>
      </c>
      <c r="R977">
        <f t="shared" si="173"/>
        <v>0</v>
      </c>
      <c r="S977" t="str">
        <f t="shared" si="174"/>
        <v/>
      </c>
      <c r="T977" t="str">
        <f t="shared" si="175"/>
        <v/>
      </c>
    </row>
    <row r="978" spans="1:20" x14ac:dyDescent="0.25">
      <c r="A978" s="2">
        <v>39038</v>
      </c>
      <c r="B978" s="3">
        <f>VLOOKUP(A978,[1]Python_Input!A$2:C$2016,3,FALSE)</f>
        <v>3.0538055326966838E-3</v>
      </c>
      <c r="C978">
        <v>-3.890086881819169</v>
      </c>
      <c r="D978">
        <v>-0.76143814109990959</v>
      </c>
      <c r="E978">
        <v>-9.9934524543637355</v>
      </c>
      <c r="F978">
        <f t="shared" si="166"/>
        <v>-100</v>
      </c>
      <c r="G978">
        <f t="shared" si="167"/>
        <v>-0.3053805532696684</v>
      </c>
      <c r="I978">
        <f t="shared" si="168"/>
        <v>0</v>
      </c>
      <c r="J978" t="str">
        <f t="shared" si="169"/>
        <v/>
      </c>
      <c r="L978">
        <f t="shared" si="170"/>
        <v>-100</v>
      </c>
      <c r="M978">
        <f t="shared" si="165"/>
        <v>-0.3053805532696684</v>
      </c>
      <c r="P978">
        <f t="shared" si="171"/>
        <v>-100</v>
      </c>
      <c r="Q978">
        <f t="shared" si="172"/>
        <v>0</v>
      </c>
      <c r="R978">
        <f t="shared" si="173"/>
        <v>-100</v>
      </c>
      <c r="S978">
        <f t="shared" si="174"/>
        <v>-100</v>
      </c>
      <c r="T978">
        <f t="shared" si="175"/>
        <v>-0.3053805532696684</v>
      </c>
    </row>
    <row r="979" spans="1:20" x14ac:dyDescent="0.25">
      <c r="A979" s="2">
        <v>39041</v>
      </c>
      <c r="B979" s="3">
        <f>VLOOKUP(A979,[1]Python_Input!A$2:C$2016,3,FALSE)</f>
        <v>2.3653360655737789E-2</v>
      </c>
      <c r="C979">
        <v>-1.9219420294537211</v>
      </c>
      <c r="D979">
        <v>-0.52243126899886816</v>
      </c>
      <c r="E979">
        <v>-2.2866346625863061</v>
      </c>
      <c r="F979">
        <f t="shared" si="166"/>
        <v>-100</v>
      </c>
      <c r="G979">
        <f t="shared" si="167"/>
        <v>-2.365336065573779</v>
      </c>
      <c r="I979">
        <f t="shared" si="168"/>
        <v>0</v>
      </c>
      <c r="J979" t="str">
        <f t="shared" si="169"/>
        <v/>
      </c>
      <c r="L979">
        <f t="shared" si="170"/>
        <v>-100</v>
      </c>
      <c r="M979">
        <f t="shared" si="165"/>
        <v>-2.365336065573779</v>
      </c>
      <c r="P979">
        <f t="shared" si="171"/>
        <v>-100</v>
      </c>
      <c r="Q979">
        <f t="shared" si="172"/>
        <v>0</v>
      </c>
      <c r="R979">
        <f t="shared" si="173"/>
        <v>-100</v>
      </c>
      <c r="S979">
        <f t="shared" si="174"/>
        <v>-100</v>
      </c>
      <c r="T979">
        <f t="shared" si="175"/>
        <v>-2.365336065573779</v>
      </c>
    </row>
    <row r="980" spans="1:20" x14ac:dyDescent="0.25">
      <c r="A980" s="2">
        <v>39042</v>
      </c>
      <c r="B980" s="3">
        <f>VLOOKUP(A980,[1]Python_Input!A$2:C$2016,3,FALSE)</f>
        <v>1.7959300547676697E-2</v>
      </c>
      <c r="C980">
        <v>-0.18074575925840819</v>
      </c>
      <c r="D980">
        <v>-0.37461907986920051</v>
      </c>
      <c r="E980">
        <v>-1.7045772522962239</v>
      </c>
      <c r="F980">
        <f t="shared" si="166"/>
        <v>0</v>
      </c>
      <c r="G980" t="str">
        <f t="shared" si="167"/>
        <v/>
      </c>
      <c r="I980">
        <f t="shared" si="168"/>
        <v>0</v>
      </c>
      <c r="J980" t="str">
        <f t="shared" si="169"/>
        <v/>
      </c>
      <c r="L980">
        <f t="shared" si="170"/>
        <v>-100</v>
      </c>
      <c r="M980">
        <f t="shared" si="165"/>
        <v>-1.7959300547676698</v>
      </c>
      <c r="P980">
        <f t="shared" si="171"/>
        <v>0</v>
      </c>
      <c r="Q980">
        <f t="shared" si="172"/>
        <v>0</v>
      </c>
      <c r="R980">
        <f t="shared" si="173"/>
        <v>-100</v>
      </c>
      <c r="S980">
        <f t="shared" si="174"/>
        <v>-100</v>
      </c>
      <c r="T980">
        <f t="shared" si="175"/>
        <v>-1.7959300547676698</v>
      </c>
    </row>
    <row r="981" spans="1:20" x14ac:dyDescent="0.25">
      <c r="A981" s="2">
        <v>39043</v>
      </c>
      <c r="B981" s="3">
        <f>VLOOKUP(A981,[1]Python_Input!A$2:C$2016,3,FALSE)</f>
        <v>6.0681088444556183E-3</v>
      </c>
      <c r="C981">
        <v>1.0048783909136709</v>
      </c>
      <c r="D981">
        <v>-0.3973773035811502</v>
      </c>
      <c r="E981">
        <v>-1.4165463517921539</v>
      </c>
      <c r="F981">
        <f t="shared" si="166"/>
        <v>100</v>
      </c>
      <c r="G981">
        <f t="shared" si="167"/>
        <v>0.60681088444556186</v>
      </c>
      <c r="I981">
        <f t="shared" si="168"/>
        <v>0</v>
      </c>
      <c r="J981" t="str">
        <f t="shared" si="169"/>
        <v/>
      </c>
      <c r="L981">
        <f t="shared" si="170"/>
        <v>-100</v>
      </c>
      <c r="M981">
        <f t="shared" si="165"/>
        <v>-0.60681088444556186</v>
      </c>
      <c r="P981">
        <f t="shared" si="171"/>
        <v>100</v>
      </c>
      <c r="Q981">
        <f t="shared" si="172"/>
        <v>0</v>
      </c>
      <c r="R981">
        <f t="shared" si="173"/>
        <v>-100</v>
      </c>
      <c r="S981" t="str">
        <f t="shared" si="174"/>
        <v/>
      </c>
      <c r="T981" t="str">
        <f t="shared" si="175"/>
        <v/>
      </c>
    </row>
    <row r="982" spans="1:20" x14ac:dyDescent="0.25">
      <c r="A982" s="2">
        <v>39045</v>
      </c>
      <c r="B982" s="3">
        <f>VLOOKUP(A982,[1]Python_Input!A$2:C$2016,3,FALSE)</f>
        <v>3.3284910086004774E-2</v>
      </c>
      <c r="C982">
        <v>1.6847936592829241E-2</v>
      </c>
      <c r="D982">
        <v>7.7544954002978783E-3</v>
      </c>
      <c r="E982">
        <v>-1.2424247238825761</v>
      </c>
      <c r="F982">
        <f t="shared" si="166"/>
        <v>0</v>
      </c>
      <c r="G982" t="str">
        <f t="shared" si="167"/>
        <v/>
      </c>
      <c r="I982">
        <f t="shared" si="168"/>
        <v>0</v>
      </c>
      <c r="J982" t="str">
        <f t="shared" si="169"/>
        <v/>
      </c>
      <c r="L982">
        <f t="shared" si="170"/>
        <v>-100</v>
      </c>
      <c r="M982">
        <f t="shared" si="165"/>
        <v>-3.3284910086004773</v>
      </c>
      <c r="P982">
        <f t="shared" si="171"/>
        <v>0</v>
      </c>
      <c r="Q982">
        <f t="shared" si="172"/>
        <v>0</v>
      </c>
      <c r="R982">
        <f t="shared" si="173"/>
        <v>-100</v>
      </c>
      <c r="S982">
        <f t="shared" si="174"/>
        <v>-100</v>
      </c>
      <c r="T982">
        <f t="shared" si="175"/>
        <v>-3.3284910086004773</v>
      </c>
    </row>
    <row r="983" spans="1:20" x14ac:dyDescent="0.25">
      <c r="A983" s="2">
        <v>39048</v>
      </c>
      <c r="B983" s="3">
        <f>VLOOKUP(A983,[1]Python_Input!A$2:C$2016,3,FALSE)</f>
        <v>-2.3240742043903185E-2</v>
      </c>
      <c r="C983">
        <v>1.290456911693679</v>
      </c>
      <c r="D983">
        <v>0.82232426499047262</v>
      </c>
      <c r="E983">
        <v>-2.5119588572785152</v>
      </c>
      <c r="F983">
        <f t="shared" si="166"/>
        <v>100</v>
      </c>
      <c r="G983">
        <f t="shared" si="167"/>
        <v>-2.3240742043903184</v>
      </c>
      <c r="I983">
        <f t="shared" si="168"/>
        <v>0</v>
      </c>
      <c r="J983" t="str">
        <f t="shared" si="169"/>
        <v/>
      </c>
      <c r="L983">
        <f t="shared" si="170"/>
        <v>-100</v>
      </c>
      <c r="M983">
        <f t="shared" si="165"/>
        <v>2.3240742043903184</v>
      </c>
      <c r="P983">
        <f t="shared" si="171"/>
        <v>100</v>
      </c>
      <c r="Q983">
        <f t="shared" si="172"/>
        <v>0</v>
      </c>
      <c r="R983">
        <f t="shared" si="173"/>
        <v>-100</v>
      </c>
      <c r="S983" t="str">
        <f t="shared" si="174"/>
        <v/>
      </c>
      <c r="T983" t="str">
        <f t="shared" si="175"/>
        <v/>
      </c>
    </row>
    <row r="984" spans="1:20" x14ac:dyDescent="0.25">
      <c r="A984" s="2">
        <v>39049</v>
      </c>
      <c r="B984" s="3">
        <f>VLOOKUP(A984,[1]Python_Input!A$2:C$2016,3,FALSE)</f>
        <v>2.9216479500325809E-2</v>
      </c>
      <c r="C984">
        <v>-1.4369283312024299</v>
      </c>
      <c r="D984">
        <v>-1.7196666412043891</v>
      </c>
      <c r="E984">
        <v>-0.48977881697805298</v>
      </c>
      <c r="F984">
        <f t="shared" si="166"/>
        <v>-100</v>
      </c>
      <c r="G984">
        <f t="shared" si="167"/>
        <v>-2.9216479500325807</v>
      </c>
      <c r="I984">
        <f t="shared" si="168"/>
        <v>-100</v>
      </c>
      <c r="J984">
        <f t="shared" si="169"/>
        <v>-2.9216479500325807</v>
      </c>
      <c r="L984">
        <f t="shared" si="170"/>
        <v>0</v>
      </c>
      <c r="M984" t="str">
        <f t="shared" si="165"/>
        <v/>
      </c>
      <c r="P984">
        <f t="shared" si="171"/>
        <v>-100</v>
      </c>
      <c r="Q984">
        <f t="shared" si="172"/>
        <v>-100</v>
      </c>
      <c r="R984">
        <f t="shared" si="173"/>
        <v>0</v>
      </c>
      <c r="S984">
        <f t="shared" si="174"/>
        <v>-100</v>
      </c>
      <c r="T984">
        <f t="shared" si="175"/>
        <v>-2.9216479500325807</v>
      </c>
    </row>
    <row r="985" spans="1:20" x14ac:dyDescent="0.25">
      <c r="A985" s="2">
        <v>39050</v>
      </c>
      <c r="B985" s="3">
        <f>VLOOKUP(A985,[1]Python_Input!A$2:C$2016,3,FALSE)</f>
        <v>-8.4946130859056557E-3</v>
      </c>
      <c r="C985">
        <v>0.89859998582952705</v>
      </c>
      <c r="D985">
        <v>0.26911483130060132</v>
      </c>
      <c r="E985">
        <v>-1.468972163158109</v>
      </c>
      <c r="F985">
        <f t="shared" si="166"/>
        <v>0</v>
      </c>
      <c r="G985" t="str">
        <f t="shared" si="167"/>
        <v/>
      </c>
      <c r="I985">
        <f t="shared" si="168"/>
        <v>0</v>
      </c>
      <c r="J985" t="str">
        <f t="shared" si="169"/>
        <v/>
      </c>
      <c r="L985">
        <f t="shared" si="170"/>
        <v>-100</v>
      </c>
      <c r="M985">
        <f t="shared" si="165"/>
        <v>0.84946130859056557</v>
      </c>
      <c r="P985">
        <f t="shared" si="171"/>
        <v>0</v>
      </c>
      <c r="Q985">
        <f t="shared" si="172"/>
        <v>0</v>
      </c>
      <c r="R985">
        <f t="shared" si="173"/>
        <v>-100</v>
      </c>
      <c r="S985">
        <f t="shared" si="174"/>
        <v>-100</v>
      </c>
      <c r="T985">
        <f t="shared" si="175"/>
        <v>0.84946130859056557</v>
      </c>
    </row>
    <row r="986" spans="1:20" x14ac:dyDescent="0.25">
      <c r="A986" s="2">
        <v>39051</v>
      </c>
      <c r="B986" s="3">
        <f>VLOOKUP(A986,[1]Python_Input!A$2:C$2016,3,FALSE)</f>
        <v>-4.44641583826499E-3</v>
      </c>
      <c r="C986">
        <v>-0.59468590216516426</v>
      </c>
      <c r="D986">
        <v>-1.0350748382867749</v>
      </c>
      <c r="E986">
        <v>-0.56377213774804869</v>
      </c>
      <c r="F986">
        <f t="shared" si="166"/>
        <v>0</v>
      </c>
      <c r="G986" t="str">
        <f t="shared" si="167"/>
        <v/>
      </c>
      <c r="I986">
        <f t="shared" si="168"/>
        <v>0</v>
      </c>
      <c r="J986" t="str">
        <f t="shared" si="169"/>
        <v/>
      </c>
      <c r="L986">
        <f t="shared" si="170"/>
        <v>0</v>
      </c>
      <c r="M986" t="str">
        <f t="shared" si="165"/>
        <v/>
      </c>
      <c r="P986">
        <f t="shared" si="171"/>
        <v>0</v>
      </c>
      <c r="Q986">
        <f t="shared" si="172"/>
        <v>0</v>
      </c>
      <c r="R986">
        <f t="shared" si="173"/>
        <v>0</v>
      </c>
      <c r="S986" t="str">
        <f t="shared" si="174"/>
        <v/>
      </c>
      <c r="T986" t="str">
        <f t="shared" si="175"/>
        <v/>
      </c>
    </row>
    <row r="987" spans="1:20" x14ac:dyDescent="0.25">
      <c r="A987" s="2">
        <v>39052</v>
      </c>
      <c r="B987" s="3">
        <f>VLOOKUP(A987,[1]Python_Input!A$2:C$2016,3,FALSE)</f>
        <v>8.7149242219455262E-4</v>
      </c>
      <c r="C987">
        <v>-1.5789757624497891</v>
      </c>
      <c r="D987">
        <v>-2.5082818464811329</v>
      </c>
      <c r="E987">
        <v>3.963792499283697E-2</v>
      </c>
      <c r="F987">
        <f t="shared" si="166"/>
        <v>-100</v>
      </c>
      <c r="G987">
        <f t="shared" si="167"/>
        <v>-8.7149242219455261E-2</v>
      </c>
      <c r="I987">
        <f t="shared" si="168"/>
        <v>-100</v>
      </c>
      <c r="J987">
        <f t="shared" si="169"/>
        <v>-8.7149242219455261E-2</v>
      </c>
      <c r="L987">
        <f t="shared" si="170"/>
        <v>0</v>
      </c>
      <c r="M987" t="str">
        <f t="shared" si="165"/>
        <v/>
      </c>
      <c r="P987">
        <f t="shared" si="171"/>
        <v>-100</v>
      </c>
      <c r="Q987">
        <f t="shared" si="172"/>
        <v>-100</v>
      </c>
      <c r="R987">
        <f t="shared" si="173"/>
        <v>0</v>
      </c>
      <c r="S987">
        <f t="shared" si="174"/>
        <v>-100</v>
      </c>
      <c r="T987">
        <f t="shared" si="175"/>
        <v>-8.7149242219455261E-2</v>
      </c>
    </row>
    <row r="988" spans="1:20" x14ac:dyDescent="0.25">
      <c r="A988" s="2">
        <v>39055</v>
      </c>
      <c r="B988" s="3">
        <f>VLOOKUP(A988,[1]Python_Input!A$2:C$2016,3,FALSE)</f>
        <v>-2.5032542991565957E-3</v>
      </c>
      <c r="C988">
        <v>-2.3978620840256069</v>
      </c>
      <c r="D988">
        <v>-1.46475978641352</v>
      </c>
      <c r="E988">
        <v>0.71070435852213054</v>
      </c>
      <c r="F988">
        <f t="shared" si="166"/>
        <v>-100</v>
      </c>
      <c r="G988">
        <f t="shared" si="167"/>
        <v>0.25032542991565959</v>
      </c>
      <c r="I988">
        <f t="shared" si="168"/>
        <v>0</v>
      </c>
      <c r="J988" t="str">
        <f t="shared" si="169"/>
        <v/>
      </c>
      <c r="L988">
        <f t="shared" si="170"/>
        <v>0</v>
      </c>
      <c r="M988" t="str">
        <f t="shared" si="165"/>
        <v/>
      </c>
      <c r="P988">
        <f t="shared" si="171"/>
        <v>-100</v>
      </c>
      <c r="Q988">
        <f t="shared" si="172"/>
        <v>0</v>
      </c>
      <c r="R988">
        <f t="shared" si="173"/>
        <v>0</v>
      </c>
      <c r="S988">
        <f t="shared" si="174"/>
        <v>-100</v>
      </c>
      <c r="T988">
        <f t="shared" si="175"/>
        <v>0.25032542991565959</v>
      </c>
    </row>
    <row r="989" spans="1:20" x14ac:dyDescent="0.25">
      <c r="A989" s="2">
        <v>39056</v>
      </c>
      <c r="B989" s="3">
        <f>VLOOKUP(A989,[1]Python_Input!A$2:C$2016,3,FALSE)</f>
        <v>-1.1020207430662461E-2</v>
      </c>
      <c r="C989">
        <v>-2.119137929986985</v>
      </c>
      <c r="D989">
        <v>0.78256277184096834</v>
      </c>
      <c r="E989">
        <v>0.65940727824057643</v>
      </c>
      <c r="F989">
        <f t="shared" si="166"/>
        <v>-100</v>
      </c>
      <c r="G989">
        <f t="shared" si="167"/>
        <v>1.1020207430662461</v>
      </c>
      <c r="I989">
        <f t="shared" si="168"/>
        <v>0</v>
      </c>
      <c r="J989" t="str">
        <f t="shared" si="169"/>
        <v/>
      </c>
      <c r="L989">
        <f t="shared" si="170"/>
        <v>0</v>
      </c>
      <c r="M989" t="str">
        <f t="shared" si="165"/>
        <v/>
      </c>
      <c r="P989">
        <f t="shared" si="171"/>
        <v>-100</v>
      </c>
      <c r="Q989">
        <f t="shared" si="172"/>
        <v>0</v>
      </c>
      <c r="R989">
        <f t="shared" si="173"/>
        <v>0</v>
      </c>
      <c r="S989">
        <f t="shared" si="174"/>
        <v>-100</v>
      </c>
      <c r="T989">
        <f t="shared" si="175"/>
        <v>1.1020207430662461</v>
      </c>
    </row>
    <row r="990" spans="1:20" x14ac:dyDescent="0.25">
      <c r="A990" s="2">
        <v>39057</v>
      </c>
      <c r="B990" s="3">
        <f>VLOOKUP(A990,[1]Python_Input!A$2:C$2016,3,FALSE)</f>
        <v>-6.7299318202757126E-3</v>
      </c>
      <c r="C990">
        <v>-2.470562555655591</v>
      </c>
      <c r="D990">
        <v>1.0262048296874879</v>
      </c>
      <c r="E990">
        <v>0.57346832336290521</v>
      </c>
      <c r="F990">
        <f t="shared" si="166"/>
        <v>-100</v>
      </c>
      <c r="G990">
        <f t="shared" si="167"/>
        <v>0.6729931820275713</v>
      </c>
      <c r="I990">
        <f t="shared" si="168"/>
        <v>0</v>
      </c>
      <c r="J990" t="str">
        <f t="shared" si="169"/>
        <v/>
      </c>
      <c r="L990">
        <f t="shared" si="170"/>
        <v>0</v>
      </c>
      <c r="M990" t="str">
        <f t="shared" si="165"/>
        <v/>
      </c>
      <c r="P990">
        <f t="shared" si="171"/>
        <v>-100</v>
      </c>
      <c r="Q990">
        <f t="shared" si="172"/>
        <v>0</v>
      </c>
      <c r="R990">
        <f t="shared" si="173"/>
        <v>0</v>
      </c>
      <c r="S990">
        <f t="shared" si="174"/>
        <v>-100</v>
      </c>
      <c r="T990">
        <f t="shared" si="175"/>
        <v>0.6729931820275713</v>
      </c>
    </row>
    <row r="991" spans="1:20" x14ac:dyDescent="0.25">
      <c r="A991" s="2">
        <v>39058</v>
      </c>
      <c r="B991" s="3">
        <f>VLOOKUP(A991,[1]Python_Input!A$2:C$2016,3,FALSE)</f>
        <v>-3.1100667826309748E-2</v>
      </c>
      <c r="C991">
        <v>-2.217630317532679</v>
      </c>
      <c r="D991">
        <v>1.177958307241098</v>
      </c>
      <c r="E991">
        <v>0.27681628693377258</v>
      </c>
      <c r="F991">
        <f t="shared" si="166"/>
        <v>-100</v>
      </c>
      <c r="G991">
        <f t="shared" si="167"/>
        <v>3.1100667826309749</v>
      </c>
      <c r="I991">
        <f t="shared" si="168"/>
        <v>0</v>
      </c>
      <c r="J991" t="str">
        <f t="shared" si="169"/>
        <v/>
      </c>
      <c r="L991">
        <f t="shared" si="170"/>
        <v>0</v>
      </c>
      <c r="M991" t="str">
        <f t="shared" si="165"/>
        <v/>
      </c>
      <c r="P991">
        <f t="shared" si="171"/>
        <v>-100</v>
      </c>
      <c r="Q991">
        <f t="shared" si="172"/>
        <v>0</v>
      </c>
      <c r="R991">
        <f t="shared" si="173"/>
        <v>0</v>
      </c>
      <c r="S991">
        <f t="shared" si="174"/>
        <v>-100</v>
      </c>
      <c r="T991">
        <f t="shared" si="175"/>
        <v>3.1100667826309749</v>
      </c>
    </row>
    <row r="992" spans="1:20" x14ac:dyDescent="0.25">
      <c r="A992" s="2">
        <v>39059</v>
      </c>
      <c r="B992" s="3">
        <f>VLOOKUP(A992,[1]Python_Input!A$2:C$2016,3,FALSE)</f>
        <v>1.9144754586331834E-2</v>
      </c>
      <c r="C992">
        <v>-3.0791089976133978</v>
      </c>
      <c r="D992">
        <v>1.8439877844574011</v>
      </c>
      <c r="E992">
        <v>0.76813050882734757</v>
      </c>
      <c r="F992">
        <f t="shared" si="166"/>
        <v>-100</v>
      </c>
      <c r="G992">
        <f t="shared" si="167"/>
        <v>-1.9144754586331834</v>
      </c>
      <c r="I992">
        <f t="shared" si="168"/>
        <v>100</v>
      </c>
      <c r="J992">
        <f t="shared" si="169"/>
        <v>1.9144754586331834</v>
      </c>
      <c r="L992">
        <f t="shared" si="170"/>
        <v>0</v>
      </c>
      <c r="M992" t="str">
        <f t="shared" si="165"/>
        <v/>
      </c>
      <c r="P992">
        <f t="shared" si="171"/>
        <v>-100</v>
      </c>
      <c r="Q992">
        <f t="shared" si="172"/>
        <v>100</v>
      </c>
      <c r="R992">
        <f t="shared" si="173"/>
        <v>0</v>
      </c>
      <c r="S992" t="str">
        <f t="shared" si="174"/>
        <v/>
      </c>
      <c r="T992" t="str">
        <f t="shared" si="175"/>
        <v/>
      </c>
    </row>
    <row r="993" spans="1:20" x14ac:dyDescent="0.25">
      <c r="A993" s="2">
        <v>39062</v>
      </c>
      <c r="B993" s="3">
        <f>VLOOKUP(A993,[1]Python_Input!A$2:C$2016,3,FALSE)</f>
        <v>-3.2621259842518938E-3</v>
      </c>
      <c r="C993">
        <v>-1.7065272199951069</v>
      </c>
      <c r="D993">
        <v>2.6628304311054061</v>
      </c>
      <c r="E993">
        <v>-0.94062405323660248</v>
      </c>
      <c r="F993">
        <f t="shared" si="166"/>
        <v>-100</v>
      </c>
      <c r="G993">
        <f t="shared" si="167"/>
        <v>0.3262125984251894</v>
      </c>
      <c r="I993">
        <f t="shared" si="168"/>
        <v>100</v>
      </c>
      <c r="J993">
        <f t="shared" si="169"/>
        <v>-0.3262125984251894</v>
      </c>
      <c r="L993">
        <f t="shared" si="170"/>
        <v>0</v>
      </c>
      <c r="M993" t="str">
        <f t="shared" si="165"/>
        <v/>
      </c>
      <c r="P993">
        <f t="shared" si="171"/>
        <v>-100</v>
      </c>
      <c r="Q993">
        <f t="shared" si="172"/>
        <v>100</v>
      </c>
      <c r="R993">
        <f t="shared" si="173"/>
        <v>0</v>
      </c>
      <c r="S993" t="str">
        <f t="shared" si="174"/>
        <v/>
      </c>
      <c r="T993" t="str">
        <f t="shared" si="175"/>
        <v/>
      </c>
    </row>
    <row r="994" spans="1:20" x14ac:dyDescent="0.25">
      <c r="A994" s="2">
        <v>39063</v>
      </c>
      <c r="B994" s="3">
        <f>VLOOKUP(A994,[1]Python_Input!A$2:C$2016,3,FALSE)</f>
        <v>-7.4483920815390861E-3</v>
      </c>
      <c r="C994">
        <v>-2.6595558053826851</v>
      </c>
      <c r="D994">
        <v>4.804311576950921</v>
      </c>
      <c r="E994">
        <v>-4.2631704679311113</v>
      </c>
      <c r="F994">
        <f t="shared" si="166"/>
        <v>-100</v>
      </c>
      <c r="G994">
        <f t="shared" si="167"/>
        <v>0.74483920815390858</v>
      </c>
      <c r="I994">
        <f t="shared" si="168"/>
        <v>100</v>
      </c>
      <c r="J994">
        <f t="shared" si="169"/>
        <v>-0.74483920815390858</v>
      </c>
      <c r="L994">
        <f t="shared" si="170"/>
        <v>-100</v>
      </c>
      <c r="M994">
        <f t="shared" si="165"/>
        <v>0.74483920815390858</v>
      </c>
      <c r="P994">
        <f t="shared" si="171"/>
        <v>-100</v>
      </c>
      <c r="Q994">
        <f t="shared" si="172"/>
        <v>100</v>
      </c>
      <c r="R994">
        <f t="shared" si="173"/>
        <v>-100</v>
      </c>
      <c r="S994">
        <f t="shared" si="174"/>
        <v>-100</v>
      </c>
      <c r="T994">
        <f t="shared" si="175"/>
        <v>0.74483920815390858</v>
      </c>
    </row>
    <row r="995" spans="1:20" x14ac:dyDescent="0.25">
      <c r="A995" s="2">
        <v>39064</v>
      </c>
      <c r="B995" s="3">
        <f>VLOOKUP(A995,[1]Python_Input!A$2:C$2016,3,FALSE)</f>
        <v>1.2507197982217104E-2</v>
      </c>
      <c r="C995">
        <v>-1.0199030119633961</v>
      </c>
      <c r="D995">
        <v>3.8068241905204978</v>
      </c>
      <c r="E995">
        <v>-0.56889477873375549</v>
      </c>
      <c r="F995">
        <f t="shared" si="166"/>
        <v>-100</v>
      </c>
      <c r="G995">
        <f t="shared" si="167"/>
        <v>-1.2507197982217104</v>
      </c>
      <c r="I995">
        <f t="shared" si="168"/>
        <v>100</v>
      </c>
      <c r="J995">
        <f t="shared" si="169"/>
        <v>1.2507197982217104</v>
      </c>
      <c r="L995">
        <f t="shared" si="170"/>
        <v>0</v>
      </c>
      <c r="M995" t="str">
        <f t="shared" si="165"/>
        <v/>
      </c>
      <c r="P995">
        <f t="shared" si="171"/>
        <v>-100</v>
      </c>
      <c r="Q995">
        <f t="shared" si="172"/>
        <v>100</v>
      </c>
      <c r="R995">
        <f t="shared" si="173"/>
        <v>0</v>
      </c>
      <c r="S995" t="str">
        <f t="shared" si="174"/>
        <v/>
      </c>
      <c r="T995" t="str">
        <f t="shared" si="175"/>
        <v/>
      </c>
    </row>
    <row r="996" spans="1:20" x14ac:dyDescent="0.25">
      <c r="A996" s="2">
        <v>39065</v>
      </c>
      <c r="B996" s="3">
        <f>VLOOKUP(A996,[1]Python_Input!A$2:C$2016,3,FALSE)</f>
        <v>-3.3691183592664438E-4</v>
      </c>
      <c r="C996">
        <v>0.83154702418402282</v>
      </c>
      <c r="D996">
        <v>2.4130088615847489</v>
      </c>
      <c r="E996">
        <v>-0.52643840791426788</v>
      </c>
      <c r="F996">
        <f t="shared" si="166"/>
        <v>0</v>
      </c>
      <c r="G996" t="str">
        <f t="shared" si="167"/>
        <v/>
      </c>
      <c r="I996">
        <f t="shared" si="168"/>
        <v>100</v>
      </c>
      <c r="J996">
        <f t="shared" si="169"/>
        <v>-3.3691183592664438E-2</v>
      </c>
      <c r="L996">
        <f t="shared" si="170"/>
        <v>0</v>
      </c>
      <c r="M996" t="str">
        <f t="shared" si="165"/>
        <v/>
      </c>
      <c r="P996">
        <f t="shared" si="171"/>
        <v>0</v>
      </c>
      <c r="Q996">
        <f t="shared" si="172"/>
        <v>100</v>
      </c>
      <c r="R996">
        <f t="shared" si="173"/>
        <v>0</v>
      </c>
      <c r="S996">
        <f t="shared" si="174"/>
        <v>100</v>
      </c>
      <c r="T996">
        <f t="shared" si="175"/>
        <v>-3.3691183592664438E-2</v>
      </c>
    </row>
    <row r="997" spans="1:20" x14ac:dyDescent="0.25">
      <c r="A997" s="2">
        <v>39066</v>
      </c>
      <c r="B997" s="3">
        <f>VLOOKUP(A997,[1]Python_Input!A$2:C$2016,3,FALSE)</f>
        <v>-1.5614434783032587E-2</v>
      </c>
      <c r="C997">
        <v>0.86297892356760375</v>
      </c>
      <c r="D997">
        <v>1.84614823618768</v>
      </c>
      <c r="E997">
        <v>-0.29686096356986957</v>
      </c>
      <c r="F997">
        <f t="shared" si="166"/>
        <v>0</v>
      </c>
      <c r="G997" t="str">
        <f t="shared" si="167"/>
        <v/>
      </c>
      <c r="I997">
        <f t="shared" si="168"/>
        <v>100</v>
      </c>
      <c r="J997">
        <f t="shared" si="169"/>
        <v>-1.5614434783032587</v>
      </c>
      <c r="L997">
        <f t="shared" si="170"/>
        <v>0</v>
      </c>
      <c r="M997" t="str">
        <f t="shared" si="165"/>
        <v/>
      </c>
      <c r="P997">
        <f t="shared" si="171"/>
        <v>0</v>
      </c>
      <c r="Q997">
        <f t="shared" si="172"/>
        <v>100</v>
      </c>
      <c r="R997">
        <f t="shared" si="173"/>
        <v>0</v>
      </c>
      <c r="S997">
        <f t="shared" si="174"/>
        <v>100</v>
      </c>
      <c r="T997">
        <f t="shared" si="175"/>
        <v>-1.5614434783032587</v>
      </c>
    </row>
    <row r="998" spans="1:20" x14ac:dyDescent="0.25">
      <c r="A998" s="2">
        <v>39069</v>
      </c>
      <c r="B998" s="3">
        <f>VLOOKUP(A998,[1]Python_Input!A$2:C$2016,3,FALSE)</f>
        <v>-3.3093790569723114E-2</v>
      </c>
      <c r="C998">
        <v>-1.1822150062920259E-2</v>
      </c>
      <c r="D998">
        <v>1.646353178781135</v>
      </c>
      <c r="E998">
        <v>-1.4109866809378311</v>
      </c>
      <c r="F998">
        <f t="shared" si="166"/>
        <v>0</v>
      </c>
      <c r="G998" t="str">
        <f t="shared" si="167"/>
        <v/>
      </c>
      <c r="I998">
        <f t="shared" si="168"/>
        <v>100</v>
      </c>
      <c r="J998">
        <f t="shared" si="169"/>
        <v>-3.3093790569723112</v>
      </c>
      <c r="L998">
        <f t="shared" si="170"/>
        <v>-100</v>
      </c>
      <c r="M998">
        <f t="shared" si="165"/>
        <v>3.3093790569723112</v>
      </c>
      <c r="P998">
        <f t="shared" si="171"/>
        <v>0</v>
      </c>
      <c r="Q998">
        <f t="shared" si="172"/>
        <v>100</v>
      </c>
      <c r="R998">
        <f t="shared" si="173"/>
        <v>-100</v>
      </c>
      <c r="S998" t="str">
        <f t="shared" si="174"/>
        <v/>
      </c>
      <c r="T998" t="str">
        <f t="shared" si="175"/>
        <v/>
      </c>
    </row>
    <row r="999" spans="1:20" x14ac:dyDescent="0.25">
      <c r="A999" s="2">
        <v>39070</v>
      </c>
      <c r="B999" s="3">
        <f>VLOOKUP(A999,[1]Python_Input!A$2:C$2016,3,FALSE)</f>
        <v>2.0535950698450885E-2</v>
      </c>
      <c r="C999">
        <v>-2.1644917543123809</v>
      </c>
      <c r="D999">
        <v>1.32601281392197</v>
      </c>
      <c r="E999">
        <v>0.90003449933181168</v>
      </c>
      <c r="F999">
        <f t="shared" si="166"/>
        <v>-100</v>
      </c>
      <c r="G999">
        <f t="shared" si="167"/>
        <v>-2.0535950698450884</v>
      </c>
      <c r="I999">
        <f t="shared" si="168"/>
        <v>0</v>
      </c>
      <c r="J999" t="str">
        <f t="shared" si="169"/>
        <v/>
      </c>
      <c r="L999">
        <f t="shared" si="170"/>
        <v>0</v>
      </c>
      <c r="M999" t="str">
        <f t="shared" si="165"/>
        <v/>
      </c>
      <c r="P999">
        <f t="shared" si="171"/>
        <v>-100</v>
      </c>
      <c r="Q999">
        <f t="shared" si="172"/>
        <v>0</v>
      </c>
      <c r="R999">
        <f t="shared" si="173"/>
        <v>0</v>
      </c>
      <c r="S999">
        <f t="shared" si="174"/>
        <v>-100</v>
      </c>
      <c r="T999">
        <f t="shared" si="175"/>
        <v>-2.0535950698450884</v>
      </c>
    </row>
    <row r="1000" spans="1:20" x14ac:dyDescent="0.25">
      <c r="A1000" s="2">
        <v>39071</v>
      </c>
      <c r="B1000" s="3">
        <f>VLOOKUP(A1000,[1]Python_Input!A$2:C$2016,3,FALSE)</f>
        <v>-2.0469594971463268E-2</v>
      </c>
      <c r="C1000">
        <v>0.82302402197040336</v>
      </c>
      <c r="D1000">
        <v>1.1240548647345889</v>
      </c>
      <c r="E1000">
        <v>1.2664514820405299</v>
      </c>
      <c r="F1000">
        <f t="shared" si="166"/>
        <v>0</v>
      </c>
      <c r="G1000" t="str">
        <f t="shared" si="167"/>
        <v/>
      </c>
      <c r="I1000">
        <f t="shared" si="168"/>
        <v>0</v>
      </c>
      <c r="J1000" t="str">
        <f t="shared" si="169"/>
        <v/>
      </c>
      <c r="L1000">
        <f t="shared" si="170"/>
        <v>100</v>
      </c>
      <c r="M1000">
        <f t="shared" si="165"/>
        <v>-2.046959497146327</v>
      </c>
      <c r="P1000">
        <f t="shared" si="171"/>
        <v>0</v>
      </c>
      <c r="Q1000">
        <f t="shared" si="172"/>
        <v>0</v>
      </c>
      <c r="R1000">
        <f t="shared" si="173"/>
        <v>100</v>
      </c>
      <c r="S1000">
        <f t="shared" si="174"/>
        <v>100</v>
      </c>
      <c r="T1000">
        <f t="shared" si="175"/>
        <v>-2.046959497146327</v>
      </c>
    </row>
    <row r="1001" spans="1:20" x14ac:dyDescent="0.25">
      <c r="A1001" s="2">
        <v>39072</v>
      </c>
      <c r="B1001" s="3">
        <f>VLOOKUP(A1001,[1]Python_Input!A$2:C$2016,3,FALSE)</f>
        <v>-1.4639917355371831E-2</v>
      </c>
      <c r="C1001">
        <v>-0.63903688114070256</v>
      </c>
      <c r="D1001">
        <v>0.63252359707312922</v>
      </c>
      <c r="E1001">
        <v>1.0607491657014569</v>
      </c>
      <c r="F1001">
        <f t="shared" si="166"/>
        <v>0</v>
      </c>
      <c r="G1001" t="str">
        <f t="shared" si="167"/>
        <v/>
      </c>
      <c r="I1001">
        <f t="shared" si="168"/>
        <v>0</v>
      </c>
      <c r="J1001" t="str">
        <f t="shared" si="169"/>
        <v/>
      </c>
      <c r="L1001">
        <f t="shared" si="170"/>
        <v>100</v>
      </c>
      <c r="M1001">
        <f t="shared" si="165"/>
        <v>-1.4639917355371832</v>
      </c>
      <c r="P1001">
        <f t="shared" si="171"/>
        <v>0</v>
      </c>
      <c r="Q1001">
        <f t="shared" si="172"/>
        <v>0</v>
      </c>
      <c r="R1001">
        <f t="shared" si="173"/>
        <v>100</v>
      </c>
      <c r="S1001">
        <f t="shared" si="174"/>
        <v>100</v>
      </c>
      <c r="T1001">
        <f t="shared" si="175"/>
        <v>-1.4639917355371832</v>
      </c>
    </row>
    <row r="1002" spans="1:20" x14ac:dyDescent="0.25">
      <c r="A1002" s="2">
        <v>39073</v>
      </c>
      <c r="B1002" s="3">
        <f>VLOOKUP(A1002,[1]Python_Input!A$2:C$2016,3,FALSE)</f>
        <v>-1.5696154034221893E-2</v>
      </c>
      <c r="C1002">
        <v>-1.394219412714002</v>
      </c>
      <c r="D1002">
        <v>0.57294874352851288</v>
      </c>
      <c r="E1002">
        <v>0.74418596182917585</v>
      </c>
      <c r="F1002">
        <f t="shared" si="166"/>
        <v>-100</v>
      </c>
      <c r="G1002">
        <f t="shared" si="167"/>
        <v>1.5696154034221892</v>
      </c>
      <c r="I1002">
        <f t="shared" si="168"/>
        <v>0</v>
      </c>
      <c r="J1002" t="str">
        <f t="shared" si="169"/>
        <v/>
      </c>
      <c r="L1002">
        <f t="shared" si="170"/>
        <v>0</v>
      </c>
      <c r="M1002" t="str">
        <f t="shared" si="165"/>
        <v/>
      </c>
      <c r="P1002">
        <f t="shared" si="171"/>
        <v>-100</v>
      </c>
      <c r="Q1002">
        <f t="shared" si="172"/>
        <v>0</v>
      </c>
      <c r="R1002">
        <f t="shared" si="173"/>
        <v>0</v>
      </c>
      <c r="S1002">
        <f t="shared" si="174"/>
        <v>-100</v>
      </c>
      <c r="T1002">
        <f t="shared" si="175"/>
        <v>1.5696154034221892</v>
      </c>
    </row>
    <row r="1003" spans="1:20" x14ac:dyDescent="0.25">
      <c r="A1003" s="2">
        <v>39077</v>
      </c>
      <c r="B1003" s="3">
        <f>VLOOKUP(A1003,[1]Python_Input!A$2:C$2016,3,FALSE)</f>
        <v>-4.8691370631560989E-2</v>
      </c>
      <c r="C1003">
        <v>-1.2808762834847891</v>
      </c>
      <c r="D1003">
        <v>0.53607303019378894</v>
      </c>
      <c r="E1003">
        <v>-2.0383874173212749E-2</v>
      </c>
      <c r="F1003">
        <f t="shared" si="166"/>
        <v>-100</v>
      </c>
      <c r="G1003">
        <f t="shared" si="167"/>
        <v>4.8691370631560993</v>
      </c>
      <c r="I1003">
        <f t="shared" si="168"/>
        <v>0</v>
      </c>
      <c r="J1003" t="str">
        <f t="shared" si="169"/>
        <v/>
      </c>
      <c r="L1003">
        <f t="shared" si="170"/>
        <v>0</v>
      </c>
      <c r="M1003" t="str">
        <f t="shared" si="165"/>
        <v/>
      </c>
      <c r="P1003">
        <f t="shared" si="171"/>
        <v>-100</v>
      </c>
      <c r="Q1003">
        <f t="shared" si="172"/>
        <v>0</v>
      </c>
      <c r="R1003">
        <f t="shared" si="173"/>
        <v>0</v>
      </c>
      <c r="S1003">
        <f t="shared" si="174"/>
        <v>-100</v>
      </c>
      <c r="T1003">
        <f t="shared" si="175"/>
        <v>4.8691370631560993</v>
      </c>
    </row>
    <row r="1004" spans="1:20" x14ac:dyDescent="0.25">
      <c r="A1004" s="2">
        <v>39078</v>
      </c>
      <c r="B1004" s="3">
        <f>VLOOKUP(A1004,[1]Python_Input!A$2:C$2016,3,FALSE)</f>
        <v>2.6487497722648832E-2</v>
      </c>
      <c r="C1004">
        <v>-3.752846615321809</v>
      </c>
      <c r="D1004">
        <v>0.41621434655184159</v>
      </c>
      <c r="E1004">
        <v>0.13561541816002839</v>
      </c>
      <c r="F1004">
        <f t="shared" si="166"/>
        <v>-100</v>
      </c>
      <c r="G1004">
        <f t="shared" si="167"/>
        <v>-2.6487497722648832</v>
      </c>
      <c r="I1004">
        <f t="shared" si="168"/>
        <v>0</v>
      </c>
      <c r="J1004" t="str">
        <f t="shared" si="169"/>
        <v/>
      </c>
      <c r="L1004">
        <f t="shared" si="170"/>
        <v>0</v>
      </c>
      <c r="M1004" t="str">
        <f t="shared" si="165"/>
        <v/>
      </c>
      <c r="P1004">
        <f t="shared" si="171"/>
        <v>-100</v>
      </c>
      <c r="Q1004">
        <f t="shared" si="172"/>
        <v>0</v>
      </c>
      <c r="R1004">
        <f t="shared" si="173"/>
        <v>0</v>
      </c>
      <c r="S1004">
        <f t="shared" si="174"/>
        <v>-100</v>
      </c>
      <c r="T1004">
        <f t="shared" si="175"/>
        <v>-2.6487497722648832</v>
      </c>
    </row>
    <row r="1005" spans="1:20" x14ac:dyDescent="0.25">
      <c r="A1005" s="2">
        <v>39079</v>
      </c>
      <c r="B1005" s="3">
        <f>VLOOKUP(A1005,[1]Python_Input!A$2:C$2016,3,FALSE)</f>
        <v>4.6497120418848154E-2</v>
      </c>
      <c r="C1005">
        <v>-1.309028563797247</v>
      </c>
      <c r="D1005">
        <v>1.429016826629887</v>
      </c>
      <c r="E1005">
        <v>-2.1902918569925278</v>
      </c>
      <c r="F1005">
        <f t="shared" si="166"/>
        <v>-100</v>
      </c>
      <c r="G1005">
        <f t="shared" si="167"/>
        <v>-4.6497120418848157</v>
      </c>
      <c r="I1005">
        <f t="shared" si="168"/>
        <v>0</v>
      </c>
      <c r="J1005" t="str">
        <f t="shared" si="169"/>
        <v/>
      </c>
      <c r="L1005">
        <f t="shared" si="170"/>
        <v>-100</v>
      </c>
      <c r="M1005">
        <f t="shared" si="165"/>
        <v>-4.6497120418848157</v>
      </c>
      <c r="P1005">
        <f t="shared" si="171"/>
        <v>-100</v>
      </c>
      <c r="Q1005">
        <f t="shared" si="172"/>
        <v>0</v>
      </c>
      <c r="R1005">
        <f t="shared" si="173"/>
        <v>-100</v>
      </c>
      <c r="S1005">
        <f t="shared" si="174"/>
        <v>-100</v>
      </c>
      <c r="T1005">
        <f t="shared" si="175"/>
        <v>-4.6497120418848157</v>
      </c>
    </row>
    <row r="1006" spans="1:20" x14ac:dyDescent="0.25">
      <c r="A1006" s="2">
        <v>39080</v>
      </c>
      <c r="B1006" s="3">
        <f>VLOOKUP(A1006,[1]Python_Input!A$2:C$2016,3,FALSE)</f>
        <v>2.7873758521426439E-2</v>
      </c>
      <c r="C1006">
        <v>2.8545845524336242</v>
      </c>
      <c r="D1006">
        <v>1.7846368086618181</v>
      </c>
      <c r="E1006">
        <v>-1.881495921799534</v>
      </c>
      <c r="F1006">
        <f t="shared" si="166"/>
        <v>100</v>
      </c>
      <c r="G1006">
        <f t="shared" si="167"/>
        <v>2.7873758521426439</v>
      </c>
      <c r="I1006">
        <f t="shared" si="168"/>
        <v>100</v>
      </c>
      <c r="J1006">
        <f t="shared" si="169"/>
        <v>2.7873758521426439</v>
      </c>
      <c r="L1006">
        <f t="shared" si="170"/>
        <v>-100</v>
      </c>
      <c r="M1006">
        <f t="shared" si="165"/>
        <v>-2.7873758521426439</v>
      </c>
      <c r="P1006">
        <f t="shared" si="171"/>
        <v>100</v>
      </c>
      <c r="Q1006">
        <f t="shared" si="172"/>
        <v>100</v>
      </c>
      <c r="R1006">
        <f t="shared" si="173"/>
        <v>-100</v>
      </c>
      <c r="S1006">
        <f t="shared" si="174"/>
        <v>100</v>
      </c>
      <c r="T1006">
        <f t="shared" si="175"/>
        <v>2.7873758521426439</v>
      </c>
    </row>
    <row r="1007" spans="1:20" x14ac:dyDescent="0.25">
      <c r="A1007" s="2">
        <v>39085</v>
      </c>
      <c r="B1007" s="3">
        <f>VLOOKUP(A1007,[1]Python_Input!A$2:C$2016,3,FALSE)</f>
        <v>-2.5958975246738056E-2</v>
      </c>
      <c r="C1007">
        <v>3.7890220649347821</v>
      </c>
      <c r="D1007">
        <v>3.0653209901609308</v>
      </c>
      <c r="E1007">
        <v>-3.4678478647119051</v>
      </c>
      <c r="F1007">
        <f t="shared" si="166"/>
        <v>100</v>
      </c>
      <c r="G1007">
        <f t="shared" si="167"/>
        <v>-2.5958975246738056</v>
      </c>
      <c r="I1007">
        <f t="shared" si="168"/>
        <v>100</v>
      </c>
      <c r="J1007">
        <f t="shared" si="169"/>
        <v>-2.5958975246738056</v>
      </c>
      <c r="L1007">
        <f t="shared" si="170"/>
        <v>-100</v>
      </c>
      <c r="M1007">
        <f t="shared" si="165"/>
        <v>2.5958975246738056</v>
      </c>
      <c r="P1007">
        <f t="shared" si="171"/>
        <v>100</v>
      </c>
      <c r="Q1007">
        <f t="shared" si="172"/>
        <v>100</v>
      </c>
      <c r="R1007">
        <f t="shared" si="173"/>
        <v>-100</v>
      </c>
      <c r="S1007">
        <f t="shared" si="174"/>
        <v>100</v>
      </c>
      <c r="T1007">
        <f t="shared" si="175"/>
        <v>-2.5958975246738056</v>
      </c>
    </row>
    <row r="1008" spans="1:20" x14ac:dyDescent="0.25">
      <c r="A1008" s="2">
        <v>39086</v>
      </c>
      <c r="B1008" s="3">
        <f>VLOOKUP(A1008,[1]Python_Input!A$2:C$2016,3,FALSE)</f>
        <v>2.0463985479310217E-2</v>
      </c>
      <c r="C1008">
        <v>0.68698772517902251</v>
      </c>
      <c r="D1008">
        <v>2.1155065838300571</v>
      </c>
      <c r="E1008">
        <v>-1.7217026115771661</v>
      </c>
      <c r="F1008">
        <f t="shared" si="166"/>
        <v>0</v>
      </c>
      <c r="G1008" t="str">
        <f t="shared" si="167"/>
        <v/>
      </c>
      <c r="I1008">
        <f t="shared" si="168"/>
        <v>100</v>
      </c>
      <c r="J1008">
        <f t="shared" si="169"/>
        <v>2.0463985479310218</v>
      </c>
      <c r="L1008">
        <f t="shared" si="170"/>
        <v>-100</v>
      </c>
      <c r="M1008">
        <f t="shared" si="165"/>
        <v>-2.0463985479310218</v>
      </c>
      <c r="P1008">
        <f t="shared" si="171"/>
        <v>0</v>
      </c>
      <c r="Q1008">
        <f t="shared" si="172"/>
        <v>100</v>
      </c>
      <c r="R1008">
        <f t="shared" si="173"/>
        <v>-100</v>
      </c>
      <c r="S1008" t="str">
        <f t="shared" si="174"/>
        <v/>
      </c>
      <c r="T1008" t="str">
        <f t="shared" si="175"/>
        <v/>
      </c>
    </row>
    <row r="1009" spans="1:20" x14ac:dyDescent="0.25">
      <c r="A1009" s="2">
        <v>39087</v>
      </c>
      <c r="B1009" s="3">
        <f>VLOOKUP(A1009,[1]Python_Input!A$2:C$2016,3,FALSE)</f>
        <v>2.215238454182466E-3</v>
      </c>
      <c r="C1009">
        <v>0.79025122751756416</v>
      </c>
      <c r="D1009">
        <v>2.317865149415701</v>
      </c>
      <c r="E1009">
        <v>-2.113084065890185</v>
      </c>
      <c r="F1009">
        <f t="shared" si="166"/>
        <v>0</v>
      </c>
      <c r="G1009" t="str">
        <f t="shared" si="167"/>
        <v/>
      </c>
      <c r="I1009">
        <f t="shared" si="168"/>
        <v>100</v>
      </c>
      <c r="J1009">
        <f t="shared" si="169"/>
        <v>0.2215238454182466</v>
      </c>
      <c r="L1009">
        <f t="shared" si="170"/>
        <v>-100</v>
      </c>
      <c r="M1009">
        <f t="shared" si="165"/>
        <v>-0.2215238454182466</v>
      </c>
      <c r="P1009">
        <f t="shared" si="171"/>
        <v>0</v>
      </c>
      <c r="Q1009">
        <f t="shared" si="172"/>
        <v>100</v>
      </c>
      <c r="R1009">
        <f t="shared" si="173"/>
        <v>-100</v>
      </c>
      <c r="S1009" t="str">
        <f t="shared" si="174"/>
        <v/>
      </c>
      <c r="T1009" t="str">
        <f t="shared" si="175"/>
        <v/>
      </c>
    </row>
    <row r="1010" spans="1:20" x14ac:dyDescent="0.25">
      <c r="A1010" s="2">
        <v>39090</v>
      </c>
      <c r="B1010" s="3">
        <f>VLOOKUP(A1010,[1]Python_Input!A$2:C$2016,3,FALSE)</f>
        <v>5.7003257328990461E-3</v>
      </c>
      <c r="C1010">
        <v>0.74066618642369253</v>
      </c>
      <c r="D1010">
        <v>1.900657212300817</v>
      </c>
      <c r="E1010">
        <v>-1.3012696027776789</v>
      </c>
      <c r="F1010">
        <f t="shared" si="166"/>
        <v>0</v>
      </c>
      <c r="G1010" t="str">
        <f t="shared" si="167"/>
        <v/>
      </c>
      <c r="I1010">
        <f t="shared" si="168"/>
        <v>100</v>
      </c>
      <c r="J1010">
        <f t="shared" si="169"/>
        <v>0.57003257328990464</v>
      </c>
      <c r="L1010">
        <f t="shared" si="170"/>
        <v>-100</v>
      </c>
      <c r="M1010">
        <f t="shared" si="165"/>
        <v>-0.57003257328990464</v>
      </c>
      <c r="P1010">
        <f t="shared" si="171"/>
        <v>0</v>
      </c>
      <c r="Q1010">
        <f t="shared" si="172"/>
        <v>100</v>
      </c>
      <c r="R1010">
        <f t="shared" si="173"/>
        <v>-100</v>
      </c>
      <c r="S1010" t="str">
        <f t="shared" si="174"/>
        <v/>
      </c>
      <c r="T1010" t="str">
        <f t="shared" si="175"/>
        <v/>
      </c>
    </row>
    <row r="1011" spans="1:20" x14ac:dyDescent="0.25">
      <c r="A1011" s="2">
        <v>39091</v>
      </c>
      <c r="B1011" s="3">
        <f>VLOOKUP(A1011,[1]Python_Input!A$2:C$2016,3,FALSE)</f>
        <v>9.6009230769230833E-2</v>
      </c>
      <c r="C1011">
        <v>1.1267519582036849</v>
      </c>
      <c r="D1011">
        <v>1.590188840478636</v>
      </c>
      <c r="E1011">
        <v>0.55986769053266938</v>
      </c>
      <c r="F1011">
        <f t="shared" si="166"/>
        <v>100</v>
      </c>
      <c r="G1011">
        <f t="shared" si="167"/>
        <v>9.6009230769230829</v>
      </c>
      <c r="I1011">
        <f t="shared" si="168"/>
        <v>100</v>
      </c>
      <c r="J1011">
        <f t="shared" si="169"/>
        <v>9.6009230769230829</v>
      </c>
      <c r="L1011">
        <f t="shared" si="170"/>
        <v>0</v>
      </c>
      <c r="M1011" t="str">
        <f t="shared" si="165"/>
        <v/>
      </c>
      <c r="P1011">
        <f t="shared" si="171"/>
        <v>100</v>
      </c>
      <c r="Q1011">
        <f t="shared" si="172"/>
        <v>100</v>
      </c>
      <c r="R1011">
        <f t="shared" si="173"/>
        <v>0</v>
      </c>
      <c r="S1011">
        <f t="shared" si="174"/>
        <v>100</v>
      </c>
      <c r="T1011">
        <f t="shared" si="175"/>
        <v>9.6009230769230829</v>
      </c>
    </row>
    <row r="1012" spans="1:20" x14ac:dyDescent="0.25">
      <c r="A1012" s="2">
        <v>39092</v>
      </c>
      <c r="B1012" s="3">
        <f>VLOOKUP(A1012,[1]Python_Input!A$2:C$2016,3,FALSE)</f>
        <v>1.2559367019722781E-2</v>
      </c>
      <c r="C1012">
        <v>4.0457969012562316</v>
      </c>
      <c r="D1012">
        <v>1.813621565603174</v>
      </c>
      <c r="E1012">
        <v>0.13559284657364001</v>
      </c>
      <c r="F1012">
        <f t="shared" si="166"/>
        <v>100</v>
      </c>
      <c r="G1012">
        <f t="shared" si="167"/>
        <v>1.255936701972278</v>
      </c>
      <c r="I1012">
        <f t="shared" si="168"/>
        <v>100</v>
      </c>
      <c r="J1012">
        <f t="shared" si="169"/>
        <v>1.255936701972278</v>
      </c>
      <c r="L1012">
        <f t="shared" si="170"/>
        <v>0</v>
      </c>
      <c r="M1012" t="str">
        <f t="shared" si="165"/>
        <v/>
      </c>
      <c r="P1012">
        <f t="shared" si="171"/>
        <v>100</v>
      </c>
      <c r="Q1012">
        <f t="shared" si="172"/>
        <v>100</v>
      </c>
      <c r="R1012">
        <f t="shared" si="173"/>
        <v>0</v>
      </c>
      <c r="S1012">
        <f t="shared" si="174"/>
        <v>100</v>
      </c>
      <c r="T1012">
        <f t="shared" si="175"/>
        <v>1.255936701972278</v>
      </c>
    </row>
    <row r="1013" spans="1:20" x14ac:dyDescent="0.25">
      <c r="A1013" s="2">
        <v>39093</v>
      </c>
      <c r="B1013" s="3">
        <f>VLOOKUP(A1013,[1]Python_Input!A$2:C$2016,3,FALSE)</f>
        <v>-1.4071284429253379E-2</v>
      </c>
      <c r="C1013">
        <v>2.7730151340419318</v>
      </c>
      <c r="D1013">
        <v>1.401366450381099</v>
      </c>
      <c r="E1013">
        <v>0.88824766101174024</v>
      </c>
      <c r="F1013">
        <f t="shared" si="166"/>
        <v>100</v>
      </c>
      <c r="G1013">
        <f t="shared" si="167"/>
        <v>-1.4071284429253379</v>
      </c>
      <c r="I1013">
        <f t="shared" si="168"/>
        <v>0</v>
      </c>
      <c r="J1013" t="str">
        <f t="shared" si="169"/>
        <v/>
      </c>
      <c r="L1013">
        <f t="shared" si="170"/>
        <v>0</v>
      </c>
      <c r="M1013" t="str">
        <f t="shared" si="165"/>
        <v/>
      </c>
      <c r="P1013">
        <f t="shared" si="171"/>
        <v>100</v>
      </c>
      <c r="Q1013">
        <f t="shared" si="172"/>
        <v>0</v>
      </c>
      <c r="R1013">
        <f t="shared" si="173"/>
        <v>0</v>
      </c>
      <c r="S1013">
        <f t="shared" si="174"/>
        <v>100</v>
      </c>
      <c r="T1013">
        <f t="shared" si="175"/>
        <v>-1.4071284429253379</v>
      </c>
    </row>
    <row r="1014" spans="1:20" x14ac:dyDescent="0.25">
      <c r="A1014" s="2">
        <v>39094</v>
      </c>
      <c r="B1014" s="3">
        <f>VLOOKUP(A1014,[1]Python_Input!A$2:C$2016,3,FALSE)</f>
        <v>1.1523395829616171E-2</v>
      </c>
      <c r="C1014">
        <v>1.581310559673283</v>
      </c>
      <c r="D1014">
        <v>1.6321175525395679</v>
      </c>
      <c r="E1014">
        <v>1.280000395748172</v>
      </c>
      <c r="F1014">
        <f t="shared" si="166"/>
        <v>100</v>
      </c>
      <c r="G1014">
        <f t="shared" si="167"/>
        <v>1.1523395829616172</v>
      </c>
      <c r="I1014">
        <f t="shared" si="168"/>
        <v>100</v>
      </c>
      <c r="J1014">
        <f t="shared" si="169"/>
        <v>1.1523395829616172</v>
      </c>
      <c r="L1014">
        <f t="shared" si="170"/>
        <v>100</v>
      </c>
      <c r="M1014">
        <f t="shared" si="165"/>
        <v>1.1523395829616172</v>
      </c>
      <c r="P1014">
        <f t="shared" si="171"/>
        <v>100</v>
      </c>
      <c r="Q1014">
        <f t="shared" si="172"/>
        <v>100</v>
      </c>
      <c r="R1014">
        <f t="shared" si="173"/>
        <v>100</v>
      </c>
      <c r="S1014">
        <f t="shared" si="174"/>
        <v>100</v>
      </c>
      <c r="T1014">
        <f t="shared" si="175"/>
        <v>1.1523395829616172</v>
      </c>
    </row>
    <row r="1015" spans="1:20" x14ac:dyDescent="0.25">
      <c r="A1015" s="2">
        <v>39098</v>
      </c>
      <c r="B1015" s="3">
        <f>VLOOKUP(A1015,[1]Python_Input!A$2:C$2016,3,FALSE)</f>
        <v>1.9648871853539092E-2</v>
      </c>
      <c r="C1015">
        <v>3.7996229343551742E-2</v>
      </c>
      <c r="D1015">
        <v>1.0992718531487951</v>
      </c>
      <c r="E1015">
        <v>-0.44813959474520659</v>
      </c>
      <c r="F1015">
        <f t="shared" si="166"/>
        <v>0</v>
      </c>
      <c r="G1015" t="str">
        <f t="shared" si="167"/>
        <v/>
      </c>
      <c r="I1015">
        <f t="shared" si="168"/>
        <v>0</v>
      </c>
      <c r="J1015" t="str">
        <f t="shared" si="169"/>
        <v/>
      </c>
      <c r="L1015">
        <f t="shared" si="170"/>
        <v>0</v>
      </c>
      <c r="M1015" t="str">
        <f t="shared" si="165"/>
        <v/>
      </c>
      <c r="P1015">
        <f t="shared" si="171"/>
        <v>0</v>
      </c>
      <c r="Q1015">
        <f t="shared" si="172"/>
        <v>0</v>
      </c>
      <c r="R1015">
        <f t="shared" si="173"/>
        <v>0</v>
      </c>
      <c r="S1015" t="str">
        <f t="shared" si="174"/>
        <v/>
      </c>
      <c r="T1015" t="str">
        <f t="shared" si="175"/>
        <v/>
      </c>
    </row>
    <row r="1016" spans="1:20" x14ac:dyDescent="0.25">
      <c r="A1016" s="2">
        <v>39099</v>
      </c>
      <c r="B1016" s="3">
        <f>VLOOKUP(A1016,[1]Python_Input!A$2:C$2016,3,FALSE)</f>
        <v>-5.5965559081943915E-2</v>
      </c>
      <c r="C1016">
        <v>5.2308975291327157E-2</v>
      </c>
      <c r="D1016">
        <v>1.028160016811394</v>
      </c>
      <c r="E1016">
        <v>-0.3683752975911303</v>
      </c>
      <c r="F1016">
        <f t="shared" si="166"/>
        <v>0</v>
      </c>
      <c r="G1016" t="str">
        <f t="shared" si="167"/>
        <v/>
      </c>
      <c r="I1016">
        <f t="shared" si="168"/>
        <v>0</v>
      </c>
      <c r="J1016" t="str">
        <f t="shared" si="169"/>
        <v/>
      </c>
      <c r="L1016">
        <f t="shared" si="170"/>
        <v>0</v>
      </c>
      <c r="M1016" t="str">
        <f t="shared" si="165"/>
        <v/>
      </c>
      <c r="P1016">
        <f t="shared" si="171"/>
        <v>0</v>
      </c>
      <c r="Q1016">
        <f t="shared" si="172"/>
        <v>0</v>
      </c>
      <c r="R1016">
        <f t="shared" si="173"/>
        <v>0</v>
      </c>
      <c r="S1016" t="str">
        <f t="shared" si="174"/>
        <v/>
      </c>
      <c r="T1016" t="str">
        <f t="shared" si="175"/>
        <v/>
      </c>
    </row>
    <row r="1017" spans="1:20" x14ac:dyDescent="0.25">
      <c r="A1017" s="2">
        <v>39100</v>
      </c>
      <c r="B1017" s="3">
        <f>VLOOKUP(A1017,[1]Python_Input!A$2:C$2016,3,FALSE)</f>
        <v>-3.7676492533371325E-2</v>
      </c>
      <c r="C1017">
        <v>-1.1126279512912951</v>
      </c>
      <c r="D1017">
        <v>1.1330930734496489</v>
      </c>
      <c r="E1017">
        <v>3.7310673689342022</v>
      </c>
      <c r="F1017">
        <f t="shared" si="166"/>
        <v>-100</v>
      </c>
      <c r="G1017">
        <f t="shared" si="167"/>
        <v>3.7676492533371326</v>
      </c>
      <c r="I1017">
        <f t="shared" si="168"/>
        <v>0</v>
      </c>
      <c r="J1017" t="str">
        <f t="shared" si="169"/>
        <v/>
      </c>
      <c r="L1017">
        <f t="shared" si="170"/>
        <v>100</v>
      </c>
      <c r="M1017">
        <f t="shared" si="165"/>
        <v>-3.7676492533371326</v>
      </c>
      <c r="P1017">
        <f t="shared" si="171"/>
        <v>-100</v>
      </c>
      <c r="Q1017">
        <f t="shared" si="172"/>
        <v>0</v>
      </c>
      <c r="R1017">
        <f t="shared" si="173"/>
        <v>100</v>
      </c>
      <c r="S1017" t="str">
        <f t="shared" si="174"/>
        <v/>
      </c>
      <c r="T1017" t="str">
        <f t="shared" si="175"/>
        <v/>
      </c>
    </row>
    <row r="1018" spans="1:20" x14ac:dyDescent="0.25">
      <c r="A1018" s="2">
        <v>39101</v>
      </c>
      <c r="B1018" s="3">
        <f>VLOOKUP(A1018,[1]Python_Input!A$2:C$2016,3,FALSE)</f>
        <v>5.7542482569895798E-3</v>
      </c>
      <c r="C1018">
        <v>-1.7551833264126211</v>
      </c>
      <c r="D1018">
        <v>1.284450961185799</v>
      </c>
      <c r="E1018">
        <v>3.465610706405962</v>
      </c>
      <c r="F1018">
        <f t="shared" si="166"/>
        <v>-100</v>
      </c>
      <c r="G1018">
        <f t="shared" si="167"/>
        <v>-0.57542482569895803</v>
      </c>
      <c r="I1018">
        <f t="shared" si="168"/>
        <v>0</v>
      </c>
      <c r="J1018" t="str">
        <f t="shared" si="169"/>
        <v/>
      </c>
      <c r="L1018">
        <f t="shared" si="170"/>
        <v>100</v>
      </c>
      <c r="M1018">
        <f t="shared" si="165"/>
        <v>0.57542482569895803</v>
      </c>
      <c r="P1018">
        <f t="shared" si="171"/>
        <v>-100</v>
      </c>
      <c r="Q1018">
        <f t="shared" si="172"/>
        <v>0</v>
      </c>
      <c r="R1018">
        <f t="shared" si="173"/>
        <v>100</v>
      </c>
      <c r="S1018" t="str">
        <f t="shared" si="174"/>
        <v/>
      </c>
      <c r="T1018" t="str">
        <f t="shared" si="175"/>
        <v/>
      </c>
    </row>
    <row r="1019" spans="1:20" x14ac:dyDescent="0.25">
      <c r="A1019" s="2">
        <v>39104</v>
      </c>
      <c r="B1019" s="3">
        <f>VLOOKUP(A1019,[1]Python_Input!A$2:C$2016,3,FALSE)</f>
        <v>-3.8254366067666967E-2</v>
      </c>
      <c r="C1019">
        <v>-1.3808849490031381</v>
      </c>
      <c r="D1019">
        <v>1.193651074809843</v>
      </c>
      <c r="E1019">
        <v>2.1055026737012952</v>
      </c>
      <c r="F1019">
        <f t="shared" si="166"/>
        <v>-100</v>
      </c>
      <c r="G1019">
        <f t="shared" si="167"/>
        <v>3.8254366067666967</v>
      </c>
      <c r="I1019">
        <f t="shared" si="168"/>
        <v>0</v>
      </c>
      <c r="J1019" t="str">
        <f t="shared" si="169"/>
        <v/>
      </c>
      <c r="L1019">
        <f t="shared" si="170"/>
        <v>100</v>
      </c>
      <c r="M1019">
        <f t="shared" si="165"/>
        <v>-3.8254366067666967</v>
      </c>
      <c r="P1019">
        <f t="shared" si="171"/>
        <v>-100</v>
      </c>
      <c r="Q1019">
        <f t="shared" si="172"/>
        <v>0</v>
      </c>
      <c r="R1019">
        <f t="shared" si="173"/>
        <v>100</v>
      </c>
      <c r="S1019" t="str">
        <f t="shared" si="174"/>
        <v/>
      </c>
      <c r="T1019" t="str">
        <f t="shared" si="175"/>
        <v/>
      </c>
    </row>
    <row r="1020" spans="1:20" x14ac:dyDescent="0.25">
      <c r="A1020" s="2">
        <v>39105</v>
      </c>
      <c r="B1020" s="3">
        <f>VLOOKUP(A1020,[1]Python_Input!A$2:C$2016,3,FALSE)</f>
        <v>1.1081278303029541E-2</v>
      </c>
      <c r="C1020">
        <v>-1.601661814157352</v>
      </c>
      <c r="D1020">
        <v>0.9816114416623356</v>
      </c>
      <c r="E1020">
        <v>1.9083726458432251</v>
      </c>
      <c r="F1020">
        <f t="shared" si="166"/>
        <v>-100</v>
      </c>
      <c r="G1020">
        <f t="shared" si="167"/>
        <v>-1.108127830302954</v>
      </c>
      <c r="I1020">
        <f t="shared" si="168"/>
        <v>0</v>
      </c>
      <c r="J1020" t="str">
        <f t="shared" si="169"/>
        <v/>
      </c>
      <c r="L1020">
        <f t="shared" si="170"/>
        <v>100</v>
      </c>
      <c r="M1020">
        <f t="shared" si="165"/>
        <v>1.108127830302954</v>
      </c>
      <c r="P1020">
        <f t="shared" si="171"/>
        <v>-100</v>
      </c>
      <c r="Q1020">
        <f t="shared" si="172"/>
        <v>0</v>
      </c>
      <c r="R1020">
        <f t="shared" si="173"/>
        <v>100</v>
      </c>
      <c r="S1020" t="str">
        <f t="shared" si="174"/>
        <v/>
      </c>
      <c r="T1020" t="str">
        <f t="shared" si="175"/>
        <v/>
      </c>
    </row>
    <row r="1021" spans="1:20" x14ac:dyDescent="0.25">
      <c r="A1021" s="2">
        <v>39106</v>
      </c>
      <c r="B1021" s="3">
        <f>VLOOKUP(A1021,[1]Python_Input!A$2:C$2016,3,FALSE)</f>
        <v>4.9607291758276099E-3</v>
      </c>
      <c r="C1021">
        <v>-0.66985406650592416</v>
      </c>
      <c r="D1021">
        <v>1.0634510848843479</v>
      </c>
      <c r="E1021">
        <v>1.606026046457012</v>
      </c>
      <c r="F1021">
        <f t="shared" si="166"/>
        <v>0</v>
      </c>
      <c r="G1021" t="str">
        <f t="shared" si="167"/>
        <v/>
      </c>
      <c r="I1021">
        <f t="shared" si="168"/>
        <v>0</v>
      </c>
      <c r="J1021" t="str">
        <f t="shared" si="169"/>
        <v/>
      </c>
      <c r="L1021">
        <f t="shared" si="170"/>
        <v>100</v>
      </c>
      <c r="M1021">
        <f t="shared" si="165"/>
        <v>0.49607291758276101</v>
      </c>
      <c r="P1021">
        <f t="shared" si="171"/>
        <v>0</v>
      </c>
      <c r="Q1021">
        <f t="shared" si="172"/>
        <v>0</v>
      </c>
      <c r="R1021">
        <f t="shared" si="173"/>
        <v>100</v>
      </c>
      <c r="S1021">
        <f t="shared" si="174"/>
        <v>100</v>
      </c>
      <c r="T1021">
        <f t="shared" si="175"/>
        <v>0.49607291758276101</v>
      </c>
    </row>
    <row r="1022" spans="1:20" x14ac:dyDescent="0.25">
      <c r="A1022" s="2">
        <v>39107</v>
      </c>
      <c r="B1022" s="3">
        <f>VLOOKUP(A1022,[1]Python_Input!A$2:C$2016,3,FALSE)</f>
        <v>0</v>
      </c>
      <c r="C1022">
        <v>-0.28841263325551408</v>
      </c>
      <c r="D1022">
        <v>0.98838216572441384</v>
      </c>
      <c r="E1022">
        <v>1.138194929165169</v>
      </c>
      <c r="F1022">
        <f t="shared" si="166"/>
        <v>0</v>
      </c>
      <c r="G1022" t="str">
        <f t="shared" si="167"/>
        <v/>
      </c>
      <c r="I1022">
        <f t="shared" si="168"/>
        <v>0</v>
      </c>
      <c r="J1022" t="str">
        <f t="shared" si="169"/>
        <v/>
      </c>
      <c r="L1022">
        <f t="shared" si="170"/>
        <v>100</v>
      </c>
      <c r="M1022" t="str">
        <f t="shared" si="165"/>
        <v/>
      </c>
      <c r="P1022">
        <f t="shared" si="171"/>
        <v>0</v>
      </c>
      <c r="Q1022">
        <f t="shared" si="172"/>
        <v>0</v>
      </c>
      <c r="R1022">
        <f t="shared" si="173"/>
        <v>100</v>
      </c>
      <c r="S1022">
        <f t="shared" si="174"/>
        <v>100</v>
      </c>
      <c r="T1022">
        <f t="shared" si="175"/>
        <v>0</v>
      </c>
    </row>
    <row r="1023" spans="1:20" x14ac:dyDescent="0.25">
      <c r="A1023" s="2">
        <v>39108</v>
      </c>
      <c r="B1023" s="3">
        <f>VLOOKUP(A1023,[1]Python_Input!A$2:C$2016,3,FALSE)</f>
        <v>-9.2985655664427919E-3</v>
      </c>
      <c r="C1023">
        <v>-3.1181622075117491E-2</v>
      </c>
      <c r="D1023">
        <v>1.4361359069225079</v>
      </c>
      <c r="E1023">
        <v>0.82400982110786591</v>
      </c>
      <c r="F1023">
        <f t="shared" si="166"/>
        <v>0</v>
      </c>
      <c r="G1023" t="str">
        <f t="shared" si="167"/>
        <v/>
      </c>
      <c r="I1023">
        <f t="shared" si="168"/>
        <v>0</v>
      </c>
      <c r="J1023" t="str">
        <f t="shared" si="169"/>
        <v/>
      </c>
      <c r="L1023">
        <f t="shared" si="170"/>
        <v>0</v>
      </c>
      <c r="M1023" t="str">
        <f t="shared" si="165"/>
        <v/>
      </c>
      <c r="P1023">
        <f t="shared" si="171"/>
        <v>0</v>
      </c>
      <c r="Q1023">
        <f t="shared" si="172"/>
        <v>0</v>
      </c>
      <c r="R1023">
        <f t="shared" si="173"/>
        <v>0</v>
      </c>
      <c r="S1023" t="str">
        <f t="shared" si="174"/>
        <v/>
      </c>
      <c r="T1023" t="str">
        <f t="shared" si="175"/>
        <v/>
      </c>
    </row>
    <row r="1024" spans="1:20" x14ac:dyDescent="0.25">
      <c r="A1024" s="2">
        <v>39111</v>
      </c>
      <c r="B1024" s="3">
        <f>VLOOKUP(A1024,[1]Python_Input!A$2:C$2016,3,FALSE)</f>
        <v>1.5064195193425661E-3</v>
      </c>
      <c r="C1024">
        <v>0.2240173614508274</v>
      </c>
      <c r="D1024">
        <v>1.812306133280726</v>
      </c>
      <c r="E1024">
        <v>0.49439352761095628</v>
      </c>
      <c r="F1024">
        <f t="shared" si="166"/>
        <v>0</v>
      </c>
      <c r="G1024" t="str">
        <f t="shared" si="167"/>
        <v/>
      </c>
      <c r="I1024">
        <f t="shared" si="168"/>
        <v>100</v>
      </c>
      <c r="J1024">
        <f t="shared" si="169"/>
        <v>0.15064195193425661</v>
      </c>
      <c r="L1024">
        <f t="shared" si="170"/>
        <v>0</v>
      </c>
      <c r="M1024" t="str">
        <f t="shared" si="165"/>
        <v/>
      </c>
      <c r="P1024">
        <f t="shared" si="171"/>
        <v>0</v>
      </c>
      <c r="Q1024">
        <f t="shared" si="172"/>
        <v>100</v>
      </c>
      <c r="R1024">
        <f t="shared" si="173"/>
        <v>0</v>
      </c>
      <c r="S1024">
        <f t="shared" si="174"/>
        <v>100</v>
      </c>
      <c r="T1024">
        <f t="shared" si="175"/>
        <v>0.15064195193425661</v>
      </c>
    </row>
    <row r="1025" spans="1:20" x14ac:dyDescent="0.25">
      <c r="A1025" s="2">
        <v>39112</v>
      </c>
      <c r="B1025" s="3">
        <f>VLOOKUP(A1025,[1]Python_Input!A$2:C$2016,3,FALSE)</f>
        <v>-1.8165011938389396E-2</v>
      </c>
      <c r="C1025">
        <v>1.0077437956802471</v>
      </c>
      <c r="D1025">
        <v>1.425446878839733</v>
      </c>
      <c r="E1025">
        <v>9.1068952997335528E-2</v>
      </c>
      <c r="F1025">
        <f t="shared" si="166"/>
        <v>100</v>
      </c>
      <c r="G1025">
        <f t="shared" si="167"/>
        <v>-1.8165011938389395</v>
      </c>
      <c r="I1025">
        <f t="shared" si="168"/>
        <v>0</v>
      </c>
      <c r="J1025" t="str">
        <f t="shared" si="169"/>
        <v/>
      </c>
      <c r="L1025">
        <f t="shared" si="170"/>
        <v>0</v>
      </c>
      <c r="M1025" t="str">
        <f t="shared" si="165"/>
        <v/>
      </c>
      <c r="P1025">
        <f t="shared" si="171"/>
        <v>100</v>
      </c>
      <c r="Q1025">
        <f t="shared" si="172"/>
        <v>0</v>
      </c>
      <c r="R1025">
        <f t="shared" si="173"/>
        <v>0</v>
      </c>
      <c r="S1025">
        <f t="shared" si="174"/>
        <v>100</v>
      </c>
      <c r="T1025">
        <f t="shared" si="175"/>
        <v>-1.8165011938389395</v>
      </c>
    </row>
    <row r="1026" spans="1:20" x14ac:dyDescent="0.25">
      <c r="A1026" s="2">
        <v>39113</v>
      </c>
      <c r="B1026" s="3">
        <f>VLOOKUP(A1026,[1]Python_Input!A$2:C$2016,3,FALSE)</f>
        <v>1.6144214189773964E-2</v>
      </c>
      <c r="C1026">
        <v>0.56765965624223336</v>
      </c>
      <c r="D1026">
        <v>2.0812252343436271</v>
      </c>
      <c r="E1026">
        <v>0.45590291198866328</v>
      </c>
      <c r="F1026">
        <f t="shared" si="166"/>
        <v>0</v>
      </c>
      <c r="G1026" t="str">
        <f t="shared" si="167"/>
        <v/>
      </c>
      <c r="I1026">
        <f t="shared" si="168"/>
        <v>100</v>
      </c>
      <c r="J1026">
        <f t="shared" si="169"/>
        <v>1.6144214189773964</v>
      </c>
      <c r="L1026">
        <f t="shared" si="170"/>
        <v>0</v>
      </c>
      <c r="M1026" t="str">
        <f t="shared" ref="M1026:M1089" si="176">IF(ABS(L1026*$B1026)&gt;0,L1026*$B1026,"")</f>
        <v/>
      </c>
      <c r="P1026">
        <f t="shared" si="171"/>
        <v>0</v>
      </c>
      <c r="Q1026">
        <f t="shared" si="172"/>
        <v>100</v>
      </c>
      <c r="R1026">
        <f t="shared" si="173"/>
        <v>0</v>
      </c>
      <c r="S1026">
        <f t="shared" si="174"/>
        <v>100</v>
      </c>
      <c r="T1026">
        <f t="shared" si="175"/>
        <v>1.6144214189773964</v>
      </c>
    </row>
    <row r="1027" spans="1:20" x14ac:dyDescent="0.25">
      <c r="A1027" s="2">
        <v>39114</v>
      </c>
      <c r="B1027" s="3">
        <f>VLOOKUP(A1027,[1]Python_Input!A$2:C$2016,3,FALSE)</f>
        <v>-2.4469396653231903E-2</v>
      </c>
      <c r="C1027">
        <v>1.869244151961071</v>
      </c>
      <c r="D1027">
        <v>0.42037080747938782</v>
      </c>
      <c r="E1027">
        <v>1.4478082597433271</v>
      </c>
      <c r="F1027">
        <f t="shared" ref="F1027:F1090" si="177">IF(ABS(C1027)&gt;1,100*SIGN(C1027),0)</f>
        <v>100</v>
      </c>
      <c r="G1027">
        <f t="shared" ref="G1027:G1090" si="178">IF(ABS(F1027*$B1027)&gt;0,F1027*$B1027,"")</f>
        <v>-2.4469396653231903</v>
      </c>
      <c r="I1027">
        <f t="shared" ref="I1027:I1090" si="179">IF(ABS(D1027)&gt;1.5,100*SIGN(D1027),0)</f>
        <v>0</v>
      </c>
      <c r="J1027" t="str">
        <f t="shared" ref="J1027:J1090" si="180">IF(ABS(I1027*$B1027)&gt;0,I1027*$B1027,"")</f>
        <v/>
      </c>
      <c r="L1027">
        <f t="shared" ref="L1027:L1090" si="181">IF(ABS(E1027)&gt;1,100*SIGN(E1027),0)</f>
        <v>100</v>
      </c>
      <c r="M1027">
        <f t="shared" si="176"/>
        <v>-2.4469396653231903</v>
      </c>
      <c r="P1027">
        <f t="shared" ref="P1027:P1090" si="182">F1027</f>
        <v>100</v>
      </c>
      <c r="Q1027">
        <f t="shared" ref="Q1027:Q1090" si="183">I1027</f>
        <v>0</v>
      </c>
      <c r="R1027">
        <f t="shared" ref="R1027:R1090" si="184">L1027</f>
        <v>100</v>
      </c>
      <c r="S1027">
        <f t="shared" ref="S1027:S1090" si="185">IF(SUM(P1027:R1027)&gt;0,1*$P$1,IF(SUM(P1027:R1027)&lt;0,-1*$P$1,""))</f>
        <v>100</v>
      </c>
      <c r="T1027">
        <f t="shared" ref="T1027:T1090" si="186">IF(ISNUMBER(S1027),B1027*S1027,"")</f>
        <v>-2.4469396653231903</v>
      </c>
    </row>
    <row r="1028" spans="1:20" x14ac:dyDescent="0.25">
      <c r="A1028" s="2">
        <v>39115</v>
      </c>
      <c r="B1028" s="3">
        <f>VLOOKUP(A1028,[1]Python_Input!A$2:C$2016,3,FALSE)</f>
        <v>2.1397764843106969E-3</v>
      </c>
      <c r="C1028">
        <v>1.2365234187412799</v>
      </c>
      <c r="D1028">
        <v>-0.95733774291220142</v>
      </c>
      <c r="E1028">
        <v>2.1428713969524229</v>
      </c>
      <c r="F1028">
        <f t="shared" si="177"/>
        <v>100</v>
      </c>
      <c r="G1028">
        <f t="shared" si="178"/>
        <v>0.2139776484310697</v>
      </c>
      <c r="I1028">
        <f t="shared" si="179"/>
        <v>0</v>
      </c>
      <c r="J1028" t="str">
        <f t="shared" si="180"/>
        <v/>
      </c>
      <c r="L1028">
        <f t="shared" si="181"/>
        <v>100</v>
      </c>
      <c r="M1028">
        <f t="shared" si="176"/>
        <v>0.2139776484310697</v>
      </c>
      <c r="P1028">
        <f t="shared" si="182"/>
        <v>100</v>
      </c>
      <c r="Q1028">
        <f t="shared" si="183"/>
        <v>0</v>
      </c>
      <c r="R1028">
        <f t="shared" si="184"/>
        <v>100</v>
      </c>
      <c r="S1028">
        <f t="shared" si="185"/>
        <v>100</v>
      </c>
      <c r="T1028">
        <f t="shared" si="186"/>
        <v>0.2139776484310697</v>
      </c>
    </row>
    <row r="1029" spans="1:20" x14ac:dyDescent="0.25">
      <c r="A1029" s="2">
        <v>39118</v>
      </c>
      <c r="B1029" s="3">
        <f>VLOOKUP(A1029,[1]Python_Input!A$2:C$2016,3,FALSE)</f>
        <v>1.7793120021270888E-3</v>
      </c>
      <c r="C1029">
        <v>1.16905349505328</v>
      </c>
      <c r="D1029">
        <v>-0.57844507756834862</v>
      </c>
      <c r="E1029">
        <v>0.42525102879585092</v>
      </c>
      <c r="F1029">
        <f t="shared" si="177"/>
        <v>100</v>
      </c>
      <c r="G1029">
        <f t="shared" si="178"/>
        <v>0.17793120021270889</v>
      </c>
      <c r="I1029">
        <f t="shared" si="179"/>
        <v>0</v>
      </c>
      <c r="J1029" t="str">
        <f t="shared" si="180"/>
        <v/>
      </c>
      <c r="L1029">
        <f t="shared" si="181"/>
        <v>0</v>
      </c>
      <c r="M1029" t="str">
        <f t="shared" si="176"/>
        <v/>
      </c>
      <c r="P1029">
        <f t="shared" si="182"/>
        <v>100</v>
      </c>
      <c r="Q1029">
        <f t="shared" si="183"/>
        <v>0</v>
      </c>
      <c r="R1029">
        <f t="shared" si="184"/>
        <v>0</v>
      </c>
      <c r="S1029">
        <f t="shared" si="185"/>
        <v>100</v>
      </c>
      <c r="T1029">
        <f t="shared" si="186"/>
        <v>0.17793120021270889</v>
      </c>
    </row>
    <row r="1030" spans="1:20" x14ac:dyDescent="0.25">
      <c r="A1030" s="2">
        <v>39119</v>
      </c>
      <c r="B1030" s="3">
        <f>VLOOKUP(A1030,[1]Python_Input!A$2:C$2016,3,FALSE)</f>
        <v>3.5526349054257724E-4</v>
      </c>
      <c r="C1030">
        <v>0.99462112439571804</v>
      </c>
      <c r="D1030">
        <v>-0.8838196871033982</v>
      </c>
      <c r="E1030">
        <v>0.21606798930814711</v>
      </c>
      <c r="F1030">
        <f t="shared" si="177"/>
        <v>0</v>
      </c>
      <c r="G1030" t="str">
        <f t="shared" si="178"/>
        <v/>
      </c>
      <c r="I1030">
        <f t="shared" si="179"/>
        <v>0</v>
      </c>
      <c r="J1030" t="str">
        <f t="shared" si="180"/>
        <v/>
      </c>
      <c r="L1030">
        <f t="shared" si="181"/>
        <v>0</v>
      </c>
      <c r="M1030" t="str">
        <f t="shared" si="176"/>
        <v/>
      </c>
      <c r="P1030">
        <f t="shared" si="182"/>
        <v>0</v>
      </c>
      <c r="Q1030">
        <f t="shared" si="183"/>
        <v>0</v>
      </c>
      <c r="R1030">
        <f t="shared" si="184"/>
        <v>0</v>
      </c>
      <c r="S1030" t="str">
        <f t="shared" si="185"/>
        <v/>
      </c>
      <c r="T1030" t="str">
        <f t="shared" si="186"/>
        <v/>
      </c>
    </row>
    <row r="1031" spans="1:20" x14ac:dyDescent="0.25">
      <c r="A1031" s="2">
        <v>39120</v>
      </c>
      <c r="B1031" s="3">
        <f>VLOOKUP(A1031,[1]Python_Input!A$2:C$2016,3,FALSE)</f>
        <v>1.1245324736457975E-2</v>
      </c>
      <c r="C1031">
        <v>0.63696511784600507</v>
      </c>
      <c r="D1031">
        <v>-0.83095951228197229</v>
      </c>
      <c r="E1031">
        <v>-0.26539235926059679</v>
      </c>
      <c r="F1031">
        <f t="shared" si="177"/>
        <v>0</v>
      </c>
      <c r="G1031" t="str">
        <f t="shared" si="178"/>
        <v/>
      </c>
      <c r="I1031">
        <f t="shared" si="179"/>
        <v>0</v>
      </c>
      <c r="J1031" t="str">
        <f t="shared" si="180"/>
        <v/>
      </c>
      <c r="L1031">
        <f t="shared" si="181"/>
        <v>0</v>
      </c>
      <c r="M1031" t="str">
        <f t="shared" si="176"/>
        <v/>
      </c>
      <c r="P1031">
        <f t="shared" si="182"/>
        <v>0</v>
      </c>
      <c r="Q1031">
        <f t="shared" si="183"/>
        <v>0</v>
      </c>
      <c r="R1031">
        <f t="shared" si="184"/>
        <v>0</v>
      </c>
      <c r="S1031" t="str">
        <f t="shared" si="185"/>
        <v/>
      </c>
      <c r="T1031" t="str">
        <f t="shared" si="186"/>
        <v/>
      </c>
    </row>
    <row r="1032" spans="1:20" x14ac:dyDescent="0.25">
      <c r="A1032" s="2">
        <v>39121</v>
      </c>
      <c r="B1032" s="3">
        <f>VLOOKUP(A1032,[1]Python_Input!A$2:C$2016,3,FALSE)</f>
        <v>5.2674937313007047E-3</v>
      </c>
      <c r="C1032">
        <v>1.841249935752062</v>
      </c>
      <c r="D1032">
        <v>-0.75461982865930288</v>
      </c>
      <c r="E1032">
        <v>-0.22702347308186949</v>
      </c>
      <c r="F1032">
        <f t="shared" si="177"/>
        <v>100</v>
      </c>
      <c r="G1032">
        <f t="shared" si="178"/>
        <v>0.52674937313007042</v>
      </c>
      <c r="I1032">
        <f t="shared" si="179"/>
        <v>0</v>
      </c>
      <c r="J1032" t="str">
        <f t="shared" si="180"/>
        <v/>
      </c>
      <c r="L1032">
        <f t="shared" si="181"/>
        <v>0</v>
      </c>
      <c r="M1032" t="str">
        <f t="shared" si="176"/>
        <v/>
      </c>
      <c r="P1032">
        <f t="shared" si="182"/>
        <v>100</v>
      </c>
      <c r="Q1032">
        <f t="shared" si="183"/>
        <v>0</v>
      </c>
      <c r="R1032">
        <f t="shared" si="184"/>
        <v>0</v>
      </c>
      <c r="S1032">
        <f t="shared" si="185"/>
        <v>100</v>
      </c>
      <c r="T1032">
        <f t="shared" si="186"/>
        <v>0.52674937313007042</v>
      </c>
    </row>
    <row r="1033" spans="1:20" x14ac:dyDescent="0.25">
      <c r="A1033" s="2">
        <v>39122</v>
      </c>
      <c r="B1033" s="3">
        <f>VLOOKUP(A1033,[1]Python_Input!A$2:C$2016,3,FALSE)</f>
        <v>-1.6884035077595037E-2</v>
      </c>
      <c r="C1033">
        <v>1.8112847082615631</v>
      </c>
      <c r="D1033">
        <v>-0.67264727829009707</v>
      </c>
      <c r="E1033">
        <v>-0.93468535945125952</v>
      </c>
      <c r="F1033">
        <f t="shared" si="177"/>
        <v>100</v>
      </c>
      <c r="G1033">
        <f t="shared" si="178"/>
        <v>-1.6884035077595037</v>
      </c>
      <c r="I1033">
        <f t="shared" si="179"/>
        <v>0</v>
      </c>
      <c r="J1033" t="str">
        <f t="shared" si="180"/>
        <v/>
      </c>
      <c r="L1033">
        <f t="shared" si="181"/>
        <v>0</v>
      </c>
      <c r="M1033" t="str">
        <f t="shared" si="176"/>
        <v/>
      </c>
      <c r="P1033">
        <f t="shared" si="182"/>
        <v>100</v>
      </c>
      <c r="Q1033">
        <f t="shared" si="183"/>
        <v>0</v>
      </c>
      <c r="R1033">
        <f t="shared" si="184"/>
        <v>0</v>
      </c>
      <c r="S1033">
        <f t="shared" si="185"/>
        <v>100</v>
      </c>
      <c r="T1033">
        <f t="shared" si="186"/>
        <v>-1.6884035077595037</v>
      </c>
    </row>
    <row r="1034" spans="1:20" x14ac:dyDescent="0.25">
      <c r="A1034" s="2">
        <v>39125</v>
      </c>
      <c r="B1034" s="3">
        <f>VLOOKUP(A1034,[1]Python_Input!A$2:C$2016,3,FALSE)</f>
        <v>8.6461562721961947E-3</v>
      </c>
      <c r="C1034">
        <v>0.34352381440467372</v>
      </c>
      <c r="D1034">
        <v>-0.45961153593767889</v>
      </c>
      <c r="E1034">
        <v>-0.12851649624437289</v>
      </c>
      <c r="F1034">
        <f t="shared" si="177"/>
        <v>0</v>
      </c>
      <c r="G1034" t="str">
        <f t="shared" si="178"/>
        <v/>
      </c>
      <c r="I1034">
        <f t="shared" si="179"/>
        <v>0</v>
      </c>
      <c r="J1034" t="str">
        <f t="shared" si="180"/>
        <v/>
      </c>
      <c r="L1034">
        <f t="shared" si="181"/>
        <v>0</v>
      </c>
      <c r="M1034" t="str">
        <f t="shared" si="176"/>
        <v/>
      </c>
      <c r="P1034">
        <f t="shared" si="182"/>
        <v>0</v>
      </c>
      <c r="Q1034">
        <f t="shared" si="183"/>
        <v>0</v>
      </c>
      <c r="R1034">
        <f t="shared" si="184"/>
        <v>0</v>
      </c>
      <c r="S1034" t="str">
        <f t="shared" si="185"/>
        <v/>
      </c>
      <c r="T1034" t="str">
        <f t="shared" si="186"/>
        <v/>
      </c>
    </row>
    <row r="1035" spans="1:20" x14ac:dyDescent="0.25">
      <c r="A1035" s="2">
        <v>39126</v>
      </c>
      <c r="B1035" s="3">
        <f>VLOOKUP(A1035,[1]Python_Input!A$2:C$2016,3,FALSE)</f>
        <v>-6.2235558060956897E-3</v>
      </c>
      <c r="C1035">
        <v>1.2762665982025461</v>
      </c>
      <c r="D1035">
        <v>-1.49769616118409</v>
      </c>
      <c r="E1035">
        <v>-0.45872101117316399</v>
      </c>
      <c r="F1035">
        <f t="shared" si="177"/>
        <v>100</v>
      </c>
      <c r="G1035">
        <f t="shared" si="178"/>
        <v>-0.62235558060956897</v>
      </c>
      <c r="I1035">
        <f t="shared" si="179"/>
        <v>0</v>
      </c>
      <c r="J1035" t="str">
        <f t="shared" si="180"/>
        <v/>
      </c>
      <c r="L1035">
        <f t="shared" si="181"/>
        <v>0</v>
      </c>
      <c r="M1035" t="str">
        <f t="shared" si="176"/>
        <v/>
      </c>
      <c r="P1035">
        <f t="shared" si="182"/>
        <v>100</v>
      </c>
      <c r="Q1035">
        <f t="shared" si="183"/>
        <v>0</v>
      </c>
      <c r="R1035">
        <f t="shared" si="184"/>
        <v>0</v>
      </c>
      <c r="S1035">
        <f t="shared" si="185"/>
        <v>100</v>
      </c>
      <c r="T1035">
        <f t="shared" si="186"/>
        <v>-0.62235558060956897</v>
      </c>
    </row>
    <row r="1036" spans="1:20" x14ac:dyDescent="0.25">
      <c r="A1036" s="2">
        <v>39127</v>
      </c>
      <c r="B1036" s="3">
        <f>VLOOKUP(A1036,[1]Python_Input!A$2:C$2016,3,FALSE)</f>
        <v>9.5710504549214679E-3</v>
      </c>
      <c r="C1036">
        <v>1.4758431304449959</v>
      </c>
      <c r="D1036">
        <v>-1.611118450839621</v>
      </c>
      <c r="E1036">
        <v>2.686177526977596</v>
      </c>
      <c r="F1036">
        <f t="shared" si="177"/>
        <v>100</v>
      </c>
      <c r="G1036">
        <f t="shared" si="178"/>
        <v>0.95710504549214681</v>
      </c>
      <c r="I1036">
        <f t="shared" si="179"/>
        <v>-100</v>
      </c>
      <c r="J1036">
        <f t="shared" si="180"/>
        <v>-0.95710504549214681</v>
      </c>
      <c r="L1036">
        <f t="shared" si="181"/>
        <v>100</v>
      </c>
      <c r="M1036">
        <f t="shared" si="176"/>
        <v>0.95710504549214681</v>
      </c>
      <c r="P1036">
        <f t="shared" si="182"/>
        <v>100</v>
      </c>
      <c r="Q1036">
        <f t="shared" si="183"/>
        <v>-100</v>
      </c>
      <c r="R1036">
        <f t="shared" si="184"/>
        <v>100</v>
      </c>
      <c r="S1036">
        <f t="shared" si="185"/>
        <v>100</v>
      </c>
      <c r="T1036">
        <f t="shared" si="186"/>
        <v>0.95710504549214681</v>
      </c>
    </row>
    <row r="1037" spans="1:20" x14ac:dyDescent="0.25">
      <c r="A1037" s="2">
        <v>39128</v>
      </c>
      <c r="B1037" s="3">
        <f>VLOOKUP(A1037,[1]Python_Input!A$2:C$2016,3,FALSE)</f>
        <v>-2.2237125988696406E-3</v>
      </c>
      <c r="C1037">
        <v>2.1666931086721042</v>
      </c>
      <c r="D1037">
        <v>-4.6143006219082494</v>
      </c>
      <c r="E1037">
        <v>1.9652727926470679</v>
      </c>
      <c r="F1037">
        <f t="shared" si="177"/>
        <v>100</v>
      </c>
      <c r="G1037">
        <f t="shared" si="178"/>
        <v>-0.22237125988696405</v>
      </c>
      <c r="I1037">
        <f t="shared" si="179"/>
        <v>-100</v>
      </c>
      <c r="J1037">
        <f t="shared" si="180"/>
        <v>0.22237125988696405</v>
      </c>
      <c r="L1037">
        <f t="shared" si="181"/>
        <v>100</v>
      </c>
      <c r="M1037">
        <f t="shared" si="176"/>
        <v>-0.22237125988696405</v>
      </c>
      <c r="P1037">
        <f t="shared" si="182"/>
        <v>100</v>
      </c>
      <c r="Q1037">
        <f t="shared" si="183"/>
        <v>-100</v>
      </c>
      <c r="R1037">
        <f t="shared" si="184"/>
        <v>100</v>
      </c>
      <c r="S1037">
        <f t="shared" si="185"/>
        <v>100</v>
      </c>
      <c r="T1037">
        <f t="shared" si="186"/>
        <v>-0.22237125988696405</v>
      </c>
    </row>
    <row r="1038" spans="1:20" x14ac:dyDescent="0.25">
      <c r="A1038" s="2">
        <v>39129</v>
      </c>
      <c r="B1038" s="3">
        <f>VLOOKUP(A1038,[1]Python_Input!A$2:C$2016,3,FALSE)</f>
        <v>-7.038181487944598E-3</v>
      </c>
      <c r="C1038">
        <v>-0.40188640178759838</v>
      </c>
      <c r="D1038">
        <v>-2.842493536915371</v>
      </c>
      <c r="E1038">
        <v>-2.6642088675173969</v>
      </c>
      <c r="F1038">
        <f t="shared" si="177"/>
        <v>0</v>
      </c>
      <c r="G1038" t="str">
        <f t="shared" si="178"/>
        <v/>
      </c>
      <c r="I1038">
        <f t="shared" si="179"/>
        <v>-100</v>
      </c>
      <c r="J1038">
        <f t="shared" si="180"/>
        <v>0.70381814879445981</v>
      </c>
      <c r="L1038">
        <f t="shared" si="181"/>
        <v>-100</v>
      </c>
      <c r="M1038">
        <f t="shared" si="176"/>
        <v>0.70381814879445981</v>
      </c>
      <c r="P1038">
        <f t="shared" si="182"/>
        <v>0</v>
      </c>
      <c r="Q1038">
        <f t="shared" si="183"/>
        <v>-100</v>
      </c>
      <c r="R1038">
        <f t="shared" si="184"/>
        <v>-100</v>
      </c>
      <c r="S1038">
        <f t="shared" si="185"/>
        <v>-100</v>
      </c>
      <c r="T1038">
        <f t="shared" si="186"/>
        <v>0.70381814879445981</v>
      </c>
    </row>
    <row r="1039" spans="1:20" x14ac:dyDescent="0.25">
      <c r="A1039" s="2">
        <v>39133</v>
      </c>
      <c r="B1039" s="3">
        <f>VLOOKUP(A1039,[1]Python_Input!A$2:C$2016,3,FALSE)</f>
        <v>1.5711754467947443E-2</v>
      </c>
      <c r="C1039">
        <v>-0.31114039394386922</v>
      </c>
      <c r="D1039">
        <v>-2.1872332517552748</v>
      </c>
      <c r="E1039">
        <v>0.89560589379633315</v>
      </c>
      <c r="F1039">
        <f t="shared" si="177"/>
        <v>0</v>
      </c>
      <c r="G1039" t="str">
        <f t="shared" si="178"/>
        <v/>
      </c>
      <c r="I1039">
        <f t="shared" si="179"/>
        <v>-100</v>
      </c>
      <c r="J1039">
        <f t="shared" si="180"/>
        <v>-1.5711754467947443</v>
      </c>
      <c r="L1039">
        <f t="shared" si="181"/>
        <v>0</v>
      </c>
      <c r="M1039" t="str">
        <f t="shared" si="176"/>
        <v/>
      </c>
      <c r="P1039">
        <f t="shared" si="182"/>
        <v>0</v>
      </c>
      <c r="Q1039">
        <f t="shared" si="183"/>
        <v>-100</v>
      </c>
      <c r="R1039">
        <f t="shared" si="184"/>
        <v>0</v>
      </c>
      <c r="S1039">
        <f t="shared" si="185"/>
        <v>-100</v>
      </c>
      <c r="T1039">
        <f t="shared" si="186"/>
        <v>-1.5711754467947443</v>
      </c>
    </row>
    <row r="1040" spans="1:20" x14ac:dyDescent="0.25">
      <c r="A1040" s="2">
        <v>39134</v>
      </c>
      <c r="B1040" s="3">
        <f>VLOOKUP(A1040,[1]Python_Input!A$2:C$2016,3,FALSE)</f>
        <v>5.6059595906717843E-2</v>
      </c>
      <c r="C1040">
        <v>1.7529647202843881</v>
      </c>
      <c r="D1040">
        <v>-1.3990351584501659</v>
      </c>
      <c r="E1040">
        <v>0.22078598356204501</v>
      </c>
      <c r="F1040">
        <f t="shared" si="177"/>
        <v>100</v>
      </c>
      <c r="G1040">
        <f t="shared" si="178"/>
        <v>5.6059595906717847</v>
      </c>
      <c r="I1040">
        <f t="shared" si="179"/>
        <v>0</v>
      </c>
      <c r="J1040" t="str">
        <f t="shared" si="180"/>
        <v/>
      </c>
      <c r="L1040">
        <f t="shared" si="181"/>
        <v>0</v>
      </c>
      <c r="M1040" t="str">
        <f t="shared" si="176"/>
        <v/>
      </c>
      <c r="P1040">
        <f t="shared" si="182"/>
        <v>100</v>
      </c>
      <c r="Q1040">
        <f t="shared" si="183"/>
        <v>0</v>
      </c>
      <c r="R1040">
        <f t="shared" si="184"/>
        <v>0</v>
      </c>
      <c r="S1040">
        <f t="shared" si="185"/>
        <v>100</v>
      </c>
      <c r="T1040">
        <f t="shared" si="186"/>
        <v>5.6059595906717847</v>
      </c>
    </row>
    <row r="1041" spans="1:20" x14ac:dyDescent="0.25">
      <c r="A1041" s="2">
        <v>39135</v>
      </c>
      <c r="B1041" s="3">
        <f>VLOOKUP(A1041,[1]Python_Input!A$2:C$2016,3,FALSE)</f>
        <v>-1.8061695438490306E-2</v>
      </c>
      <c r="C1041">
        <v>9.2557541556969074</v>
      </c>
      <c r="D1041">
        <v>-0.97217130938982299</v>
      </c>
      <c r="E1041">
        <v>-2.7318091052583582</v>
      </c>
      <c r="F1041">
        <f t="shared" si="177"/>
        <v>100</v>
      </c>
      <c r="G1041">
        <f t="shared" si="178"/>
        <v>-1.8061695438490306</v>
      </c>
      <c r="I1041">
        <f t="shared" si="179"/>
        <v>0</v>
      </c>
      <c r="J1041" t="str">
        <f t="shared" si="180"/>
        <v/>
      </c>
      <c r="L1041">
        <f t="shared" si="181"/>
        <v>-100</v>
      </c>
      <c r="M1041">
        <f t="shared" si="176"/>
        <v>1.8061695438490306</v>
      </c>
      <c r="P1041">
        <f t="shared" si="182"/>
        <v>100</v>
      </c>
      <c r="Q1041">
        <f t="shared" si="183"/>
        <v>0</v>
      </c>
      <c r="R1041">
        <f t="shared" si="184"/>
        <v>-100</v>
      </c>
      <c r="S1041" t="str">
        <f t="shared" si="185"/>
        <v/>
      </c>
      <c r="T1041" t="str">
        <f t="shared" si="186"/>
        <v/>
      </c>
    </row>
    <row r="1042" spans="1:20" x14ac:dyDescent="0.25">
      <c r="A1042" s="2">
        <v>39136</v>
      </c>
      <c r="B1042" s="3">
        <f>VLOOKUP(A1042,[1]Python_Input!A$2:C$2016,3,FALSE)</f>
        <v>7.6267495779862773E-3</v>
      </c>
      <c r="C1042">
        <v>1.6140812426740241</v>
      </c>
      <c r="D1042">
        <v>-0.96690745042993398</v>
      </c>
      <c r="E1042">
        <v>0.28225665920311949</v>
      </c>
      <c r="F1042">
        <f t="shared" si="177"/>
        <v>100</v>
      </c>
      <c r="G1042">
        <f t="shared" si="178"/>
        <v>0.76267495779862771</v>
      </c>
      <c r="I1042">
        <f t="shared" si="179"/>
        <v>0</v>
      </c>
      <c r="J1042" t="str">
        <f t="shared" si="180"/>
        <v/>
      </c>
      <c r="L1042">
        <f t="shared" si="181"/>
        <v>0</v>
      </c>
      <c r="M1042" t="str">
        <f t="shared" si="176"/>
        <v/>
      </c>
      <c r="P1042">
        <f t="shared" si="182"/>
        <v>100</v>
      </c>
      <c r="Q1042">
        <f t="shared" si="183"/>
        <v>0</v>
      </c>
      <c r="R1042">
        <f t="shared" si="184"/>
        <v>0</v>
      </c>
      <c r="S1042">
        <f t="shared" si="185"/>
        <v>100</v>
      </c>
      <c r="T1042">
        <f t="shared" si="186"/>
        <v>0.76267495779862771</v>
      </c>
    </row>
    <row r="1043" spans="1:20" x14ac:dyDescent="0.25">
      <c r="A1043" s="2">
        <v>39139</v>
      </c>
      <c r="B1043" s="3">
        <f>VLOOKUP(A1043,[1]Python_Input!A$2:C$2016,3,FALSE)</f>
        <v>-3.9403438570715994E-2</v>
      </c>
      <c r="C1043">
        <v>1.2059397030638681</v>
      </c>
      <c r="D1043">
        <v>-0.8324234195261524</v>
      </c>
      <c r="E1043">
        <v>0.36420829611571048</v>
      </c>
      <c r="F1043">
        <f t="shared" si="177"/>
        <v>100</v>
      </c>
      <c r="G1043">
        <f t="shared" si="178"/>
        <v>-3.9403438570715994</v>
      </c>
      <c r="I1043">
        <f t="shared" si="179"/>
        <v>0</v>
      </c>
      <c r="J1043" t="str">
        <f t="shared" si="180"/>
        <v/>
      </c>
      <c r="L1043">
        <f t="shared" si="181"/>
        <v>0</v>
      </c>
      <c r="M1043" t="str">
        <f t="shared" si="176"/>
        <v/>
      </c>
      <c r="P1043">
        <f t="shared" si="182"/>
        <v>100</v>
      </c>
      <c r="Q1043">
        <f t="shared" si="183"/>
        <v>0</v>
      </c>
      <c r="R1043">
        <f t="shared" si="184"/>
        <v>0</v>
      </c>
      <c r="S1043">
        <f t="shared" si="185"/>
        <v>100</v>
      </c>
      <c r="T1043">
        <f t="shared" si="186"/>
        <v>-3.9403438570715994</v>
      </c>
    </row>
    <row r="1044" spans="1:20" x14ac:dyDescent="0.25">
      <c r="A1044" s="2">
        <v>39140</v>
      </c>
      <c r="B1044" s="3">
        <f>VLOOKUP(A1044,[1]Python_Input!A$2:C$2016,3,FALSE)</f>
        <v>-3.8238738293351317E-2</v>
      </c>
      <c r="C1044">
        <v>-2.229176890025816</v>
      </c>
      <c r="D1044">
        <v>-0.54671726295517165</v>
      </c>
      <c r="E1044">
        <v>-0.8087846196602958</v>
      </c>
      <c r="F1044">
        <f t="shared" si="177"/>
        <v>-100</v>
      </c>
      <c r="G1044">
        <f t="shared" si="178"/>
        <v>3.8238738293351315</v>
      </c>
      <c r="I1044">
        <f t="shared" si="179"/>
        <v>0</v>
      </c>
      <c r="J1044" t="str">
        <f t="shared" si="180"/>
        <v/>
      </c>
      <c r="L1044">
        <f t="shared" si="181"/>
        <v>0</v>
      </c>
      <c r="M1044" t="str">
        <f t="shared" si="176"/>
        <v/>
      </c>
      <c r="P1044">
        <f t="shared" si="182"/>
        <v>-100</v>
      </c>
      <c r="Q1044">
        <f t="shared" si="183"/>
        <v>0</v>
      </c>
      <c r="R1044">
        <f t="shared" si="184"/>
        <v>0</v>
      </c>
      <c r="S1044">
        <f t="shared" si="185"/>
        <v>-100</v>
      </c>
      <c r="T1044">
        <f t="shared" si="186"/>
        <v>3.8238738293351315</v>
      </c>
    </row>
    <row r="1045" spans="1:20" x14ac:dyDescent="0.25">
      <c r="A1045" s="2">
        <v>39141</v>
      </c>
      <c r="B1045" s="3">
        <f>VLOOKUP(A1045,[1]Python_Input!A$2:C$2016,3,FALSE)</f>
        <v>1.2409735836848445E-2</v>
      </c>
      <c r="C1045">
        <v>-3.1579979054318619</v>
      </c>
      <c r="D1045">
        <v>-1.3167357913784239</v>
      </c>
      <c r="E1045">
        <v>0.70924866635384398</v>
      </c>
      <c r="F1045">
        <f t="shared" si="177"/>
        <v>-100</v>
      </c>
      <c r="G1045">
        <f t="shared" si="178"/>
        <v>-1.2409735836848446</v>
      </c>
      <c r="I1045">
        <f t="shared" si="179"/>
        <v>0</v>
      </c>
      <c r="J1045" t="str">
        <f t="shared" si="180"/>
        <v/>
      </c>
      <c r="L1045">
        <f t="shared" si="181"/>
        <v>0</v>
      </c>
      <c r="M1045" t="str">
        <f t="shared" si="176"/>
        <v/>
      </c>
      <c r="P1045">
        <f t="shared" si="182"/>
        <v>-100</v>
      </c>
      <c r="Q1045">
        <f t="shared" si="183"/>
        <v>0</v>
      </c>
      <c r="R1045">
        <f t="shared" si="184"/>
        <v>0</v>
      </c>
      <c r="S1045">
        <f t="shared" si="185"/>
        <v>-100</v>
      </c>
      <c r="T1045">
        <f t="shared" si="186"/>
        <v>-1.2409735836848446</v>
      </c>
    </row>
    <row r="1046" spans="1:20" x14ac:dyDescent="0.25">
      <c r="A1046" s="2">
        <v>39142</v>
      </c>
      <c r="B1046" s="3">
        <f>VLOOKUP(A1046,[1]Python_Input!A$2:C$2016,3,FALSE)</f>
        <v>3.2607437043735768E-2</v>
      </c>
      <c r="C1046">
        <v>-1.6100165147084311</v>
      </c>
      <c r="D1046">
        <v>-0.66063500590888891</v>
      </c>
      <c r="E1046">
        <v>-1.9255105000479441E-2</v>
      </c>
      <c r="F1046">
        <f t="shared" si="177"/>
        <v>-100</v>
      </c>
      <c r="G1046">
        <f t="shared" si="178"/>
        <v>-3.260743704373577</v>
      </c>
      <c r="I1046">
        <f t="shared" si="179"/>
        <v>0</v>
      </c>
      <c r="J1046" t="str">
        <f t="shared" si="180"/>
        <v/>
      </c>
      <c r="L1046">
        <f t="shared" si="181"/>
        <v>0</v>
      </c>
      <c r="M1046" t="str">
        <f t="shared" si="176"/>
        <v/>
      </c>
      <c r="P1046">
        <f t="shared" si="182"/>
        <v>-100</v>
      </c>
      <c r="Q1046">
        <f t="shared" si="183"/>
        <v>0</v>
      </c>
      <c r="R1046">
        <f t="shared" si="184"/>
        <v>0</v>
      </c>
      <c r="S1046">
        <f t="shared" si="185"/>
        <v>-100</v>
      </c>
      <c r="T1046">
        <f t="shared" si="186"/>
        <v>-3.260743704373577</v>
      </c>
    </row>
    <row r="1047" spans="1:20" x14ac:dyDescent="0.25">
      <c r="A1047" s="2">
        <v>39143</v>
      </c>
      <c r="B1047" s="3">
        <f>VLOOKUP(A1047,[1]Python_Input!A$2:C$2016,3,FALSE)</f>
        <v>-1.0141811101658887E-2</v>
      </c>
      <c r="C1047">
        <v>-0.2648582938229207</v>
      </c>
      <c r="D1047">
        <v>-0.83873099762707493</v>
      </c>
      <c r="E1047">
        <v>-0.64772793254047378</v>
      </c>
      <c r="F1047">
        <f t="shared" si="177"/>
        <v>0</v>
      </c>
      <c r="G1047" t="str">
        <f t="shared" si="178"/>
        <v/>
      </c>
      <c r="I1047">
        <f t="shared" si="179"/>
        <v>0</v>
      </c>
      <c r="J1047" t="str">
        <f t="shared" si="180"/>
        <v/>
      </c>
      <c r="L1047">
        <f t="shared" si="181"/>
        <v>0</v>
      </c>
      <c r="M1047" t="str">
        <f t="shared" si="176"/>
        <v/>
      </c>
      <c r="P1047">
        <f t="shared" si="182"/>
        <v>0</v>
      </c>
      <c r="Q1047">
        <f t="shared" si="183"/>
        <v>0</v>
      </c>
      <c r="R1047">
        <f t="shared" si="184"/>
        <v>0</v>
      </c>
      <c r="S1047" t="str">
        <f t="shared" si="185"/>
        <v/>
      </c>
      <c r="T1047" t="str">
        <f t="shared" si="186"/>
        <v/>
      </c>
    </row>
    <row r="1048" spans="1:20" x14ac:dyDescent="0.25">
      <c r="A1048" s="2">
        <v>39146</v>
      </c>
      <c r="B1048" s="3">
        <f>VLOOKUP(A1048,[1]Python_Input!A$2:C$2016,3,FALSE)</f>
        <v>2.2237734311328455E-2</v>
      </c>
      <c r="C1048">
        <v>-0.70878694825864874</v>
      </c>
      <c r="D1048">
        <v>-2.2313390121283532</v>
      </c>
      <c r="E1048">
        <v>-0.79442706558012133</v>
      </c>
      <c r="F1048">
        <f t="shared" si="177"/>
        <v>0</v>
      </c>
      <c r="G1048" t="str">
        <f t="shared" si="178"/>
        <v/>
      </c>
      <c r="I1048">
        <f t="shared" si="179"/>
        <v>-100</v>
      </c>
      <c r="J1048">
        <f t="shared" si="180"/>
        <v>-2.2237734311328454</v>
      </c>
      <c r="L1048">
        <f t="shared" si="181"/>
        <v>0</v>
      </c>
      <c r="M1048" t="str">
        <f t="shared" si="176"/>
        <v/>
      </c>
      <c r="P1048">
        <f t="shared" si="182"/>
        <v>0</v>
      </c>
      <c r="Q1048">
        <f t="shared" si="183"/>
        <v>-100</v>
      </c>
      <c r="R1048">
        <f t="shared" si="184"/>
        <v>0</v>
      </c>
      <c r="S1048">
        <f t="shared" si="185"/>
        <v>-100</v>
      </c>
      <c r="T1048">
        <f t="shared" si="186"/>
        <v>-2.2237734311328454</v>
      </c>
    </row>
    <row r="1049" spans="1:20" x14ac:dyDescent="0.25">
      <c r="A1049" s="2">
        <v>39147</v>
      </c>
      <c r="B1049" s="3">
        <f>VLOOKUP(A1049,[1]Python_Input!A$2:C$2016,3,FALSE)</f>
        <v>2.8473576634095777E-3</v>
      </c>
      <c r="C1049">
        <v>0.45699541303425539</v>
      </c>
      <c r="D1049">
        <v>-2.6067485131585348</v>
      </c>
      <c r="E1049">
        <v>-0.40633389109099077</v>
      </c>
      <c r="F1049">
        <f t="shared" si="177"/>
        <v>0</v>
      </c>
      <c r="G1049" t="str">
        <f t="shared" si="178"/>
        <v/>
      </c>
      <c r="I1049">
        <f t="shared" si="179"/>
        <v>-100</v>
      </c>
      <c r="J1049">
        <f t="shared" si="180"/>
        <v>-0.28473576634095776</v>
      </c>
      <c r="L1049">
        <f t="shared" si="181"/>
        <v>0</v>
      </c>
      <c r="M1049" t="str">
        <f t="shared" si="176"/>
        <v/>
      </c>
      <c r="P1049">
        <f t="shared" si="182"/>
        <v>0</v>
      </c>
      <c r="Q1049">
        <f t="shared" si="183"/>
        <v>-100</v>
      </c>
      <c r="R1049">
        <f t="shared" si="184"/>
        <v>0</v>
      </c>
      <c r="S1049">
        <f t="shared" si="185"/>
        <v>-100</v>
      </c>
      <c r="T1049">
        <f t="shared" si="186"/>
        <v>-0.28473576634095776</v>
      </c>
    </row>
    <row r="1050" spans="1:20" x14ac:dyDescent="0.25">
      <c r="A1050" s="2">
        <v>39148</v>
      </c>
      <c r="B1050" s="3">
        <f>VLOOKUP(A1050,[1]Python_Input!A$2:C$2016,3,FALSE)</f>
        <v>6.1328906121370635E-3</v>
      </c>
      <c r="C1050">
        <v>0.60871124251469089</v>
      </c>
      <c r="D1050">
        <v>-2.1111950852868939</v>
      </c>
      <c r="E1050">
        <v>-0.1412393379157241</v>
      </c>
      <c r="F1050">
        <f t="shared" si="177"/>
        <v>0</v>
      </c>
      <c r="G1050" t="str">
        <f t="shared" si="178"/>
        <v/>
      </c>
      <c r="I1050">
        <f t="shared" si="179"/>
        <v>-100</v>
      </c>
      <c r="J1050">
        <f t="shared" si="180"/>
        <v>-0.6132890612137063</v>
      </c>
      <c r="L1050">
        <f t="shared" si="181"/>
        <v>0</v>
      </c>
      <c r="M1050" t="str">
        <f t="shared" si="176"/>
        <v/>
      </c>
      <c r="P1050">
        <f t="shared" si="182"/>
        <v>0</v>
      </c>
      <c r="Q1050">
        <f t="shared" si="183"/>
        <v>-100</v>
      </c>
      <c r="R1050">
        <f t="shared" si="184"/>
        <v>0</v>
      </c>
      <c r="S1050">
        <f t="shared" si="185"/>
        <v>-100</v>
      </c>
      <c r="T1050">
        <f t="shared" si="186"/>
        <v>-0.6132890612137063</v>
      </c>
    </row>
    <row r="1051" spans="1:20" x14ac:dyDescent="0.25">
      <c r="A1051" s="2">
        <v>39149</v>
      </c>
      <c r="B1051" s="3">
        <f>VLOOKUP(A1051,[1]Python_Input!A$2:C$2016,3,FALSE)</f>
        <v>2.3705497769624367E-3</v>
      </c>
      <c r="C1051">
        <v>0.99462630878848757</v>
      </c>
      <c r="D1051">
        <v>-1.809246937945497</v>
      </c>
      <c r="E1051">
        <v>0.47544704625497769</v>
      </c>
      <c r="F1051">
        <f t="shared" si="177"/>
        <v>0</v>
      </c>
      <c r="G1051" t="str">
        <f t="shared" si="178"/>
        <v/>
      </c>
      <c r="I1051">
        <f t="shared" si="179"/>
        <v>-100</v>
      </c>
      <c r="J1051">
        <f t="shared" si="180"/>
        <v>-0.23705497769624367</v>
      </c>
      <c r="L1051">
        <f t="shared" si="181"/>
        <v>0</v>
      </c>
      <c r="M1051" t="str">
        <f t="shared" si="176"/>
        <v/>
      </c>
      <c r="P1051">
        <f t="shared" si="182"/>
        <v>0</v>
      </c>
      <c r="Q1051">
        <f t="shared" si="183"/>
        <v>-100</v>
      </c>
      <c r="R1051">
        <f t="shared" si="184"/>
        <v>0</v>
      </c>
      <c r="S1051">
        <f t="shared" si="185"/>
        <v>-100</v>
      </c>
      <c r="T1051">
        <f t="shared" si="186"/>
        <v>-0.23705497769624367</v>
      </c>
    </row>
    <row r="1052" spans="1:20" x14ac:dyDescent="0.25">
      <c r="A1052" s="2">
        <v>39150</v>
      </c>
      <c r="B1052" s="3">
        <f>VLOOKUP(A1052,[1]Python_Input!A$2:C$2016,3,FALSE)</f>
        <v>-8.2207427803635894E-3</v>
      </c>
      <c r="C1052">
        <v>1.227463020136063</v>
      </c>
      <c r="D1052">
        <v>-1.1795991844182081</v>
      </c>
      <c r="E1052">
        <v>1.0783834377502099</v>
      </c>
      <c r="F1052">
        <f t="shared" si="177"/>
        <v>100</v>
      </c>
      <c r="G1052">
        <f t="shared" si="178"/>
        <v>-0.82207427803635891</v>
      </c>
      <c r="I1052">
        <f t="shared" si="179"/>
        <v>0</v>
      </c>
      <c r="J1052" t="str">
        <f t="shared" si="180"/>
        <v/>
      </c>
      <c r="L1052">
        <f t="shared" si="181"/>
        <v>100</v>
      </c>
      <c r="M1052">
        <f t="shared" si="176"/>
        <v>-0.82207427803635891</v>
      </c>
      <c r="P1052">
        <f t="shared" si="182"/>
        <v>100</v>
      </c>
      <c r="Q1052">
        <f t="shared" si="183"/>
        <v>0</v>
      </c>
      <c r="R1052">
        <f t="shared" si="184"/>
        <v>100</v>
      </c>
      <c r="S1052">
        <f t="shared" si="185"/>
        <v>100</v>
      </c>
      <c r="T1052">
        <f t="shared" si="186"/>
        <v>-0.82207427803635891</v>
      </c>
    </row>
    <row r="1053" spans="1:20" x14ac:dyDescent="0.25">
      <c r="A1053" s="2">
        <v>39153</v>
      </c>
      <c r="B1053" s="3">
        <f>VLOOKUP(A1053,[1]Python_Input!A$2:C$2016,3,FALSE)</f>
        <v>1.521512381463188E-2</v>
      </c>
      <c r="C1053">
        <v>0.93666390172830749</v>
      </c>
      <c r="D1053">
        <v>-1.971729520356881</v>
      </c>
      <c r="E1053">
        <v>1.203327118361821</v>
      </c>
      <c r="F1053">
        <f t="shared" si="177"/>
        <v>0</v>
      </c>
      <c r="G1053" t="str">
        <f t="shared" si="178"/>
        <v/>
      </c>
      <c r="I1053">
        <f t="shared" si="179"/>
        <v>-100</v>
      </c>
      <c r="J1053">
        <f t="shared" si="180"/>
        <v>-1.5215123814631879</v>
      </c>
      <c r="L1053">
        <f t="shared" si="181"/>
        <v>100</v>
      </c>
      <c r="M1053">
        <f t="shared" si="176"/>
        <v>1.5215123814631879</v>
      </c>
      <c r="P1053">
        <f t="shared" si="182"/>
        <v>0</v>
      </c>
      <c r="Q1053">
        <f t="shared" si="183"/>
        <v>-100</v>
      </c>
      <c r="R1053">
        <f t="shared" si="184"/>
        <v>100</v>
      </c>
      <c r="S1053" t="str">
        <f t="shared" si="185"/>
        <v/>
      </c>
      <c r="T1053" t="str">
        <f t="shared" si="186"/>
        <v/>
      </c>
    </row>
    <row r="1054" spans="1:20" x14ac:dyDescent="0.25">
      <c r="A1054" s="2">
        <v>39154</v>
      </c>
      <c r="B1054" s="3">
        <f>VLOOKUP(A1054,[1]Python_Input!A$2:C$2016,3,FALSE)</f>
        <v>-9.0593670625139337E-3</v>
      </c>
      <c r="C1054">
        <v>0.93532408035755188</v>
      </c>
      <c r="D1054">
        <v>-2.2142762888555469</v>
      </c>
      <c r="E1054">
        <v>-0.35825991535517188</v>
      </c>
      <c r="F1054">
        <f t="shared" si="177"/>
        <v>0</v>
      </c>
      <c r="G1054" t="str">
        <f t="shared" si="178"/>
        <v/>
      </c>
      <c r="I1054">
        <f t="shared" si="179"/>
        <v>-100</v>
      </c>
      <c r="J1054">
        <f t="shared" si="180"/>
        <v>0.90593670625139333</v>
      </c>
      <c r="L1054">
        <f t="shared" si="181"/>
        <v>0</v>
      </c>
      <c r="M1054" t="str">
        <f t="shared" si="176"/>
        <v/>
      </c>
      <c r="P1054">
        <f t="shared" si="182"/>
        <v>0</v>
      </c>
      <c r="Q1054">
        <f t="shared" si="183"/>
        <v>-100</v>
      </c>
      <c r="R1054">
        <f t="shared" si="184"/>
        <v>0</v>
      </c>
      <c r="S1054">
        <f t="shared" si="185"/>
        <v>-100</v>
      </c>
      <c r="T1054">
        <f t="shared" si="186"/>
        <v>0.90593670625139333</v>
      </c>
    </row>
    <row r="1055" spans="1:20" x14ac:dyDescent="0.25">
      <c r="A1055" s="2">
        <v>39155</v>
      </c>
      <c r="B1055" s="3">
        <f>VLOOKUP(A1055,[1]Python_Input!A$2:C$2016,3,FALSE)</f>
        <v>1.534990953329673E-2</v>
      </c>
      <c r="C1055">
        <v>0.2232091392335247</v>
      </c>
      <c r="D1055">
        <v>-1.7218203974922339</v>
      </c>
      <c r="E1055">
        <v>0.25893411756818951</v>
      </c>
      <c r="F1055">
        <f t="shared" si="177"/>
        <v>0</v>
      </c>
      <c r="G1055" t="str">
        <f t="shared" si="178"/>
        <v/>
      </c>
      <c r="I1055">
        <f t="shared" si="179"/>
        <v>-100</v>
      </c>
      <c r="J1055">
        <f t="shared" si="180"/>
        <v>-1.5349909533296731</v>
      </c>
      <c r="L1055">
        <f t="shared" si="181"/>
        <v>0</v>
      </c>
      <c r="M1055" t="str">
        <f t="shared" si="176"/>
        <v/>
      </c>
      <c r="P1055">
        <f t="shared" si="182"/>
        <v>0</v>
      </c>
      <c r="Q1055">
        <f t="shared" si="183"/>
        <v>-100</v>
      </c>
      <c r="R1055">
        <f t="shared" si="184"/>
        <v>0</v>
      </c>
      <c r="S1055">
        <f t="shared" si="185"/>
        <v>-100</v>
      </c>
      <c r="T1055">
        <f t="shared" si="186"/>
        <v>-1.5349909533296731</v>
      </c>
    </row>
    <row r="1056" spans="1:20" x14ac:dyDescent="0.25">
      <c r="A1056" s="2">
        <v>39156</v>
      </c>
      <c r="B1056" s="3">
        <f>VLOOKUP(A1056,[1]Python_Input!A$2:C$2016,3,FALSE)</f>
        <v>-4.6687415072673025E-3</v>
      </c>
      <c r="C1056">
        <v>0.7654840637711412</v>
      </c>
      <c r="D1056">
        <v>-1.2512226026872491</v>
      </c>
      <c r="E1056">
        <v>0.68029514333201324</v>
      </c>
      <c r="F1056">
        <f t="shared" si="177"/>
        <v>0</v>
      </c>
      <c r="G1056" t="str">
        <f t="shared" si="178"/>
        <v/>
      </c>
      <c r="I1056">
        <f t="shared" si="179"/>
        <v>0</v>
      </c>
      <c r="J1056" t="str">
        <f t="shared" si="180"/>
        <v/>
      </c>
      <c r="L1056">
        <f t="shared" si="181"/>
        <v>0</v>
      </c>
      <c r="M1056" t="str">
        <f t="shared" si="176"/>
        <v/>
      </c>
      <c r="P1056">
        <f t="shared" si="182"/>
        <v>0</v>
      </c>
      <c r="Q1056">
        <f t="shared" si="183"/>
        <v>0</v>
      </c>
      <c r="R1056">
        <f t="shared" si="184"/>
        <v>0</v>
      </c>
      <c r="S1056" t="str">
        <f t="shared" si="185"/>
        <v/>
      </c>
      <c r="T1056" t="str">
        <f t="shared" si="186"/>
        <v/>
      </c>
    </row>
    <row r="1057" spans="1:20" x14ac:dyDescent="0.25">
      <c r="A1057" s="2">
        <v>39157</v>
      </c>
      <c r="B1057" s="3">
        <f>VLOOKUP(A1057,[1]Python_Input!A$2:C$2016,3,FALSE)</f>
        <v>7.8177348285324213E-3</v>
      </c>
      <c r="C1057">
        <v>-5.5234233985432257E-2</v>
      </c>
      <c r="D1057">
        <v>-0.6080450614709203</v>
      </c>
      <c r="E1057">
        <v>1.346699244186417</v>
      </c>
      <c r="F1057">
        <f t="shared" si="177"/>
        <v>0</v>
      </c>
      <c r="G1057" t="str">
        <f t="shared" si="178"/>
        <v/>
      </c>
      <c r="I1057">
        <f t="shared" si="179"/>
        <v>0</v>
      </c>
      <c r="J1057" t="str">
        <f t="shared" si="180"/>
        <v/>
      </c>
      <c r="L1057">
        <f t="shared" si="181"/>
        <v>100</v>
      </c>
      <c r="M1057">
        <f t="shared" si="176"/>
        <v>0.78177348285324211</v>
      </c>
      <c r="P1057">
        <f t="shared" si="182"/>
        <v>0</v>
      </c>
      <c r="Q1057">
        <f t="shared" si="183"/>
        <v>0</v>
      </c>
      <c r="R1057">
        <f t="shared" si="184"/>
        <v>100</v>
      </c>
      <c r="S1057">
        <f t="shared" si="185"/>
        <v>100</v>
      </c>
      <c r="T1057">
        <f t="shared" si="186"/>
        <v>0.78177348285324211</v>
      </c>
    </row>
    <row r="1058" spans="1:20" x14ac:dyDescent="0.25">
      <c r="A1058" s="2">
        <v>39160</v>
      </c>
      <c r="B1058" s="3">
        <f>VLOOKUP(A1058,[1]Python_Input!A$2:C$2016,3,FALSE)</f>
        <v>1.2300498261286645E-2</v>
      </c>
      <c r="C1058">
        <v>-0.40917038830975422</v>
      </c>
      <c r="D1058">
        <v>-0.5494013349266923</v>
      </c>
      <c r="E1058">
        <v>1.534823285754167</v>
      </c>
      <c r="F1058">
        <f t="shared" si="177"/>
        <v>0</v>
      </c>
      <c r="G1058" t="str">
        <f t="shared" si="178"/>
        <v/>
      </c>
      <c r="I1058">
        <f t="shared" si="179"/>
        <v>0</v>
      </c>
      <c r="J1058" t="str">
        <f t="shared" si="180"/>
        <v/>
      </c>
      <c r="L1058">
        <f t="shared" si="181"/>
        <v>100</v>
      </c>
      <c r="M1058">
        <f t="shared" si="176"/>
        <v>1.2300498261286645</v>
      </c>
      <c r="P1058">
        <f t="shared" si="182"/>
        <v>0</v>
      </c>
      <c r="Q1058">
        <f t="shared" si="183"/>
        <v>0</v>
      </c>
      <c r="R1058">
        <f t="shared" si="184"/>
        <v>100</v>
      </c>
      <c r="S1058">
        <f t="shared" si="185"/>
        <v>100</v>
      </c>
      <c r="T1058">
        <f t="shared" si="186"/>
        <v>1.2300498261286645</v>
      </c>
    </row>
    <row r="1059" spans="1:20" x14ac:dyDescent="0.25">
      <c r="A1059" s="2">
        <v>39161</v>
      </c>
      <c r="B1059" s="3">
        <f>VLOOKUP(A1059,[1]Python_Input!A$2:C$2016,3,FALSE)</f>
        <v>7.0060536398467241E-3</v>
      </c>
      <c r="C1059">
        <v>1.2446569209423191</v>
      </c>
      <c r="D1059">
        <v>-0.22174272038123721</v>
      </c>
      <c r="E1059">
        <v>1.807080534174663</v>
      </c>
      <c r="F1059">
        <f t="shared" si="177"/>
        <v>100</v>
      </c>
      <c r="G1059">
        <f t="shared" si="178"/>
        <v>0.70060536398467244</v>
      </c>
      <c r="I1059">
        <f t="shared" si="179"/>
        <v>0</v>
      </c>
      <c r="J1059" t="str">
        <f t="shared" si="180"/>
        <v/>
      </c>
      <c r="L1059">
        <f t="shared" si="181"/>
        <v>100</v>
      </c>
      <c r="M1059">
        <f t="shared" si="176"/>
        <v>0.70060536398467244</v>
      </c>
      <c r="P1059">
        <f t="shared" si="182"/>
        <v>100</v>
      </c>
      <c r="Q1059">
        <f t="shared" si="183"/>
        <v>0</v>
      </c>
      <c r="R1059">
        <f t="shared" si="184"/>
        <v>100</v>
      </c>
      <c r="S1059">
        <f t="shared" si="185"/>
        <v>100</v>
      </c>
      <c r="T1059">
        <f t="shared" si="186"/>
        <v>0.70060536398467244</v>
      </c>
    </row>
    <row r="1060" spans="1:20" x14ac:dyDescent="0.25">
      <c r="A1060" s="2">
        <v>39162</v>
      </c>
      <c r="B1060" s="3">
        <f>VLOOKUP(A1060,[1]Python_Input!A$2:C$2016,3,FALSE)</f>
        <v>1.8915066238230263E-2</v>
      </c>
      <c r="C1060">
        <v>2.1082570968814589</v>
      </c>
      <c r="D1060">
        <v>-0.16124421735620381</v>
      </c>
      <c r="E1060">
        <v>1.268021768323583</v>
      </c>
      <c r="F1060">
        <f t="shared" si="177"/>
        <v>100</v>
      </c>
      <c r="G1060">
        <f t="shared" si="178"/>
        <v>1.8915066238230263</v>
      </c>
      <c r="I1060">
        <f t="shared" si="179"/>
        <v>0</v>
      </c>
      <c r="J1060" t="str">
        <f t="shared" si="180"/>
        <v/>
      </c>
      <c r="L1060">
        <f t="shared" si="181"/>
        <v>100</v>
      </c>
      <c r="M1060">
        <f t="shared" si="176"/>
        <v>1.8915066238230263</v>
      </c>
      <c r="P1060">
        <f t="shared" si="182"/>
        <v>100</v>
      </c>
      <c r="Q1060">
        <f t="shared" si="183"/>
        <v>0</v>
      </c>
      <c r="R1060">
        <f t="shared" si="184"/>
        <v>100</v>
      </c>
      <c r="S1060">
        <f t="shared" si="185"/>
        <v>100</v>
      </c>
      <c r="T1060">
        <f t="shared" si="186"/>
        <v>1.8915066238230263</v>
      </c>
    </row>
    <row r="1061" spans="1:20" x14ac:dyDescent="0.25">
      <c r="A1061" s="2">
        <v>39163</v>
      </c>
      <c r="B1061" s="3">
        <f>VLOOKUP(A1061,[1]Python_Input!A$2:C$2016,3,FALSE)</f>
        <v>-4.0542195668410129E-3</v>
      </c>
      <c r="C1061">
        <v>3.426650656910843</v>
      </c>
      <c r="D1061">
        <v>-0.10296524215505951</v>
      </c>
      <c r="E1061">
        <v>0.32155887268671601</v>
      </c>
      <c r="F1061">
        <f t="shared" si="177"/>
        <v>100</v>
      </c>
      <c r="G1061">
        <f t="shared" si="178"/>
        <v>-0.4054219566841013</v>
      </c>
      <c r="I1061">
        <f t="shared" si="179"/>
        <v>0</v>
      </c>
      <c r="J1061" t="str">
        <f t="shared" si="180"/>
        <v/>
      </c>
      <c r="L1061">
        <f t="shared" si="181"/>
        <v>0</v>
      </c>
      <c r="M1061" t="str">
        <f t="shared" si="176"/>
        <v/>
      </c>
      <c r="P1061">
        <f t="shared" si="182"/>
        <v>100</v>
      </c>
      <c r="Q1061">
        <f t="shared" si="183"/>
        <v>0</v>
      </c>
      <c r="R1061">
        <f t="shared" si="184"/>
        <v>0</v>
      </c>
      <c r="S1061">
        <f t="shared" si="185"/>
        <v>100</v>
      </c>
      <c r="T1061">
        <f t="shared" si="186"/>
        <v>-0.4054219566841013</v>
      </c>
    </row>
    <row r="1062" spans="1:20" x14ac:dyDescent="0.25">
      <c r="A1062" s="2">
        <v>39164</v>
      </c>
      <c r="B1062" s="3">
        <f>VLOOKUP(A1062,[1]Python_Input!A$2:C$2016,3,FALSE)</f>
        <v>6.8559508699721486E-3</v>
      </c>
      <c r="C1062">
        <v>-6.4311933665483378E-2</v>
      </c>
      <c r="D1062">
        <v>-5.563313755283833E-2</v>
      </c>
      <c r="E1062">
        <v>-3.5527932016207129</v>
      </c>
      <c r="F1062">
        <f t="shared" si="177"/>
        <v>0</v>
      </c>
      <c r="G1062" t="str">
        <f t="shared" si="178"/>
        <v/>
      </c>
      <c r="I1062">
        <f t="shared" si="179"/>
        <v>0</v>
      </c>
      <c r="J1062" t="str">
        <f t="shared" si="180"/>
        <v/>
      </c>
      <c r="L1062">
        <f t="shared" si="181"/>
        <v>-100</v>
      </c>
      <c r="M1062">
        <f t="shared" si="176"/>
        <v>-0.68559508699721483</v>
      </c>
      <c r="P1062">
        <f t="shared" si="182"/>
        <v>0</v>
      </c>
      <c r="Q1062">
        <f t="shared" si="183"/>
        <v>0</v>
      </c>
      <c r="R1062">
        <f t="shared" si="184"/>
        <v>-100</v>
      </c>
      <c r="S1062">
        <f t="shared" si="185"/>
        <v>-100</v>
      </c>
      <c r="T1062">
        <f t="shared" si="186"/>
        <v>-0.68559508699721483</v>
      </c>
    </row>
    <row r="1063" spans="1:20" x14ac:dyDescent="0.25">
      <c r="A1063" s="2">
        <v>39167</v>
      </c>
      <c r="B1063" s="3">
        <f>VLOOKUP(A1063,[1]Python_Input!A$2:C$2016,3,FALSE)</f>
        <v>1.8299797656135885E-2</v>
      </c>
      <c r="C1063">
        <v>-0.35941288803925742</v>
      </c>
      <c r="D1063">
        <v>-1.6694704362956561</v>
      </c>
      <c r="E1063">
        <v>-2.308517098229268</v>
      </c>
      <c r="F1063">
        <f t="shared" si="177"/>
        <v>0</v>
      </c>
      <c r="G1063" t="str">
        <f t="shared" si="178"/>
        <v/>
      </c>
      <c r="I1063">
        <f t="shared" si="179"/>
        <v>-100</v>
      </c>
      <c r="J1063">
        <f t="shared" si="180"/>
        <v>-1.8299797656135885</v>
      </c>
      <c r="L1063">
        <f t="shared" si="181"/>
        <v>-100</v>
      </c>
      <c r="M1063">
        <f t="shared" si="176"/>
        <v>-1.8299797656135885</v>
      </c>
      <c r="P1063">
        <f t="shared" si="182"/>
        <v>0</v>
      </c>
      <c r="Q1063">
        <f t="shared" si="183"/>
        <v>-100</v>
      </c>
      <c r="R1063">
        <f t="shared" si="184"/>
        <v>-100</v>
      </c>
      <c r="S1063">
        <f t="shared" si="185"/>
        <v>-100</v>
      </c>
      <c r="T1063">
        <f t="shared" si="186"/>
        <v>-1.8299797656135885</v>
      </c>
    </row>
    <row r="1064" spans="1:20" x14ac:dyDescent="0.25">
      <c r="A1064" s="2">
        <v>39168</v>
      </c>
      <c r="B1064" s="3">
        <f>VLOOKUP(A1064,[1]Python_Input!A$2:C$2016,3,FALSE)</f>
        <v>-8.671998836819626E-3</v>
      </c>
      <c r="C1064">
        <v>1.0418578477170179</v>
      </c>
      <c r="D1064">
        <v>-2.0964429909070188</v>
      </c>
      <c r="E1064">
        <v>-2.4920503546412509</v>
      </c>
      <c r="F1064">
        <f t="shared" si="177"/>
        <v>100</v>
      </c>
      <c r="G1064">
        <f t="shared" si="178"/>
        <v>-0.86719988368196255</v>
      </c>
      <c r="I1064">
        <f t="shared" si="179"/>
        <v>-100</v>
      </c>
      <c r="J1064">
        <f t="shared" si="180"/>
        <v>0.86719988368196255</v>
      </c>
      <c r="L1064">
        <f t="shared" si="181"/>
        <v>-100</v>
      </c>
      <c r="M1064">
        <f t="shared" si="176"/>
        <v>0.86719988368196255</v>
      </c>
      <c r="P1064">
        <f t="shared" si="182"/>
        <v>100</v>
      </c>
      <c r="Q1064">
        <f t="shared" si="183"/>
        <v>-100</v>
      </c>
      <c r="R1064">
        <f t="shared" si="184"/>
        <v>-100</v>
      </c>
      <c r="S1064">
        <f t="shared" si="185"/>
        <v>-100</v>
      </c>
      <c r="T1064">
        <f t="shared" si="186"/>
        <v>0.86719988368196255</v>
      </c>
    </row>
    <row r="1065" spans="1:20" x14ac:dyDescent="0.25">
      <c r="A1065" s="2">
        <v>39169</v>
      </c>
      <c r="B1065" s="3">
        <f>VLOOKUP(A1065,[1]Python_Input!A$2:C$2016,3,FALSE)</f>
        <v>-7.2723860187101702E-3</v>
      </c>
      <c r="C1065">
        <v>-0.85528493621785029</v>
      </c>
      <c r="D1065">
        <v>-2.180983087008503</v>
      </c>
      <c r="E1065">
        <v>-1.3125159189414071</v>
      </c>
      <c r="F1065">
        <f t="shared" si="177"/>
        <v>0</v>
      </c>
      <c r="G1065" t="str">
        <f t="shared" si="178"/>
        <v/>
      </c>
      <c r="I1065">
        <f t="shared" si="179"/>
        <v>-100</v>
      </c>
      <c r="J1065">
        <f t="shared" si="180"/>
        <v>0.72723860187101697</v>
      </c>
      <c r="L1065">
        <f t="shared" si="181"/>
        <v>-100</v>
      </c>
      <c r="M1065">
        <f t="shared" si="176"/>
        <v>0.72723860187101697</v>
      </c>
      <c r="P1065">
        <f t="shared" si="182"/>
        <v>0</v>
      </c>
      <c r="Q1065">
        <f t="shared" si="183"/>
        <v>-100</v>
      </c>
      <c r="R1065">
        <f t="shared" si="184"/>
        <v>-100</v>
      </c>
      <c r="S1065">
        <f t="shared" si="185"/>
        <v>-100</v>
      </c>
      <c r="T1065">
        <f t="shared" si="186"/>
        <v>0.72723860187101697</v>
      </c>
    </row>
    <row r="1066" spans="1:20" x14ac:dyDescent="0.25">
      <c r="A1066" s="2">
        <v>39170</v>
      </c>
      <c r="B1066" s="3">
        <f>VLOOKUP(A1066,[1]Python_Input!A$2:C$2016,3,FALSE)</f>
        <v>9.5557916881999663E-4</v>
      </c>
      <c r="C1066">
        <v>-2.6407869878353432</v>
      </c>
      <c r="D1066">
        <v>-0.97590913993843009</v>
      </c>
      <c r="E1066">
        <v>-0.15706016474429119</v>
      </c>
      <c r="F1066">
        <f t="shared" si="177"/>
        <v>-100</v>
      </c>
      <c r="G1066">
        <f t="shared" si="178"/>
        <v>-9.555791688199966E-2</v>
      </c>
      <c r="I1066">
        <f t="shared" si="179"/>
        <v>0</v>
      </c>
      <c r="J1066" t="str">
        <f t="shared" si="180"/>
        <v/>
      </c>
      <c r="L1066">
        <f t="shared" si="181"/>
        <v>0</v>
      </c>
      <c r="M1066" t="str">
        <f t="shared" si="176"/>
        <v/>
      </c>
      <c r="P1066">
        <f t="shared" si="182"/>
        <v>-100</v>
      </c>
      <c r="Q1066">
        <f t="shared" si="183"/>
        <v>0</v>
      </c>
      <c r="R1066">
        <f t="shared" si="184"/>
        <v>0</v>
      </c>
      <c r="S1066">
        <f t="shared" si="185"/>
        <v>-100</v>
      </c>
      <c r="T1066">
        <f t="shared" si="186"/>
        <v>-9.555791688199966E-2</v>
      </c>
    </row>
    <row r="1067" spans="1:20" x14ac:dyDescent="0.25">
      <c r="A1067" s="2">
        <v>39171</v>
      </c>
      <c r="B1067" s="3">
        <f>VLOOKUP(A1067,[1]Python_Input!A$2:C$2016,3,FALSE)</f>
        <v>-1.4850126650398129E-3</v>
      </c>
      <c r="C1067">
        <v>-2.1403873571195091</v>
      </c>
      <c r="D1067">
        <v>0.81565542996858398</v>
      </c>
      <c r="E1067">
        <v>-0.10335706596471821</v>
      </c>
      <c r="F1067">
        <f t="shared" si="177"/>
        <v>-100</v>
      </c>
      <c r="G1067">
        <f t="shared" si="178"/>
        <v>0.14850126650398129</v>
      </c>
      <c r="I1067">
        <f t="shared" si="179"/>
        <v>0</v>
      </c>
      <c r="J1067" t="str">
        <f t="shared" si="180"/>
        <v/>
      </c>
      <c r="L1067">
        <f t="shared" si="181"/>
        <v>0</v>
      </c>
      <c r="M1067" t="str">
        <f t="shared" si="176"/>
        <v/>
      </c>
      <c r="P1067">
        <f t="shared" si="182"/>
        <v>-100</v>
      </c>
      <c r="Q1067">
        <f t="shared" si="183"/>
        <v>0</v>
      </c>
      <c r="R1067">
        <f t="shared" si="184"/>
        <v>0</v>
      </c>
      <c r="S1067">
        <f t="shared" si="185"/>
        <v>-100</v>
      </c>
      <c r="T1067">
        <f t="shared" si="186"/>
        <v>0.14850126650398129</v>
      </c>
    </row>
    <row r="1068" spans="1:20" x14ac:dyDescent="0.25">
      <c r="A1068" s="2">
        <v>39174</v>
      </c>
      <c r="B1068" s="3">
        <f>VLOOKUP(A1068,[1]Python_Input!A$2:C$2016,3,FALSE)</f>
        <v>0</v>
      </c>
      <c r="C1068">
        <v>-2.9980772082585978</v>
      </c>
      <c r="D1068">
        <v>6.7751474344683316E-2</v>
      </c>
      <c r="E1068">
        <v>0.48759515453257057</v>
      </c>
      <c r="F1068">
        <f t="shared" si="177"/>
        <v>-100</v>
      </c>
      <c r="G1068" t="str">
        <f t="shared" si="178"/>
        <v/>
      </c>
      <c r="I1068">
        <f t="shared" si="179"/>
        <v>0</v>
      </c>
      <c r="J1068" t="str">
        <f t="shared" si="180"/>
        <v/>
      </c>
      <c r="L1068">
        <f t="shared" si="181"/>
        <v>0</v>
      </c>
      <c r="M1068" t="str">
        <f t="shared" si="176"/>
        <v/>
      </c>
      <c r="P1068">
        <f t="shared" si="182"/>
        <v>-100</v>
      </c>
      <c r="Q1068">
        <f t="shared" si="183"/>
        <v>0</v>
      </c>
      <c r="R1068">
        <f t="shared" si="184"/>
        <v>0</v>
      </c>
      <c r="S1068">
        <f t="shared" si="185"/>
        <v>-100</v>
      </c>
      <c r="T1068">
        <f t="shared" si="186"/>
        <v>0</v>
      </c>
    </row>
    <row r="1069" spans="1:20" x14ac:dyDescent="0.25">
      <c r="A1069" s="2">
        <v>39175</v>
      </c>
      <c r="B1069" s="3">
        <f>VLOOKUP(A1069,[1]Python_Input!A$2:C$2016,3,FALSE)</f>
        <v>8.4980032451031327E-3</v>
      </c>
      <c r="C1069">
        <v>-1.926825013146362</v>
      </c>
      <c r="D1069">
        <v>-7.6326108368414219E-2</v>
      </c>
      <c r="E1069">
        <v>0.37742113555466372</v>
      </c>
      <c r="F1069">
        <f t="shared" si="177"/>
        <v>-100</v>
      </c>
      <c r="G1069">
        <f t="shared" si="178"/>
        <v>-0.84980032451031329</v>
      </c>
      <c r="I1069">
        <f t="shared" si="179"/>
        <v>0</v>
      </c>
      <c r="J1069" t="str">
        <f t="shared" si="180"/>
        <v/>
      </c>
      <c r="L1069">
        <f t="shared" si="181"/>
        <v>0</v>
      </c>
      <c r="M1069" t="str">
        <f t="shared" si="176"/>
        <v/>
      </c>
      <c r="P1069">
        <f t="shared" si="182"/>
        <v>-100</v>
      </c>
      <c r="Q1069">
        <f t="shared" si="183"/>
        <v>0</v>
      </c>
      <c r="R1069">
        <f t="shared" si="184"/>
        <v>0</v>
      </c>
      <c r="S1069">
        <f t="shared" si="185"/>
        <v>-100</v>
      </c>
      <c r="T1069">
        <f t="shared" si="186"/>
        <v>-0.84980032451031329</v>
      </c>
    </row>
    <row r="1070" spans="1:20" x14ac:dyDescent="0.25">
      <c r="A1070" s="2">
        <v>39176</v>
      </c>
      <c r="B1070" s="3">
        <f>VLOOKUP(A1070,[1]Python_Input!A$2:C$2016,3,FALSE)</f>
        <v>-8.6370445400993819E-3</v>
      </c>
      <c r="C1070">
        <v>-0.70178898206813434</v>
      </c>
      <c r="D1070">
        <v>-0.90335487951623128</v>
      </c>
      <c r="E1070">
        <v>0.25336547322362279</v>
      </c>
      <c r="F1070">
        <f t="shared" si="177"/>
        <v>0</v>
      </c>
      <c r="G1070" t="str">
        <f t="shared" si="178"/>
        <v/>
      </c>
      <c r="I1070">
        <f t="shared" si="179"/>
        <v>0</v>
      </c>
      <c r="J1070" t="str">
        <f t="shared" si="180"/>
        <v/>
      </c>
      <c r="L1070">
        <f t="shared" si="181"/>
        <v>0</v>
      </c>
      <c r="M1070" t="str">
        <f t="shared" si="176"/>
        <v/>
      </c>
      <c r="P1070">
        <f t="shared" si="182"/>
        <v>0</v>
      </c>
      <c r="Q1070">
        <f t="shared" si="183"/>
        <v>0</v>
      </c>
      <c r="R1070">
        <f t="shared" si="184"/>
        <v>0</v>
      </c>
      <c r="S1070" t="str">
        <f t="shared" si="185"/>
        <v/>
      </c>
      <c r="T1070" t="str">
        <f t="shared" si="186"/>
        <v/>
      </c>
    </row>
    <row r="1071" spans="1:20" x14ac:dyDescent="0.25">
      <c r="A1071" s="2">
        <v>39177</v>
      </c>
      <c r="B1071" s="3">
        <f>VLOOKUP(A1071,[1]Python_Input!A$2:C$2016,3,FALSE)</f>
        <v>1.1581013845750322E-2</v>
      </c>
      <c r="C1071">
        <v>-1.1028230136464321</v>
      </c>
      <c r="D1071">
        <v>-0.86422086386234409</v>
      </c>
      <c r="E1071">
        <v>0.85572345075707101</v>
      </c>
      <c r="F1071">
        <f t="shared" si="177"/>
        <v>-100</v>
      </c>
      <c r="G1071">
        <f t="shared" si="178"/>
        <v>-1.1581013845750321</v>
      </c>
      <c r="I1071">
        <f t="shared" si="179"/>
        <v>0</v>
      </c>
      <c r="J1071" t="str">
        <f t="shared" si="180"/>
        <v/>
      </c>
      <c r="L1071">
        <f t="shared" si="181"/>
        <v>0</v>
      </c>
      <c r="M1071" t="str">
        <f t="shared" si="176"/>
        <v/>
      </c>
      <c r="P1071">
        <f t="shared" si="182"/>
        <v>-100</v>
      </c>
      <c r="Q1071">
        <f t="shared" si="183"/>
        <v>0</v>
      </c>
      <c r="R1071">
        <f t="shared" si="184"/>
        <v>0</v>
      </c>
      <c r="S1071">
        <f t="shared" si="185"/>
        <v>-100</v>
      </c>
      <c r="T1071">
        <f t="shared" si="186"/>
        <v>-1.1581013845750321</v>
      </c>
    </row>
    <row r="1072" spans="1:20" x14ac:dyDescent="0.25">
      <c r="A1072" s="2">
        <v>39181</v>
      </c>
      <c r="B1072" s="3">
        <f>VLOOKUP(A1072,[1]Python_Input!A$2:C$2016,3,FALSE)</f>
        <v>-1.6174771047953774E-2</v>
      </c>
      <c r="C1072">
        <v>-0.20847519131214859</v>
      </c>
      <c r="D1072">
        <v>-0.1244988309754983</v>
      </c>
      <c r="E1072">
        <v>0.3926154248172512</v>
      </c>
      <c r="F1072">
        <f t="shared" si="177"/>
        <v>0</v>
      </c>
      <c r="G1072" t="str">
        <f t="shared" si="178"/>
        <v/>
      </c>
      <c r="I1072">
        <f t="shared" si="179"/>
        <v>0</v>
      </c>
      <c r="J1072" t="str">
        <f t="shared" si="180"/>
        <v/>
      </c>
      <c r="L1072">
        <f t="shared" si="181"/>
        <v>0</v>
      </c>
      <c r="M1072" t="str">
        <f t="shared" si="176"/>
        <v/>
      </c>
      <c r="P1072">
        <f t="shared" si="182"/>
        <v>0</v>
      </c>
      <c r="Q1072">
        <f t="shared" si="183"/>
        <v>0</v>
      </c>
      <c r="R1072">
        <f t="shared" si="184"/>
        <v>0</v>
      </c>
      <c r="S1072" t="str">
        <f t="shared" si="185"/>
        <v/>
      </c>
      <c r="T1072" t="str">
        <f t="shared" si="186"/>
        <v/>
      </c>
    </row>
    <row r="1073" spans="1:20" x14ac:dyDescent="0.25">
      <c r="A1073" s="2">
        <v>39182</v>
      </c>
      <c r="B1073" s="3">
        <f>VLOOKUP(A1073,[1]Python_Input!A$2:C$2016,3,FALSE)</f>
        <v>2.4554178780158615E-3</v>
      </c>
      <c r="C1073">
        <v>-1.575087854871537</v>
      </c>
      <c r="D1073">
        <v>-0.20005600149142369</v>
      </c>
      <c r="E1073">
        <v>1.5230133820355189</v>
      </c>
      <c r="F1073">
        <f t="shared" si="177"/>
        <v>-100</v>
      </c>
      <c r="G1073">
        <f t="shared" si="178"/>
        <v>-0.24554178780158614</v>
      </c>
      <c r="I1073">
        <f t="shared" si="179"/>
        <v>0</v>
      </c>
      <c r="J1073" t="str">
        <f t="shared" si="180"/>
        <v/>
      </c>
      <c r="L1073">
        <f t="shared" si="181"/>
        <v>100</v>
      </c>
      <c r="M1073">
        <f t="shared" si="176"/>
        <v>0.24554178780158614</v>
      </c>
      <c r="P1073">
        <f t="shared" si="182"/>
        <v>-100</v>
      </c>
      <c r="Q1073">
        <f t="shared" si="183"/>
        <v>0</v>
      </c>
      <c r="R1073">
        <f t="shared" si="184"/>
        <v>100</v>
      </c>
      <c r="S1073" t="str">
        <f t="shared" si="185"/>
        <v/>
      </c>
      <c r="T1073" t="str">
        <f t="shared" si="186"/>
        <v/>
      </c>
    </row>
    <row r="1074" spans="1:20" x14ac:dyDescent="0.25">
      <c r="A1074" s="2">
        <v>39183</v>
      </c>
      <c r="B1074" s="3">
        <f>VLOOKUP(A1074,[1]Python_Input!A$2:C$2016,3,FALSE)</f>
        <v>-1.9808359535498209E-2</v>
      </c>
      <c r="C1074">
        <v>-0.93642383174557731</v>
      </c>
      <c r="D1074">
        <v>-0.28631679465017368</v>
      </c>
      <c r="E1074">
        <v>0.33820191220202328</v>
      </c>
      <c r="F1074">
        <f t="shared" si="177"/>
        <v>0</v>
      </c>
      <c r="G1074" t="str">
        <f t="shared" si="178"/>
        <v/>
      </c>
      <c r="I1074">
        <f t="shared" si="179"/>
        <v>0</v>
      </c>
      <c r="J1074" t="str">
        <f t="shared" si="180"/>
        <v/>
      </c>
      <c r="L1074">
        <f t="shared" si="181"/>
        <v>0</v>
      </c>
      <c r="M1074" t="str">
        <f t="shared" si="176"/>
        <v/>
      </c>
      <c r="P1074">
        <f t="shared" si="182"/>
        <v>0</v>
      </c>
      <c r="Q1074">
        <f t="shared" si="183"/>
        <v>0</v>
      </c>
      <c r="R1074">
        <f t="shared" si="184"/>
        <v>0</v>
      </c>
      <c r="S1074" t="str">
        <f t="shared" si="185"/>
        <v/>
      </c>
      <c r="T1074" t="str">
        <f t="shared" si="186"/>
        <v/>
      </c>
    </row>
    <row r="1075" spans="1:20" x14ac:dyDescent="0.25">
      <c r="A1075" s="2">
        <v>39184</v>
      </c>
      <c r="B1075" s="3">
        <f>VLOOKUP(A1075,[1]Python_Input!A$2:C$2016,3,FALSE)</f>
        <v>-1.2385908704451661E-2</v>
      </c>
      <c r="C1075">
        <v>-2.556450594859037</v>
      </c>
      <c r="D1075">
        <v>-0.26291425559714238</v>
      </c>
      <c r="E1075">
        <v>2.5729684614694541</v>
      </c>
      <c r="F1075">
        <f t="shared" si="177"/>
        <v>-100</v>
      </c>
      <c r="G1075">
        <f t="shared" si="178"/>
        <v>1.238590870445166</v>
      </c>
      <c r="I1075">
        <f t="shared" si="179"/>
        <v>0</v>
      </c>
      <c r="J1075" t="str">
        <f t="shared" si="180"/>
        <v/>
      </c>
      <c r="L1075">
        <f t="shared" si="181"/>
        <v>100</v>
      </c>
      <c r="M1075">
        <f t="shared" si="176"/>
        <v>-1.238590870445166</v>
      </c>
      <c r="P1075">
        <f t="shared" si="182"/>
        <v>-100</v>
      </c>
      <c r="Q1075">
        <f t="shared" si="183"/>
        <v>0</v>
      </c>
      <c r="R1075">
        <f t="shared" si="184"/>
        <v>100</v>
      </c>
      <c r="S1075" t="str">
        <f t="shared" si="185"/>
        <v/>
      </c>
      <c r="T1075" t="str">
        <f t="shared" si="186"/>
        <v/>
      </c>
    </row>
    <row r="1076" spans="1:20" x14ac:dyDescent="0.25">
      <c r="A1076" s="2">
        <v>39185</v>
      </c>
      <c r="B1076" s="3">
        <f>VLOOKUP(A1076,[1]Python_Input!A$2:C$2016,3,FALSE)</f>
        <v>-3.6303741172799709E-3</v>
      </c>
      <c r="C1076">
        <v>-2.7097440953715708</v>
      </c>
      <c r="D1076">
        <v>0.67356886988005371</v>
      </c>
      <c r="E1076">
        <v>2.0614923760362109</v>
      </c>
      <c r="F1076">
        <f t="shared" si="177"/>
        <v>-100</v>
      </c>
      <c r="G1076">
        <f t="shared" si="178"/>
        <v>0.36303741172799708</v>
      </c>
      <c r="I1076">
        <f t="shared" si="179"/>
        <v>0</v>
      </c>
      <c r="J1076" t="str">
        <f t="shared" si="180"/>
        <v/>
      </c>
      <c r="L1076">
        <f t="shared" si="181"/>
        <v>100</v>
      </c>
      <c r="M1076">
        <f t="shared" si="176"/>
        <v>-0.36303741172799708</v>
      </c>
      <c r="P1076">
        <f t="shared" si="182"/>
        <v>-100</v>
      </c>
      <c r="Q1076">
        <f t="shared" si="183"/>
        <v>0</v>
      </c>
      <c r="R1076">
        <f t="shared" si="184"/>
        <v>100</v>
      </c>
      <c r="S1076" t="str">
        <f t="shared" si="185"/>
        <v/>
      </c>
      <c r="T1076" t="str">
        <f t="shared" si="186"/>
        <v/>
      </c>
    </row>
    <row r="1077" spans="1:20" x14ac:dyDescent="0.25">
      <c r="A1077" s="2">
        <v>39188</v>
      </c>
      <c r="B1077" s="3">
        <f>VLOOKUP(A1077,[1]Python_Input!A$2:C$2016,3,FALSE)</f>
        <v>1.5788992462923517E-2</v>
      </c>
      <c r="C1077">
        <v>-1.5554367604630961</v>
      </c>
      <c r="D1077">
        <v>-1.1088903098244789</v>
      </c>
      <c r="E1077">
        <v>0.88067661095469929</v>
      </c>
      <c r="F1077">
        <f t="shared" si="177"/>
        <v>-100</v>
      </c>
      <c r="G1077">
        <f t="shared" si="178"/>
        <v>-1.5788992462923517</v>
      </c>
      <c r="I1077">
        <f t="shared" si="179"/>
        <v>0</v>
      </c>
      <c r="J1077" t="str">
        <f t="shared" si="180"/>
        <v/>
      </c>
      <c r="L1077">
        <f t="shared" si="181"/>
        <v>0</v>
      </c>
      <c r="M1077" t="str">
        <f t="shared" si="176"/>
        <v/>
      </c>
      <c r="P1077">
        <f t="shared" si="182"/>
        <v>-100</v>
      </c>
      <c r="Q1077">
        <f t="shared" si="183"/>
        <v>0</v>
      </c>
      <c r="R1077">
        <f t="shared" si="184"/>
        <v>0</v>
      </c>
      <c r="S1077">
        <f t="shared" si="185"/>
        <v>-100</v>
      </c>
      <c r="T1077">
        <f t="shared" si="186"/>
        <v>-1.5788992462923517</v>
      </c>
    </row>
    <row r="1078" spans="1:20" x14ac:dyDescent="0.25">
      <c r="A1078" s="2">
        <v>39189</v>
      </c>
      <c r="B1078" s="3">
        <f>VLOOKUP(A1078,[1]Python_Input!A$2:C$2016,3,FALSE)</f>
        <v>-2.0000063913039278E-2</v>
      </c>
      <c r="C1078">
        <v>-0.2013983437885245</v>
      </c>
      <c r="D1078">
        <v>-2.3166657826425978</v>
      </c>
      <c r="E1078">
        <v>-1.358113189781754</v>
      </c>
      <c r="F1078">
        <f t="shared" si="177"/>
        <v>0</v>
      </c>
      <c r="G1078" t="str">
        <f t="shared" si="178"/>
        <v/>
      </c>
      <c r="I1078">
        <f t="shared" si="179"/>
        <v>-100</v>
      </c>
      <c r="J1078">
        <f t="shared" si="180"/>
        <v>2.0000063913039279</v>
      </c>
      <c r="L1078">
        <f t="shared" si="181"/>
        <v>-100</v>
      </c>
      <c r="M1078">
        <f t="shared" si="176"/>
        <v>2.0000063913039279</v>
      </c>
      <c r="P1078">
        <f t="shared" si="182"/>
        <v>0</v>
      </c>
      <c r="Q1078">
        <f t="shared" si="183"/>
        <v>-100</v>
      </c>
      <c r="R1078">
        <f t="shared" si="184"/>
        <v>-100</v>
      </c>
      <c r="S1078">
        <f t="shared" si="185"/>
        <v>-100</v>
      </c>
      <c r="T1078">
        <f t="shared" si="186"/>
        <v>2.0000063913039279</v>
      </c>
    </row>
    <row r="1079" spans="1:20" x14ac:dyDescent="0.25">
      <c r="A1079" s="2">
        <v>39190</v>
      </c>
      <c r="B1079" s="3">
        <f>VLOOKUP(A1079,[1]Python_Input!A$2:C$2016,3,FALSE)</f>
        <v>3.3276397515517696E-4</v>
      </c>
      <c r="C1079">
        <v>-1.7524559154885431</v>
      </c>
      <c r="D1079">
        <v>-1.8886892499062951</v>
      </c>
      <c r="E1079">
        <v>-0.96303428413359038</v>
      </c>
      <c r="F1079">
        <f t="shared" si="177"/>
        <v>-100</v>
      </c>
      <c r="G1079">
        <f t="shared" si="178"/>
        <v>-3.3276397515517697E-2</v>
      </c>
      <c r="I1079">
        <f t="shared" si="179"/>
        <v>-100</v>
      </c>
      <c r="J1079">
        <f t="shared" si="180"/>
        <v>-3.3276397515517697E-2</v>
      </c>
      <c r="L1079">
        <f t="shared" si="181"/>
        <v>0</v>
      </c>
      <c r="M1079" t="str">
        <f t="shared" si="176"/>
        <v/>
      </c>
      <c r="P1079">
        <f t="shared" si="182"/>
        <v>-100</v>
      </c>
      <c r="Q1079">
        <f t="shared" si="183"/>
        <v>-100</v>
      </c>
      <c r="R1079">
        <f t="shared" si="184"/>
        <v>0</v>
      </c>
      <c r="S1079">
        <f t="shared" si="185"/>
        <v>-100</v>
      </c>
      <c r="T1079">
        <f t="shared" si="186"/>
        <v>-3.3276397515517697E-2</v>
      </c>
    </row>
    <row r="1080" spans="1:20" x14ac:dyDescent="0.25">
      <c r="A1080" s="2">
        <v>39191</v>
      </c>
      <c r="B1080" s="3">
        <f>VLOOKUP(A1080,[1]Python_Input!A$2:C$2016,3,FALSE)</f>
        <v>7.7613148295528674E-3</v>
      </c>
      <c r="C1080">
        <v>-0.31764627526380079</v>
      </c>
      <c r="D1080">
        <v>-1.804369323841124</v>
      </c>
      <c r="E1080">
        <v>0.75706381571113501</v>
      </c>
      <c r="F1080">
        <f t="shared" si="177"/>
        <v>0</v>
      </c>
      <c r="G1080" t="str">
        <f t="shared" si="178"/>
        <v/>
      </c>
      <c r="I1080">
        <f t="shared" si="179"/>
        <v>-100</v>
      </c>
      <c r="J1080">
        <f t="shared" si="180"/>
        <v>-0.77613148295528678</v>
      </c>
      <c r="L1080">
        <f t="shared" si="181"/>
        <v>0</v>
      </c>
      <c r="M1080" t="str">
        <f t="shared" si="176"/>
        <v/>
      </c>
      <c r="P1080">
        <f t="shared" si="182"/>
        <v>0</v>
      </c>
      <c r="Q1080">
        <f t="shared" si="183"/>
        <v>-100</v>
      </c>
      <c r="R1080">
        <f t="shared" si="184"/>
        <v>0</v>
      </c>
      <c r="S1080">
        <f t="shared" si="185"/>
        <v>-100</v>
      </c>
      <c r="T1080">
        <f t="shared" si="186"/>
        <v>-0.77613148295528678</v>
      </c>
    </row>
    <row r="1081" spans="1:20" x14ac:dyDescent="0.25">
      <c r="A1081" s="2">
        <v>39192</v>
      </c>
      <c r="B1081" s="3">
        <f>VLOOKUP(A1081,[1]Python_Input!A$2:C$2016,3,FALSE)</f>
        <v>7.7016947794969594E-3</v>
      </c>
      <c r="C1081">
        <v>0.36372965848487893</v>
      </c>
      <c r="D1081">
        <v>-1.4021637854526441</v>
      </c>
      <c r="E1081">
        <v>-0.87282455156711558</v>
      </c>
      <c r="F1081">
        <f t="shared" si="177"/>
        <v>0</v>
      </c>
      <c r="G1081" t="str">
        <f t="shared" si="178"/>
        <v/>
      </c>
      <c r="I1081">
        <f t="shared" si="179"/>
        <v>0</v>
      </c>
      <c r="J1081" t="str">
        <f t="shared" si="180"/>
        <v/>
      </c>
      <c r="L1081">
        <f t="shared" si="181"/>
        <v>0</v>
      </c>
      <c r="M1081" t="str">
        <f t="shared" si="176"/>
        <v/>
      </c>
      <c r="P1081">
        <f t="shared" si="182"/>
        <v>0</v>
      </c>
      <c r="Q1081">
        <f t="shared" si="183"/>
        <v>0</v>
      </c>
      <c r="R1081">
        <f t="shared" si="184"/>
        <v>0</v>
      </c>
      <c r="S1081" t="str">
        <f t="shared" si="185"/>
        <v/>
      </c>
      <c r="T1081" t="str">
        <f t="shared" si="186"/>
        <v/>
      </c>
    </row>
    <row r="1082" spans="1:20" x14ac:dyDescent="0.25">
      <c r="A1082" s="2">
        <v>39195</v>
      </c>
      <c r="B1082" s="3">
        <f>VLOOKUP(A1082,[1]Python_Input!A$2:C$2016,3,FALSE)</f>
        <v>2.5876154036987571E-2</v>
      </c>
      <c r="C1082">
        <v>3.6938004173241379</v>
      </c>
      <c r="D1082">
        <v>-1.182852268709591</v>
      </c>
      <c r="E1082">
        <v>3.152271810236241</v>
      </c>
      <c r="F1082">
        <f t="shared" si="177"/>
        <v>100</v>
      </c>
      <c r="G1082">
        <f t="shared" si="178"/>
        <v>2.5876154036987571</v>
      </c>
      <c r="I1082">
        <f t="shared" si="179"/>
        <v>0</v>
      </c>
      <c r="J1082" t="str">
        <f t="shared" si="180"/>
        <v/>
      </c>
      <c r="L1082">
        <f t="shared" si="181"/>
        <v>100</v>
      </c>
      <c r="M1082">
        <f t="shared" si="176"/>
        <v>2.5876154036987571</v>
      </c>
      <c r="P1082">
        <f t="shared" si="182"/>
        <v>100</v>
      </c>
      <c r="Q1082">
        <f t="shared" si="183"/>
        <v>0</v>
      </c>
      <c r="R1082">
        <f t="shared" si="184"/>
        <v>100</v>
      </c>
      <c r="S1082">
        <f t="shared" si="185"/>
        <v>100</v>
      </c>
      <c r="T1082">
        <f t="shared" si="186"/>
        <v>2.5876154036987571</v>
      </c>
    </row>
    <row r="1083" spans="1:20" x14ac:dyDescent="0.25">
      <c r="A1083" s="2">
        <v>39196</v>
      </c>
      <c r="B1083" s="3">
        <f>VLOOKUP(A1083,[1]Python_Input!A$2:C$2016,3,FALSE)</f>
        <v>2.8736058202810527E-3</v>
      </c>
      <c r="C1083">
        <v>4.4771078801802027</v>
      </c>
      <c r="D1083">
        <v>-1.181813461344825</v>
      </c>
      <c r="E1083">
        <v>0.506077094471163</v>
      </c>
      <c r="F1083">
        <f t="shared" si="177"/>
        <v>100</v>
      </c>
      <c r="G1083">
        <f t="shared" si="178"/>
        <v>0.28736058202810527</v>
      </c>
      <c r="I1083">
        <f t="shared" si="179"/>
        <v>0</v>
      </c>
      <c r="J1083" t="str">
        <f t="shared" si="180"/>
        <v/>
      </c>
      <c r="L1083">
        <f t="shared" si="181"/>
        <v>0</v>
      </c>
      <c r="M1083" t="str">
        <f t="shared" si="176"/>
        <v/>
      </c>
      <c r="P1083">
        <f t="shared" si="182"/>
        <v>100</v>
      </c>
      <c r="Q1083">
        <f t="shared" si="183"/>
        <v>0</v>
      </c>
      <c r="R1083">
        <f t="shared" si="184"/>
        <v>0</v>
      </c>
      <c r="S1083">
        <f t="shared" si="185"/>
        <v>100</v>
      </c>
      <c r="T1083">
        <f t="shared" si="186"/>
        <v>0.28736058202810527</v>
      </c>
    </row>
    <row r="1084" spans="1:20" x14ac:dyDescent="0.25">
      <c r="A1084" s="2">
        <v>39197</v>
      </c>
      <c r="B1084" s="3">
        <f>VLOOKUP(A1084,[1]Python_Input!A$2:C$2016,3,FALSE)</f>
        <v>7.8000634256585905E-2</v>
      </c>
      <c r="C1084">
        <v>2.3672320436649179</v>
      </c>
      <c r="D1084">
        <v>-1.0567724726948631</v>
      </c>
      <c r="E1084">
        <v>-0.25418356816877119</v>
      </c>
      <c r="F1084">
        <f t="shared" si="177"/>
        <v>100</v>
      </c>
      <c r="G1084">
        <f t="shared" si="178"/>
        <v>7.8000634256585908</v>
      </c>
      <c r="I1084">
        <f t="shared" si="179"/>
        <v>0</v>
      </c>
      <c r="J1084" t="str">
        <f t="shared" si="180"/>
        <v/>
      </c>
      <c r="L1084">
        <f t="shared" si="181"/>
        <v>0</v>
      </c>
      <c r="M1084" t="str">
        <f t="shared" si="176"/>
        <v/>
      </c>
      <c r="P1084">
        <f t="shared" si="182"/>
        <v>100</v>
      </c>
      <c r="Q1084">
        <f t="shared" si="183"/>
        <v>0</v>
      </c>
      <c r="R1084">
        <f t="shared" si="184"/>
        <v>0</v>
      </c>
      <c r="S1084">
        <f t="shared" si="185"/>
        <v>100</v>
      </c>
      <c r="T1084">
        <f t="shared" si="186"/>
        <v>7.8000634256585908</v>
      </c>
    </row>
    <row r="1085" spans="1:20" x14ac:dyDescent="0.25">
      <c r="A1085" s="2">
        <v>39198</v>
      </c>
      <c r="B1085" s="3">
        <f>VLOOKUP(A1085,[1]Python_Input!A$2:C$2016,3,FALSE)</f>
        <v>-3.3471203973089003E-2</v>
      </c>
      <c r="C1085">
        <v>7.2233938916224343</v>
      </c>
      <c r="D1085">
        <v>-0.84928750518689489</v>
      </c>
      <c r="E1085">
        <v>2.9465291871286481</v>
      </c>
      <c r="F1085">
        <f t="shared" si="177"/>
        <v>100</v>
      </c>
      <c r="G1085">
        <f t="shared" si="178"/>
        <v>-3.3471203973089003</v>
      </c>
      <c r="I1085">
        <f t="shared" si="179"/>
        <v>0</v>
      </c>
      <c r="J1085" t="str">
        <f t="shared" si="180"/>
        <v/>
      </c>
      <c r="L1085">
        <f t="shared" si="181"/>
        <v>100</v>
      </c>
      <c r="M1085">
        <f t="shared" si="176"/>
        <v>-3.3471203973089003</v>
      </c>
      <c r="P1085">
        <f t="shared" si="182"/>
        <v>100</v>
      </c>
      <c r="Q1085">
        <f t="shared" si="183"/>
        <v>0</v>
      </c>
      <c r="R1085">
        <f t="shared" si="184"/>
        <v>100</v>
      </c>
      <c r="S1085">
        <f t="shared" si="185"/>
        <v>100</v>
      </c>
      <c r="T1085">
        <f t="shared" si="186"/>
        <v>-3.3471203973089003</v>
      </c>
    </row>
    <row r="1086" spans="1:20" x14ac:dyDescent="0.25">
      <c r="A1086" s="2">
        <v>39199</v>
      </c>
      <c r="B1086" s="3">
        <f>VLOOKUP(A1086,[1]Python_Input!A$2:C$2016,3,FALSE)</f>
        <v>1.9454125472685338E-2</v>
      </c>
      <c r="C1086">
        <v>2.112658345450297</v>
      </c>
      <c r="D1086">
        <v>-1.9899620224419321</v>
      </c>
      <c r="E1086">
        <v>1.995821356221589</v>
      </c>
      <c r="F1086">
        <f t="shared" si="177"/>
        <v>100</v>
      </c>
      <c r="G1086">
        <f t="shared" si="178"/>
        <v>1.9454125472685337</v>
      </c>
      <c r="I1086">
        <f t="shared" si="179"/>
        <v>-100</v>
      </c>
      <c r="J1086">
        <f t="shared" si="180"/>
        <v>-1.9454125472685337</v>
      </c>
      <c r="L1086">
        <f t="shared" si="181"/>
        <v>100</v>
      </c>
      <c r="M1086">
        <f t="shared" si="176"/>
        <v>1.9454125472685337</v>
      </c>
      <c r="P1086">
        <f t="shared" si="182"/>
        <v>100</v>
      </c>
      <c r="Q1086">
        <f t="shared" si="183"/>
        <v>-100</v>
      </c>
      <c r="R1086">
        <f t="shared" si="184"/>
        <v>100</v>
      </c>
      <c r="S1086">
        <f t="shared" si="185"/>
        <v>100</v>
      </c>
      <c r="T1086">
        <f t="shared" si="186"/>
        <v>1.9454125472685337</v>
      </c>
    </row>
    <row r="1087" spans="1:20" x14ac:dyDescent="0.25">
      <c r="A1087" s="2">
        <v>39202</v>
      </c>
      <c r="B1087" s="3">
        <f>VLOOKUP(A1087,[1]Python_Input!A$2:C$2016,3,FALSE)</f>
        <v>-4.9955338197408931E-3</v>
      </c>
      <c r="C1087">
        <v>1.597363479474416</v>
      </c>
      <c r="D1087">
        <v>-1.5258164536691601</v>
      </c>
      <c r="E1087">
        <v>1.053701312661073</v>
      </c>
      <c r="F1087">
        <f t="shared" si="177"/>
        <v>100</v>
      </c>
      <c r="G1087">
        <f t="shared" si="178"/>
        <v>-0.49955338197408933</v>
      </c>
      <c r="I1087">
        <f t="shared" si="179"/>
        <v>-100</v>
      </c>
      <c r="J1087">
        <f t="shared" si="180"/>
        <v>0.49955338197408933</v>
      </c>
      <c r="L1087">
        <f t="shared" si="181"/>
        <v>100</v>
      </c>
      <c r="M1087">
        <f t="shared" si="176"/>
        <v>-0.49955338197408933</v>
      </c>
      <c r="P1087">
        <f t="shared" si="182"/>
        <v>100</v>
      </c>
      <c r="Q1087">
        <f t="shared" si="183"/>
        <v>-100</v>
      </c>
      <c r="R1087">
        <f t="shared" si="184"/>
        <v>100</v>
      </c>
      <c r="S1087">
        <f t="shared" si="185"/>
        <v>100</v>
      </c>
      <c r="T1087">
        <f t="shared" si="186"/>
        <v>-0.49955338197408933</v>
      </c>
    </row>
    <row r="1088" spans="1:20" x14ac:dyDescent="0.25">
      <c r="A1088" s="2">
        <v>39203</v>
      </c>
      <c r="B1088" s="3">
        <f>VLOOKUP(A1088,[1]Python_Input!A$2:C$2016,3,FALSE)</f>
        <v>6.0243999796725763E-4</v>
      </c>
      <c r="C1088">
        <v>0.50740888710407783</v>
      </c>
      <c r="D1088">
        <v>0.54142626964753626</v>
      </c>
      <c r="E1088">
        <v>0.88259246963110993</v>
      </c>
      <c r="F1088">
        <f t="shared" si="177"/>
        <v>0</v>
      </c>
      <c r="G1088" t="str">
        <f t="shared" si="178"/>
        <v/>
      </c>
      <c r="I1088">
        <f t="shared" si="179"/>
        <v>0</v>
      </c>
      <c r="J1088" t="str">
        <f t="shared" si="180"/>
        <v/>
      </c>
      <c r="L1088">
        <f t="shared" si="181"/>
        <v>0</v>
      </c>
      <c r="M1088" t="str">
        <f t="shared" si="176"/>
        <v/>
      </c>
      <c r="P1088">
        <f t="shared" si="182"/>
        <v>0</v>
      </c>
      <c r="Q1088">
        <f t="shared" si="183"/>
        <v>0</v>
      </c>
      <c r="R1088">
        <f t="shared" si="184"/>
        <v>0</v>
      </c>
      <c r="S1088" t="str">
        <f t="shared" si="185"/>
        <v/>
      </c>
      <c r="T1088" t="str">
        <f t="shared" si="186"/>
        <v/>
      </c>
    </row>
    <row r="1089" spans="1:20" x14ac:dyDescent="0.25">
      <c r="A1089" s="2">
        <v>39204</v>
      </c>
      <c r="B1089" s="3">
        <f>VLOOKUP(A1089,[1]Python_Input!A$2:C$2016,3,FALSE)</f>
        <v>1.0837953052442667E-2</v>
      </c>
      <c r="C1089">
        <v>-4.6806700745485867E-2</v>
      </c>
      <c r="D1089">
        <v>1.227845991396195</v>
      </c>
      <c r="E1089">
        <v>0.95108281802584282</v>
      </c>
      <c r="F1089">
        <f t="shared" si="177"/>
        <v>0</v>
      </c>
      <c r="G1089" t="str">
        <f t="shared" si="178"/>
        <v/>
      </c>
      <c r="I1089">
        <f t="shared" si="179"/>
        <v>0</v>
      </c>
      <c r="J1089" t="str">
        <f t="shared" si="180"/>
        <v/>
      </c>
      <c r="L1089">
        <f t="shared" si="181"/>
        <v>0</v>
      </c>
      <c r="M1089" t="str">
        <f t="shared" si="176"/>
        <v/>
      </c>
      <c r="P1089">
        <f t="shared" si="182"/>
        <v>0</v>
      </c>
      <c r="Q1089">
        <f t="shared" si="183"/>
        <v>0</v>
      </c>
      <c r="R1089">
        <f t="shared" si="184"/>
        <v>0</v>
      </c>
      <c r="S1089" t="str">
        <f t="shared" si="185"/>
        <v/>
      </c>
      <c r="T1089" t="str">
        <f t="shared" si="186"/>
        <v/>
      </c>
    </row>
    <row r="1090" spans="1:20" x14ac:dyDescent="0.25">
      <c r="A1090" s="2">
        <v>39205</v>
      </c>
      <c r="B1090" s="3">
        <f>VLOOKUP(A1090,[1]Python_Input!A$2:C$2016,3,FALSE)</f>
        <v>6.9492703266155567E-4</v>
      </c>
      <c r="C1090">
        <v>-0.1596434154040027</v>
      </c>
      <c r="D1090">
        <v>2.7158142156267751</v>
      </c>
      <c r="E1090">
        <v>0.69014202946795422</v>
      </c>
      <c r="F1090">
        <f t="shared" si="177"/>
        <v>0</v>
      </c>
      <c r="G1090" t="str">
        <f t="shared" si="178"/>
        <v/>
      </c>
      <c r="I1090">
        <f t="shared" si="179"/>
        <v>100</v>
      </c>
      <c r="J1090">
        <f t="shared" si="180"/>
        <v>6.9492703266155573E-2</v>
      </c>
      <c r="L1090">
        <f t="shared" si="181"/>
        <v>0</v>
      </c>
      <c r="M1090" t="str">
        <f t="shared" ref="M1090:M1153" si="187">IF(ABS(L1090*$B1090)&gt;0,L1090*$B1090,"")</f>
        <v/>
      </c>
      <c r="P1090">
        <f t="shared" si="182"/>
        <v>0</v>
      </c>
      <c r="Q1090">
        <f t="shared" si="183"/>
        <v>100</v>
      </c>
      <c r="R1090">
        <f t="shared" si="184"/>
        <v>0</v>
      </c>
      <c r="S1090">
        <f t="shared" si="185"/>
        <v>100</v>
      </c>
      <c r="T1090">
        <f t="shared" si="186"/>
        <v>6.9492703266155573E-2</v>
      </c>
    </row>
    <row r="1091" spans="1:20" x14ac:dyDescent="0.25">
      <c r="A1091" s="2">
        <v>39206</v>
      </c>
      <c r="B1091" s="3">
        <f>VLOOKUP(A1091,[1]Python_Input!A$2:C$2016,3,FALSE)</f>
        <v>2.7777777777777185E-3</v>
      </c>
      <c r="C1091">
        <v>-0.43247381848820399</v>
      </c>
      <c r="D1091">
        <v>1.749822751110385</v>
      </c>
      <c r="E1091">
        <v>0.7747348311193214</v>
      </c>
      <c r="F1091">
        <f t="shared" ref="F1091:F1154" si="188">IF(ABS(C1091)&gt;1,100*SIGN(C1091),0)</f>
        <v>0</v>
      </c>
      <c r="G1091" t="str">
        <f t="shared" ref="G1091:G1154" si="189">IF(ABS(F1091*$B1091)&gt;0,F1091*$B1091,"")</f>
        <v/>
      </c>
      <c r="I1091">
        <f t="shared" ref="I1091:I1154" si="190">IF(ABS(D1091)&gt;1.5,100*SIGN(D1091),0)</f>
        <v>100</v>
      </c>
      <c r="J1091">
        <f t="shared" ref="J1091:J1154" si="191">IF(ABS(I1091*$B1091)&gt;0,I1091*$B1091,"")</f>
        <v>0.27777777777777185</v>
      </c>
      <c r="L1091">
        <f t="shared" ref="L1091:L1154" si="192">IF(ABS(E1091)&gt;1,100*SIGN(E1091),0)</f>
        <v>0</v>
      </c>
      <c r="M1091" t="str">
        <f t="shared" si="187"/>
        <v/>
      </c>
      <c r="P1091">
        <f t="shared" ref="P1091:P1154" si="193">F1091</f>
        <v>0</v>
      </c>
      <c r="Q1091">
        <f t="shared" ref="Q1091:Q1154" si="194">I1091</f>
        <v>100</v>
      </c>
      <c r="R1091">
        <f t="shared" ref="R1091:R1154" si="195">L1091</f>
        <v>0</v>
      </c>
      <c r="S1091">
        <f t="shared" ref="S1091:S1154" si="196">IF(SUM(P1091:R1091)&gt;0,1*$P$1,IF(SUM(P1091:R1091)&lt;0,-1*$P$1,""))</f>
        <v>100</v>
      </c>
      <c r="T1091">
        <f t="shared" ref="T1091:T1154" si="197">IF(ISNUMBER(S1091),B1091*S1091,"")</f>
        <v>0.27777777777777185</v>
      </c>
    </row>
    <row r="1092" spans="1:20" x14ac:dyDescent="0.25">
      <c r="A1092" s="2">
        <v>39209</v>
      </c>
      <c r="B1092" s="3">
        <f>VLOOKUP(A1092,[1]Python_Input!A$2:C$2016,3,FALSE)</f>
        <v>2.3644598337950174E-2</v>
      </c>
      <c r="C1092">
        <v>-1.578476140965148</v>
      </c>
      <c r="D1092">
        <v>1.595499457215835</v>
      </c>
      <c r="E1092">
        <v>0.6112342540852661</v>
      </c>
      <c r="F1092">
        <f t="shared" si="188"/>
        <v>-100</v>
      </c>
      <c r="G1092">
        <f t="shared" si="189"/>
        <v>-2.3644598337950176</v>
      </c>
      <c r="I1092">
        <f t="shared" si="190"/>
        <v>100</v>
      </c>
      <c r="J1092">
        <f t="shared" si="191"/>
        <v>2.3644598337950176</v>
      </c>
      <c r="L1092">
        <f t="shared" si="192"/>
        <v>0</v>
      </c>
      <c r="M1092" t="str">
        <f t="shared" si="187"/>
        <v/>
      </c>
      <c r="P1092">
        <f t="shared" si="193"/>
        <v>-100</v>
      </c>
      <c r="Q1092">
        <f t="shared" si="194"/>
        <v>100</v>
      </c>
      <c r="R1092">
        <f t="shared" si="195"/>
        <v>0</v>
      </c>
      <c r="S1092" t="str">
        <f t="shared" si="196"/>
        <v/>
      </c>
      <c r="T1092" t="str">
        <f t="shared" si="197"/>
        <v/>
      </c>
    </row>
    <row r="1093" spans="1:20" x14ac:dyDescent="0.25">
      <c r="A1093" s="2">
        <v>39210</v>
      </c>
      <c r="B1093" s="3">
        <f>VLOOKUP(A1093,[1]Python_Input!A$2:C$2016,3,FALSE)</f>
        <v>1.3917126274944455E-2</v>
      </c>
      <c r="C1093">
        <v>-0.43088009843398373</v>
      </c>
      <c r="D1093">
        <v>1.46357878536691</v>
      </c>
      <c r="E1093">
        <v>-0.21912352414621139</v>
      </c>
      <c r="F1093">
        <f t="shared" si="188"/>
        <v>0</v>
      </c>
      <c r="G1093" t="str">
        <f t="shared" si="189"/>
        <v/>
      </c>
      <c r="I1093">
        <f t="shared" si="190"/>
        <v>0</v>
      </c>
      <c r="J1093" t="str">
        <f t="shared" si="191"/>
        <v/>
      </c>
      <c r="L1093">
        <f t="shared" si="192"/>
        <v>0</v>
      </c>
      <c r="M1093" t="str">
        <f t="shared" si="187"/>
        <v/>
      </c>
      <c r="P1093">
        <f t="shared" si="193"/>
        <v>0</v>
      </c>
      <c r="Q1093">
        <f t="shared" si="194"/>
        <v>0</v>
      </c>
      <c r="R1093">
        <f t="shared" si="195"/>
        <v>0</v>
      </c>
      <c r="S1093" t="str">
        <f t="shared" si="196"/>
        <v/>
      </c>
      <c r="T1093" t="str">
        <f t="shared" si="197"/>
        <v/>
      </c>
    </row>
    <row r="1094" spans="1:20" x14ac:dyDescent="0.25">
      <c r="A1094" s="2">
        <v>39211</v>
      </c>
      <c r="B1094" s="3">
        <f>VLOOKUP(A1094,[1]Python_Input!A$2:C$2016,3,FALSE)</f>
        <v>1.6394986022352596E-2</v>
      </c>
      <c r="C1094">
        <v>1.6572137648820678E-2</v>
      </c>
      <c r="D1094">
        <v>1.3625489558777231</v>
      </c>
      <c r="E1094">
        <v>-0.5235946357172685</v>
      </c>
      <c r="F1094">
        <f t="shared" si="188"/>
        <v>0</v>
      </c>
      <c r="G1094" t="str">
        <f t="shared" si="189"/>
        <v/>
      </c>
      <c r="I1094">
        <f t="shared" si="190"/>
        <v>0</v>
      </c>
      <c r="J1094" t="str">
        <f t="shared" si="191"/>
        <v/>
      </c>
      <c r="L1094">
        <f t="shared" si="192"/>
        <v>0</v>
      </c>
      <c r="M1094" t="str">
        <f t="shared" si="187"/>
        <v/>
      </c>
      <c r="P1094">
        <f t="shared" si="193"/>
        <v>0</v>
      </c>
      <c r="Q1094">
        <f t="shared" si="194"/>
        <v>0</v>
      </c>
      <c r="R1094">
        <f t="shared" si="195"/>
        <v>0</v>
      </c>
      <c r="S1094" t="str">
        <f t="shared" si="196"/>
        <v/>
      </c>
      <c r="T1094" t="str">
        <f t="shared" si="197"/>
        <v/>
      </c>
    </row>
    <row r="1095" spans="1:20" x14ac:dyDescent="0.25">
      <c r="A1095" s="2">
        <v>39212</v>
      </c>
      <c r="B1095" s="3">
        <f>VLOOKUP(A1095,[1]Python_Input!A$2:C$2016,3,FALSE)</f>
        <v>1.0409865989026304E-2</v>
      </c>
      <c r="C1095">
        <v>-0.23256324175774121</v>
      </c>
      <c r="D1095">
        <v>-0.5014865670365185</v>
      </c>
      <c r="E1095">
        <v>-2.793652238038268</v>
      </c>
      <c r="F1095">
        <f t="shared" si="188"/>
        <v>0</v>
      </c>
      <c r="G1095" t="str">
        <f t="shared" si="189"/>
        <v/>
      </c>
      <c r="I1095">
        <f t="shared" si="190"/>
        <v>0</v>
      </c>
      <c r="J1095" t="str">
        <f t="shared" si="191"/>
        <v/>
      </c>
      <c r="L1095">
        <f t="shared" si="192"/>
        <v>-100</v>
      </c>
      <c r="M1095">
        <f t="shared" si="187"/>
        <v>-1.0409865989026303</v>
      </c>
      <c r="P1095">
        <f t="shared" si="193"/>
        <v>0</v>
      </c>
      <c r="Q1095">
        <f t="shared" si="194"/>
        <v>0</v>
      </c>
      <c r="R1095">
        <f t="shared" si="195"/>
        <v>-100</v>
      </c>
      <c r="S1095">
        <f t="shared" si="196"/>
        <v>-100</v>
      </c>
      <c r="T1095">
        <f t="shared" si="197"/>
        <v>-1.0409865989026303</v>
      </c>
    </row>
    <row r="1096" spans="1:20" x14ac:dyDescent="0.25">
      <c r="A1096" s="2">
        <v>39213</v>
      </c>
      <c r="B1096" s="3">
        <f>VLOOKUP(A1096,[1]Python_Input!A$2:C$2016,3,FALSE)</f>
        <v>1.744938692827025E-2</v>
      </c>
      <c r="C1096">
        <v>0.7998132245769044</v>
      </c>
      <c r="D1096">
        <v>-1.4347196801363491</v>
      </c>
      <c r="E1096">
        <v>-1.1401697661951391</v>
      </c>
      <c r="F1096">
        <f t="shared" si="188"/>
        <v>0</v>
      </c>
      <c r="G1096" t="str">
        <f t="shared" si="189"/>
        <v/>
      </c>
      <c r="I1096">
        <f t="shared" si="190"/>
        <v>0</v>
      </c>
      <c r="J1096" t="str">
        <f t="shared" si="191"/>
        <v/>
      </c>
      <c r="L1096">
        <f t="shared" si="192"/>
        <v>-100</v>
      </c>
      <c r="M1096">
        <f t="shared" si="187"/>
        <v>-1.744938692827025</v>
      </c>
      <c r="P1096">
        <f t="shared" si="193"/>
        <v>0</v>
      </c>
      <c r="Q1096">
        <f t="shared" si="194"/>
        <v>0</v>
      </c>
      <c r="R1096">
        <f t="shared" si="195"/>
        <v>-100</v>
      </c>
      <c r="S1096">
        <f t="shared" si="196"/>
        <v>-100</v>
      </c>
      <c r="T1096">
        <f t="shared" si="197"/>
        <v>-1.744938692827025</v>
      </c>
    </row>
    <row r="1097" spans="1:20" x14ac:dyDescent="0.25">
      <c r="A1097" s="2">
        <v>39216</v>
      </c>
      <c r="B1097" s="3">
        <f>VLOOKUP(A1097,[1]Python_Input!A$2:C$2016,3,FALSE)</f>
        <v>-4.5613026819929818E-4</v>
      </c>
      <c r="C1097">
        <v>0.73456570415224154</v>
      </c>
      <c r="D1097">
        <v>-0.55276240859433501</v>
      </c>
      <c r="E1097">
        <v>-1.0403939025350051</v>
      </c>
      <c r="F1097">
        <f t="shared" si="188"/>
        <v>0</v>
      </c>
      <c r="G1097" t="str">
        <f t="shared" si="189"/>
        <v/>
      </c>
      <c r="I1097">
        <f t="shared" si="190"/>
        <v>0</v>
      </c>
      <c r="J1097" t="str">
        <f t="shared" si="191"/>
        <v/>
      </c>
      <c r="L1097">
        <f t="shared" si="192"/>
        <v>-100</v>
      </c>
      <c r="M1097">
        <f t="shared" si="187"/>
        <v>4.5613026819929819E-2</v>
      </c>
      <c r="P1097">
        <f t="shared" si="193"/>
        <v>0</v>
      </c>
      <c r="Q1097">
        <f t="shared" si="194"/>
        <v>0</v>
      </c>
      <c r="R1097">
        <f t="shared" si="195"/>
        <v>-100</v>
      </c>
      <c r="S1097">
        <f t="shared" si="196"/>
        <v>-100</v>
      </c>
      <c r="T1097">
        <f t="shared" si="197"/>
        <v>4.5613026819929819E-2</v>
      </c>
    </row>
    <row r="1098" spans="1:20" x14ac:dyDescent="0.25">
      <c r="A1098" s="2">
        <v>39217</v>
      </c>
      <c r="B1098" s="3">
        <f>VLOOKUP(A1098,[1]Python_Input!A$2:C$2016,3,FALSE)</f>
        <v>-9.4916218809127737E-3</v>
      </c>
      <c r="C1098">
        <v>0.46905865865666968</v>
      </c>
      <c r="D1098">
        <v>-0.3536595201027839</v>
      </c>
      <c r="E1098">
        <v>-0.59938025396409267</v>
      </c>
      <c r="F1098">
        <f t="shared" si="188"/>
        <v>0</v>
      </c>
      <c r="G1098" t="str">
        <f t="shared" si="189"/>
        <v/>
      </c>
      <c r="I1098">
        <f t="shared" si="190"/>
        <v>0</v>
      </c>
      <c r="J1098" t="str">
        <f t="shared" si="191"/>
        <v/>
      </c>
      <c r="L1098">
        <f t="shared" si="192"/>
        <v>0</v>
      </c>
      <c r="M1098" t="str">
        <f t="shared" si="187"/>
        <v/>
      </c>
      <c r="P1098">
        <f t="shared" si="193"/>
        <v>0</v>
      </c>
      <c r="Q1098">
        <f t="shared" si="194"/>
        <v>0</v>
      </c>
      <c r="R1098">
        <f t="shared" si="195"/>
        <v>0</v>
      </c>
      <c r="S1098" t="str">
        <f t="shared" si="196"/>
        <v/>
      </c>
      <c r="T1098" t="str">
        <f t="shared" si="197"/>
        <v/>
      </c>
    </row>
    <row r="1099" spans="1:20" x14ac:dyDescent="0.25">
      <c r="A1099" s="2">
        <v>39218</v>
      </c>
      <c r="B1099" s="3">
        <f>VLOOKUP(A1099,[1]Python_Input!A$2:C$2016,3,FALSE)</f>
        <v>-1.2715387216154327E-2</v>
      </c>
      <c r="C1099">
        <v>-1.267274048974671</v>
      </c>
      <c r="D1099">
        <v>8.878056549505009E-2</v>
      </c>
      <c r="E1099">
        <v>0.2339236634730365</v>
      </c>
      <c r="F1099">
        <f t="shared" si="188"/>
        <v>-100</v>
      </c>
      <c r="G1099">
        <f t="shared" si="189"/>
        <v>1.2715387216154328</v>
      </c>
      <c r="I1099">
        <f t="shared" si="190"/>
        <v>0</v>
      </c>
      <c r="J1099" t="str">
        <f t="shared" si="191"/>
        <v/>
      </c>
      <c r="L1099">
        <f t="shared" si="192"/>
        <v>0</v>
      </c>
      <c r="M1099" t="str">
        <f t="shared" si="187"/>
        <v/>
      </c>
      <c r="P1099">
        <f t="shared" si="193"/>
        <v>-100</v>
      </c>
      <c r="Q1099">
        <f t="shared" si="194"/>
        <v>0</v>
      </c>
      <c r="R1099">
        <f t="shared" si="195"/>
        <v>0</v>
      </c>
      <c r="S1099">
        <f t="shared" si="196"/>
        <v>-100</v>
      </c>
      <c r="T1099">
        <f t="shared" si="197"/>
        <v>1.2715387216154328</v>
      </c>
    </row>
    <row r="1100" spans="1:20" x14ac:dyDescent="0.25">
      <c r="A1100" s="2">
        <v>39219</v>
      </c>
      <c r="B1100" s="3">
        <f>VLOOKUP(A1100,[1]Python_Input!A$2:C$2016,3,FALSE)</f>
        <v>2.8744750081710187E-2</v>
      </c>
      <c r="C1100">
        <v>-2.5321960102056842</v>
      </c>
      <c r="D1100">
        <v>-5.6106058993680291E-2</v>
      </c>
      <c r="E1100">
        <v>1.39822142606785</v>
      </c>
      <c r="F1100">
        <f t="shared" si="188"/>
        <v>-100</v>
      </c>
      <c r="G1100">
        <f t="shared" si="189"/>
        <v>-2.8744750081710189</v>
      </c>
      <c r="I1100">
        <f t="shared" si="190"/>
        <v>0</v>
      </c>
      <c r="J1100" t="str">
        <f t="shared" si="191"/>
        <v/>
      </c>
      <c r="L1100">
        <f t="shared" si="192"/>
        <v>100</v>
      </c>
      <c r="M1100">
        <f t="shared" si="187"/>
        <v>2.8744750081710189</v>
      </c>
      <c r="P1100">
        <f t="shared" si="193"/>
        <v>-100</v>
      </c>
      <c r="Q1100">
        <f t="shared" si="194"/>
        <v>0</v>
      </c>
      <c r="R1100">
        <f t="shared" si="195"/>
        <v>100</v>
      </c>
      <c r="S1100" t="str">
        <f t="shared" si="196"/>
        <v/>
      </c>
      <c r="T1100" t="str">
        <f t="shared" si="197"/>
        <v/>
      </c>
    </row>
    <row r="1101" spans="1:20" x14ac:dyDescent="0.25">
      <c r="A1101" s="2">
        <v>39220</v>
      </c>
      <c r="B1101" s="3">
        <f>VLOOKUP(A1101,[1]Python_Input!A$2:C$2016,3,FALSE)</f>
        <v>7.2578244828282125E-4</v>
      </c>
      <c r="C1101">
        <v>-2.1713586331016481</v>
      </c>
      <c r="D1101">
        <v>0.1825433464692871</v>
      </c>
      <c r="E1101">
        <v>-4.7693255180614074</v>
      </c>
      <c r="F1101">
        <f t="shared" si="188"/>
        <v>-100</v>
      </c>
      <c r="G1101">
        <f t="shared" si="189"/>
        <v>-7.2578244828282124E-2</v>
      </c>
      <c r="I1101">
        <f t="shared" si="190"/>
        <v>0</v>
      </c>
      <c r="J1101" t="str">
        <f t="shared" si="191"/>
        <v/>
      </c>
      <c r="L1101">
        <f t="shared" si="192"/>
        <v>-100</v>
      </c>
      <c r="M1101">
        <f t="shared" si="187"/>
        <v>-7.2578244828282124E-2</v>
      </c>
      <c r="P1101">
        <f t="shared" si="193"/>
        <v>-100</v>
      </c>
      <c r="Q1101">
        <f t="shared" si="194"/>
        <v>0</v>
      </c>
      <c r="R1101">
        <f t="shared" si="195"/>
        <v>-100</v>
      </c>
      <c r="S1101">
        <f t="shared" si="196"/>
        <v>-100</v>
      </c>
      <c r="T1101">
        <f t="shared" si="197"/>
        <v>-7.2578244828282124E-2</v>
      </c>
    </row>
    <row r="1102" spans="1:20" x14ac:dyDescent="0.25">
      <c r="A1102" s="2">
        <v>39223</v>
      </c>
      <c r="B1102" s="3">
        <f>VLOOKUP(A1102,[1]Python_Input!A$2:C$2016,3,FALSE)</f>
        <v>1.9762450557068316E-2</v>
      </c>
      <c r="C1102">
        <v>-2.272791738191807</v>
      </c>
      <c r="D1102">
        <v>1.7046325062772621E-2</v>
      </c>
      <c r="E1102">
        <v>-1.555217654511069</v>
      </c>
      <c r="F1102">
        <f t="shared" si="188"/>
        <v>-100</v>
      </c>
      <c r="G1102">
        <f t="shared" si="189"/>
        <v>-1.9762450557068316</v>
      </c>
      <c r="I1102">
        <f t="shared" si="190"/>
        <v>0</v>
      </c>
      <c r="J1102" t="str">
        <f t="shared" si="191"/>
        <v/>
      </c>
      <c r="L1102">
        <f t="shared" si="192"/>
        <v>-100</v>
      </c>
      <c r="M1102">
        <f t="shared" si="187"/>
        <v>-1.9762450557068316</v>
      </c>
      <c r="P1102">
        <f t="shared" si="193"/>
        <v>-100</v>
      </c>
      <c r="Q1102">
        <f t="shared" si="194"/>
        <v>0</v>
      </c>
      <c r="R1102">
        <f t="shared" si="195"/>
        <v>-100</v>
      </c>
      <c r="S1102">
        <f t="shared" si="196"/>
        <v>-100</v>
      </c>
      <c r="T1102">
        <f t="shared" si="197"/>
        <v>-1.9762450557068316</v>
      </c>
    </row>
    <row r="1103" spans="1:20" x14ac:dyDescent="0.25">
      <c r="A1103" s="2">
        <v>39224</v>
      </c>
      <c r="B1103" s="3">
        <f>VLOOKUP(A1103,[1]Python_Input!A$2:C$2016,3,FALSE)</f>
        <v>1.3601244555071451E-2</v>
      </c>
      <c r="C1103">
        <v>-0.56055567392252481</v>
      </c>
      <c r="D1103">
        <v>0.1309926695721724</v>
      </c>
      <c r="E1103">
        <v>-1.540659775540955</v>
      </c>
      <c r="F1103">
        <f t="shared" si="188"/>
        <v>0</v>
      </c>
      <c r="G1103" t="str">
        <f t="shared" si="189"/>
        <v/>
      </c>
      <c r="I1103">
        <f t="shared" si="190"/>
        <v>0</v>
      </c>
      <c r="J1103" t="str">
        <f t="shared" si="191"/>
        <v/>
      </c>
      <c r="L1103">
        <f t="shared" si="192"/>
        <v>-100</v>
      </c>
      <c r="M1103">
        <f t="shared" si="187"/>
        <v>-1.360124455507145</v>
      </c>
      <c r="P1103">
        <f t="shared" si="193"/>
        <v>0</v>
      </c>
      <c r="Q1103">
        <f t="shared" si="194"/>
        <v>0</v>
      </c>
      <c r="R1103">
        <f t="shared" si="195"/>
        <v>-100</v>
      </c>
      <c r="S1103">
        <f t="shared" si="196"/>
        <v>-100</v>
      </c>
      <c r="T1103">
        <f t="shared" si="197"/>
        <v>-1.360124455507145</v>
      </c>
    </row>
    <row r="1104" spans="1:20" x14ac:dyDescent="0.25">
      <c r="A1104" s="2">
        <v>39225</v>
      </c>
      <c r="B1104" s="3">
        <f>VLOOKUP(A1104,[1]Python_Input!A$2:C$2016,3,FALSE)</f>
        <v>-1.0612164160246641E-2</v>
      </c>
      <c r="C1104">
        <v>3.6067106144111127E-2</v>
      </c>
      <c r="D1104">
        <v>0.24341025581596989</v>
      </c>
      <c r="E1104">
        <v>-1.684878411497138</v>
      </c>
      <c r="F1104">
        <f t="shared" si="188"/>
        <v>0</v>
      </c>
      <c r="G1104" t="str">
        <f t="shared" si="189"/>
        <v/>
      </c>
      <c r="I1104">
        <f t="shared" si="190"/>
        <v>0</v>
      </c>
      <c r="J1104" t="str">
        <f t="shared" si="191"/>
        <v/>
      </c>
      <c r="L1104">
        <f t="shared" si="192"/>
        <v>-100</v>
      </c>
      <c r="M1104">
        <f t="shared" si="187"/>
        <v>1.061216416024664</v>
      </c>
      <c r="P1104">
        <f t="shared" si="193"/>
        <v>0</v>
      </c>
      <c r="Q1104">
        <f t="shared" si="194"/>
        <v>0</v>
      </c>
      <c r="R1104">
        <f t="shared" si="195"/>
        <v>-100</v>
      </c>
      <c r="S1104">
        <f t="shared" si="196"/>
        <v>-100</v>
      </c>
      <c r="T1104">
        <f t="shared" si="197"/>
        <v>1.061216416024664</v>
      </c>
    </row>
    <row r="1105" spans="1:20" x14ac:dyDescent="0.25">
      <c r="A1105" s="2">
        <v>39226</v>
      </c>
      <c r="B1105" s="3">
        <f>VLOOKUP(A1105,[1]Python_Input!A$2:C$2016,3,FALSE)</f>
        <v>-7.1802585240556532E-3</v>
      </c>
      <c r="C1105">
        <v>-1.0492545745254971</v>
      </c>
      <c r="D1105">
        <v>0.95792268411980774</v>
      </c>
      <c r="E1105">
        <v>-0.91501013271919085</v>
      </c>
      <c r="F1105">
        <f t="shared" si="188"/>
        <v>-100</v>
      </c>
      <c r="G1105">
        <f t="shared" si="189"/>
        <v>0.71802585240556527</v>
      </c>
      <c r="I1105">
        <f t="shared" si="190"/>
        <v>0</v>
      </c>
      <c r="J1105" t="str">
        <f t="shared" si="191"/>
        <v/>
      </c>
      <c r="L1105">
        <f t="shared" si="192"/>
        <v>0</v>
      </c>
      <c r="M1105" t="str">
        <f t="shared" si="187"/>
        <v/>
      </c>
      <c r="P1105">
        <f t="shared" si="193"/>
        <v>-100</v>
      </c>
      <c r="Q1105">
        <f t="shared" si="194"/>
        <v>0</v>
      </c>
      <c r="R1105">
        <f t="shared" si="195"/>
        <v>0</v>
      </c>
      <c r="S1105">
        <f t="shared" si="196"/>
        <v>-100</v>
      </c>
      <c r="T1105">
        <f t="shared" si="197"/>
        <v>0.71802585240556527</v>
      </c>
    </row>
    <row r="1106" spans="1:20" x14ac:dyDescent="0.25">
      <c r="A1106" s="2">
        <v>39227</v>
      </c>
      <c r="B1106" s="3">
        <f>VLOOKUP(A1106,[1]Python_Input!A$2:C$2016,3,FALSE)</f>
        <v>2.1875000000000089E-2</v>
      </c>
      <c r="C1106">
        <v>-1.4847487247842119</v>
      </c>
      <c r="D1106">
        <v>1.060943672645128</v>
      </c>
      <c r="E1106">
        <v>-2.8974904298002872E-2</v>
      </c>
      <c r="F1106">
        <f t="shared" si="188"/>
        <v>-100</v>
      </c>
      <c r="G1106">
        <f t="shared" si="189"/>
        <v>-2.1875000000000089</v>
      </c>
      <c r="I1106">
        <f t="shared" si="190"/>
        <v>0</v>
      </c>
      <c r="J1106" t="str">
        <f t="shared" si="191"/>
        <v/>
      </c>
      <c r="L1106">
        <f t="shared" si="192"/>
        <v>0</v>
      </c>
      <c r="M1106" t="str">
        <f t="shared" si="187"/>
        <v/>
      </c>
      <c r="P1106">
        <f t="shared" si="193"/>
        <v>-100</v>
      </c>
      <c r="Q1106">
        <f t="shared" si="194"/>
        <v>0</v>
      </c>
      <c r="R1106">
        <f t="shared" si="195"/>
        <v>0</v>
      </c>
      <c r="S1106">
        <f t="shared" si="196"/>
        <v>-100</v>
      </c>
      <c r="T1106">
        <f t="shared" si="197"/>
        <v>-2.1875000000000089</v>
      </c>
    </row>
    <row r="1107" spans="1:20" x14ac:dyDescent="0.25">
      <c r="A1107" s="2">
        <v>39231</v>
      </c>
      <c r="B1107" s="3">
        <f>VLOOKUP(A1107,[1]Python_Input!A$2:C$2016,3,FALSE)</f>
        <v>-1.3106422018349388E-3</v>
      </c>
      <c r="C1107">
        <v>-0.60163072540874096</v>
      </c>
      <c r="D1107">
        <v>2.2435242278891518</v>
      </c>
      <c r="E1107">
        <v>-0.40286912568435029</v>
      </c>
      <c r="F1107">
        <f t="shared" si="188"/>
        <v>0</v>
      </c>
      <c r="G1107" t="str">
        <f t="shared" si="189"/>
        <v/>
      </c>
      <c r="I1107">
        <f t="shared" si="190"/>
        <v>100</v>
      </c>
      <c r="J1107">
        <f t="shared" si="191"/>
        <v>-0.1310642201834939</v>
      </c>
      <c r="L1107">
        <f t="shared" si="192"/>
        <v>0</v>
      </c>
      <c r="M1107" t="str">
        <f t="shared" si="187"/>
        <v/>
      </c>
      <c r="P1107">
        <f t="shared" si="193"/>
        <v>0</v>
      </c>
      <c r="Q1107">
        <f t="shared" si="194"/>
        <v>100</v>
      </c>
      <c r="R1107">
        <f t="shared" si="195"/>
        <v>0</v>
      </c>
      <c r="S1107">
        <f t="shared" si="196"/>
        <v>100</v>
      </c>
      <c r="T1107">
        <f t="shared" si="197"/>
        <v>-0.1310642201834939</v>
      </c>
    </row>
    <row r="1108" spans="1:20" x14ac:dyDescent="0.25">
      <c r="A1108" s="2">
        <v>39232</v>
      </c>
      <c r="B1108" s="3">
        <f>VLOOKUP(A1108,[1]Python_Input!A$2:C$2016,3,FALSE)</f>
        <v>5.0481208674047519E-2</v>
      </c>
      <c r="C1108">
        <v>-0.47181839843743673</v>
      </c>
      <c r="D1108">
        <v>1.750606249259312</v>
      </c>
      <c r="E1108">
        <v>0.41878714725924032</v>
      </c>
      <c r="F1108">
        <f t="shared" si="188"/>
        <v>0</v>
      </c>
      <c r="G1108" t="str">
        <f t="shared" si="189"/>
        <v/>
      </c>
      <c r="I1108">
        <f t="shared" si="190"/>
        <v>100</v>
      </c>
      <c r="J1108">
        <f t="shared" si="191"/>
        <v>5.0481208674047515</v>
      </c>
      <c r="L1108">
        <f t="shared" si="192"/>
        <v>0</v>
      </c>
      <c r="M1108" t="str">
        <f t="shared" si="187"/>
        <v/>
      </c>
      <c r="P1108">
        <f t="shared" si="193"/>
        <v>0</v>
      </c>
      <c r="Q1108">
        <f t="shared" si="194"/>
        <v>100</v>
      </c>
      <c r="R1108">
        <f t="shared" si="195"/>
        <v>0</v>
      </c>
      <c r="S1108">
        <f t="shared" si="196"/>
        <v>100</v>
      </c>
      <c r="T1108">
        <f t="shared" si="197"/>
        <v>5.0481208674047515</v>
      </c>
    </row>
    <row r="1109" spans="1:20" x14ac:dyDescent="0.25">
      <c r="A1109" s="2">
        <v>39233</v>
      </c>
      <c r="B1109" s="3">
        <f>VLOOKUP(A1109,[1]Python_Input!A$2:C$2016,3,FALSE)</f>
        <v>8.5782794084972996E-3</v>
      </c>
      <c r="C1109">
        <v>3.779923888298927</v>
      </c>
      <c r="D1109">
        <v>2.5567421595710722</v>
      </c>
      <c r="E1109">
        <v>-1.671771792440683</v>
      </c>
      <c r="F1109">
        <f t="shared" si="188"/>
        <v>100</v>
      </c>
      <c r="G1109">
        <f t="shared" si="189"/>
        <v>0.85782794084973002</v>
      </c>
      <c r="I1109">
        <f t="shared" si="190"/>
        <v>100</v>
      </c>
      <c r="J1109">
        <f t="shared" si="191"/>
        <v>0.85782794084973002</v>
      </c>
      <c r="L1109">
        <f t="shared" si="192"/>
        <v>-100</v>
      </c>
      <c r="M1109">
        <f t="shared" si="187"/>
        <v>-0.85782794084973002</v>
      </c>
      <c r="P1109">
        <f t="shared" si="193"/>
        <v>100</v>
      </c>
      <c r="Q1109">
        <f t="shared" si="194"/>
        <v>100</v>
      </c>
      <c r="R1109">
        <f t="shared" si="195"/>
        <v>-100</v>
      </c>
      <c r="S1109">
        <f t="shared" si="196"/>
        <v>100</v>
      </c>
      <c r="T1109">
        <f t="shared" si="197"/>
        <v>0.85782794084973002</v>
      </c>
    </row>
    <row r="1110" spans="1:20" x14ac:dyDescent="0.25">
      <c r="A1110" s="2">
        <v>39234</v>
      </c>
      <c r="B1110" s="3">
        <f>VLOOKUP(A1110,[1]Python_Input!A$2:C$2016,3,FALSE)</f>
        <v>-2.0396243953540005E-2</v>
      </c>
      <c r="C1110">
        <v>1.954485062906034</v>
      </c>
      <c r="D1110">
        <v>2.489869357490563</v>
      </c>
      <c r="E1110">
        <v>-1.228695207957339</v>
      </c>
      <c r="F1110">
        <f t="shared" si="188"/>
        <v>100</v>
      </c>
      <c r="G1110">
        <f t="shared" si="189"/>
        <v>-2.0396243953540005</v>
      </c>
      <c r="I1110">
        <f t="shared" si="190"/>
        <v>100</v>
      </c>
      <c r="J1110">
        <f t="shared" si="191"/>
        <v>-2.0396243953540005</v>
      </c>
      <c r="L1110">
        <f t="shared" si="192"/>
        <v>-100</v>
      </c>
      <c r="M1110">
        <f t="shared" si="187"/>
        <v>2.0396243953540005</v>
      </c>
      <c r="P1110">
        <f t="shared" si="193"/>
        <v>100</v>
      </c>
      <c r="Q1110">
        <f t="shared" si="194"/>
        <v>100</v>
      </c>
      <c r="R1110">
        <f t="shared" si="195"/>
        <v>-100</v>
      </c>
      <c r="S1110">
        <f t="shared" si="196"/>
        <v>100</v>
      </c>
      <c r="T1110">
        <f t="shared" si="197"/>
        <v>-2.0396243953540005</v>
      </c>
    </row>
    <row r="1111" spans="1:20" x14ac:dyDescent="0.25">
      <c r="A1111" s="2">
        <v>39237</v>
      </c>
      <c r="B1111" s="3">
        <f>VLOOKUP(A1111,[1]Python_Input!A$2:C$2016,3,FALSE)</f>
        <v>2.3434155041108917E-2</v>
      </c>
      <c r="C1111">
        <v>-1.512358953468049</v>
      </c>
      <c r="D1111">
        <v>1.9226234743644821</v>
      </c>
      <c r="E1111">
        <v>-1.3627682903901319</v>
      </c>
      <c r="F1111">
        <f t="shared" si="188"/>
        <v>-100</v>
      </c>
      <c r="G1111">
        <f t="shared" si="189"/>
        <v>-2.3434155041108915</v>
      </c>
      <c r="I1111">
        <f t="shared" si="190"/>
        <v>100</v>
      </c>
      <c r="J1111">
        <f t="shared" si="191"/>
        <v>2.3434155041108915</v>
      </c>
      <c r="L1111">
        <f t="shared" si="192"/>
        <v>-100</v>
      </c>
      <c r="M1111">
        <f t="shared" si="187"/>
        <v>-2.3434155041108915</v>
      </c>
      <c r="P1111">
        <f t="shared" si="193"/>
        <v>-100</v>
      </c>
      <c r="Q1111">
        <f t="shared" si="194"/>
        <v>100</v>
      </c>
      <c r="R1111">
        <f t="shared" si="195"/>
        <v>-100</v>
      </c>
      <c r="S1111">
        <f t="shared" si="196"/>
        <v>-100</v>
      </c>
      <c r="T1111">
        <f t="shared" si="197"/>
        <v>-2.3434155041108915</v>
      </c>
    </row>
    <row r="1112" spans="1:20" x14ac:dyDescent="0.25">
      <c r="A1112" s="2">
        <v>39238</v>
      </c>
      <c r="B1112" s="3">
        <f>VLOOKUP(A1112,[1]Python_Input!A$2:C$2016,3,FALSE)</f>
        <v>7.330483364953691E-3</v>
      </c>
      <c r="C1112">
        <v>-0.34226688703942659</v>
      </c>
      <c r="D1112">
        <v>2.4776444648250049</v>
      </c>
      <c r="E1112">
        <v>-1.7607573190369641</v>
      </c>
      <c r="F1112">
        <f t="shared" si="188"/>
        <v>0</v>
      </c>
      <c r="G1112" t="str">
        <f t="shared" si="189"/>
        <v/>
      </c>
      <c r="I1112">
        <f t="shared" si="190"/>
        <v>100</v>
      </c>
      <c r="J1112">
        <f t="shared" si="191"/>
        <v>0.73304833649536905</v>
      </c>
      <c r="L1112">
        <f t="shared" si="192"/>
        <v>-100</v>
      </c>
      <c r="M1112">
        <f t="shared" si="187"/>
        <v>-0.73304833649536905</v>
      </c>
      <c r="P1112">
        <f t="shared" si="193"/>
        <v>0</v>
      </c>
      <c r="Q1112">
        <f t="shared" si="194"/>
        <v>100</v>
      </c>
      <c r="R1112">
        <f t="shared" si="195"/>
        <v>-100</v>
      </c>
      <c r="S1112" t="str">
        <f t="shared" si="196"/>
        <v/>
      </c>
      <c r="T1112" t="str">
        <f t="shared" si="197"/>
        <v/>
      </c>
    </row>
    <row r="1113" spans="1:20" x14ac:dyDescent="0.25">
      <c r="A1113" s="2">
        <v>39239</v>
      </c>
      <c r="B1113" s="3">
        <f>VLOOKUP(A1113,[1]Python_Input!A$2:C$2016,3,FALSE)</f>
        <v>2.1995168339989182E-2</v>
      </c>
      <c r="C1113">
        <v>3.1642137456756092E-2</v>
      </c>
      <c r="D1113">
        <v>1.797141126445686</v>
      </c>
      <c r="E1113">
        <v>-0.77004235167008095</v>
      </c>
      <c r="F1113">
        <f t="shared" si="188"/>
        <v>0</v>
      </c>
      <c r="G1113" t="str">
        <f t="shared" si="189"/>
        <v/>
      </c>
      <c r="I1113">
        <f t="shared" si="190"/>
        <v>100</v>
      </c>
      <c r="J1113">
        <f t="shared" si="191"/>
        <v>2.199516833998918</v>
      </c>
      <c r="L1113">
        <f t="shared" si="192"/>
        <v>0</v>
      </c>
      <c r="M1113" t="str">
        <f t="shared" si="187"/>
        <v/>
      </c>
      <c r="P1113">
        <f t="shared" si="193"/>
        <v>0</v>
      </c>
      <c r="Q1113">
        <f t="shared" si="194"/>
        <v>100</v>
      </c>
      <c r="R1113">
        <f t="shared" si="195"/>
        <v>0</v>
      </c>
      <c r="S1113">
        <f t="shared" si="196"/>
        <v>100</v>
      </c>
      <c r="T1113">
        <f t="shared" si="197"/>
        <v>2.199516833998918</v>
      </c>
    </row>
    <row r="1114" spans="1:20" x14ac:dyDescent="0.25">
      <c r="A1114" s="2">
        <v>39240</v>
      </c>
      <c r="B1114" s="3">
        <f>VLOOKUP(A1114,[1]Python_Input!A$2:C$2016,3,FALSE)</f>
        <v>6.6404509704595018E-3</v>
      </c>
      <c r="C1114">
        <v>-2.785667572845707E-3</v>
      </c>
      <c r="D1114">
        <v>1.5722890403169301</v>
      </c>
      <c r="E1114">
        <v>-3.8639471221419899</v>
      </c>
      <c r="F1114">
        <f t="shared" si="188"/>
        <v>0</v>
      </c>
      <c r="G1114" t="str">
        <f t="shared" si="189"/>
        <v/>
      </c>
      <c r="I1114">
        <f t="shared" si="190"/>
        <v>100</v>
      </c>
      <c r="J1114">
        <f t="shared" si="191"/>
        <v>0.66404509704595016</v>
      </c>
      <c r="L1114">
        <f t="shared" si="192"/>
        <v>-100</v>
      </c>
      <c r="M1114">
        <f t="shared" si="187"/>
        <v>-0.66404509704595016</v>
      </c>
      <c r="P1114">
        <f t="shared" si="193"/>
        <v>0</v>
      </c>
      <c r="Q1114">
        <f t="shared" si="194"/>
        <v>100</v>
      </c>
      <c r="R1114">
        <f t="shared" si="195"/>
        <v>-100</v>
      </c>
      <c r="S1114" t="str">
        <f t="shared" si="196"/>
        <v/>
      </c>
      <c r="T1114" t="str">
        <f t="shared" si="197"/>
        <v/>
      </c>
    </row>
    <row r="1115" spans="1:20" x14ac:dyDescent="0.25">
      <c r="A1115" s="2">
        <v>39241</v>
      </c>
      <c r="B1115" s="3">
        <f>VLOOKUP(A1115,[1]Python_Input!A$2:C$2016,3,FALSE)</f>
        <v>1.430654960684206E-3</v>
      </c>
      <c r="C1115">
        <v>0.30488624455172791</v>
      </c>
      <c r="D1115">
        <v>3.1677035147974708</v>
      </c>
      <c r="E1115">
        <v>-1.817891598411749</v>
      </c>
      <c r="F1115">
        <f t="shared" si="188"/>
        <v>0</v>
      </c>
      <c r="G1115" t="str">
        <f t="shared" si="189"/>
        <v/>
      </c>
      <c r="I1115">
        <f t="shared" si="190"/>
        <v>100</v>
      </c>
      <c r="J1115">
        <f t="shared" si="191"/>
        <v>0.14306549606842059</v>
      </c>
      <c r="L1115">
        <f t="shared" si="192"/>
        <v>-100</v>
      </c>
      <c r="M1115">
        <f t="shared" si="187"/>
        <v>-0.14306549606842059</v>
      </c>
      <c r="P1115">
        <f t="shared" si="193"/>
        <v>0</v>
      </c>
      <c r="Q1115">
        <f t="shared" si="194"/>
        <v>100</v>
      </c>
      <c r="R1115">
        <f t="shared" si="195"/>
        <v>-100</v>
      </c>
      <c r="S1115" t="str">
        <f t="shared" si="196"/>
        <v/>
      </c>
      <c r="T1115" t="str">
        <f t="shared" si="197"/>
        <v/>
      </c>
    </row>
    <row r="1116" spans="1:20" x14ac:dyDescent="0.25">
      <c r="A1116" s="2">
        <v>39244</v>
      </c>
      <c r="B1116" s="3">
        <f>VLOOKUP(A1116,[1]Python_Input!A$2:C$2016,3,FALSE)</f>
        <v>-5.277783333333335E-2</v>
      </c>
      <c r="C1116">
        <v>-0.6941809181830314</v>
      </c>
      <c r="D1116">
        <v>2.170228997274565</v>
      </c>
      <c r="E1116">
        <v>-0.79859083238893103</v>
      </c>
      <c r="F1116">
        <f t="shared" si="188"/>
        <v>0</v>
      </c>
      <c r="G1116" t="str">
        <f t="shared" si="189"/>
        <v/>
      </c>
      <c r="I1116">
        <f t="shared" si="190"/>
        <v>100</v>
      </c>
      <c r="J1116">
        <f t="shared" si="191"/>
        <v>-5.2777833333333346</v>
      </c>
      <c r="L1116">
        <f t="shared" si="192"/>
        <v>0</v>
      </c>
      <c r="M1116" t="str">
        <f t="shared" si="187"/>
        <v/>
      </c>
      <c r="P1116">
        <f t="shared" si="193"/>
        <v>0</v>
      </c>
      <c r="Q1116">
        <f t="shared" si="194"/>
        <v>100</v>
      </c>
      <c r="R1116">
        <f t="shared" si="195"/>
        <v>0</v>
      </c>
      <c r="S1116">
        <f t="shared" si="196"/>
        <v>100</v>
      </c>
      <c r="T1116">
        <f t="shared" si="197"/>
        <v>-5.2777833333333346</v>
      </c>
    </row>
    <row r="1117" spans="1:20" x14ac:dyDescent="0.25">
      <c r="A1117" s="2">
        <v>39245</v>
      </c>
      <c r="B1117" s="3">
        <f>VLOOKUP(A1117,[1]Python_Input!A$2:C$2016,3,FALSE)</f>
        <v>1.5081701764322639E-2</v>
      </c>
      <c r="C1117">
        <v>-4.2659111354963626</v>
      </c>
      <c r="D1117">
        <v>1.570731181424212</v>
      </c>
      <c r="E1117">
        <v>0.66089507355470556</v>
      </c>
      <c r="F1117">
        <f t="shared" si="188"/>
        <v>-100</v>
      </c>
      <c r="G1117">
        <f t="shared" si="189"/>
        <v>-1.5081701764322639</v>
      </c>
      <c r="I1117">
        <f t="shared" si="190"/>
        <v>100</v>
      </c>
      <c r="J1117">
        <f t="shared" si="191"/>
        <v>1.5081701764322639</v>
      </c>
      <c r="L1117">
        <f t="shared" si="192"/>
        <v>0</v>
      </c>
      <c r="M1117" t="str">
        <f t="shared" si="187"/>
        <v/>
      </c>
      <c r="P1117">
        <f t="shared" si="193"/>
        <v>-100</v>
      </c>
      <c r="Q1117">
        <f t="shared" si="194"/>
        <v>100</v>
      </c>
      <c r="R1117">
        <f t="shared" si="195"/>
        <v>0</v>
      </c>
      <c r="S1117" t="str">
        <f t="shared" si="196"/>
        <v/>
      </c>
      <c r="T1117" t="str">
        <f t="shared" si="197"/>
        <v/>
      </c>
    </row>
    <row r="1118" spans="1:20" x14ac:dyDescent="0.25">
      <c r="A1118" s="2">
        <v>39246</v>
      </c>
      <c r="B1118" s="3">
        <f>VLOOKUP(A1118,[1]Python_Input!A$2:C$2016,3,FALSE)</f>
        <v>-3.2604170001031836E-2</v>
      </c>
      <c r="C1118">
        <v>-2.1551413917822799</v>
      </c>
      <c r="D1118">
        <v>1.9667191674595279</v>
      </c>
      <c r="E1118">
        <v>-0.34326387644964979</v>
      </c>
      <c r="F1118">
        <f t="shared" si="188"/>
        <v>-100</v>
      </c>
      <c r="G1118">
        <f t="shared" si="189"/>
        <v>3.2604170001031836</v>
      </c>
      <c r="I1118">
        <f t="shared" si="190"/>
        <v>100</v>
      </c>
      <c r="J1118">
        <f t="shared" si="191"/>
        <v>-3.2604170001031836</v>
      </c>
      <c r="L1118">
        <f t="shared" si="192"/>
        <v>0</v>
      </c>
      <c r="M1118" t="str">
        <f t="shared" si="187"/>
        <v/>
      </c>
      <c r="P1118">
        <f t="shared" si="193"/>
        <v>-100</v>
      </c>
      <c r="Q1118">
        <f t="shared" si="194"/>
        <v>100</v>
      </c>
      <c r="R1118">
        <f t="shared" si="195"/>
        <v>0</v>
      </c>
      <c r="S1118" t="str">
        <f t="shared" si="196"/>
        <v/>
      </c>
      <c r="T1118" t="str">
        <f t="shared" si="197"/>
        <v/>
      </c>
    </row>
    <row r="1119" spans="1:20" x14ac:dyDescent="0.25">
      <c r="A1119" s="2">
        <v>39247</v>
      </c>
      <c r="B1119" s="3">
        <f>VLOOKUP(A1119,[1]Python_Input!A$2:C$2016,3,FALSE)</f>
        <v>2.9180862023727508E-2</v>
      </c>
      <c r="C1119">
        <v>-2.604050800853555</v>
      </c>
      <c r="D1119">
        <v>1.5223063746523811</v>
      </c>
      <c r="E1119">
        <v>0.81105892006137803</v>
      </c>
      <c r="F1119">
        <f t="shared" si="188"/>
        <v>-100</v>
      </c>
      <c r="G1119">
        <f t="shared" si="189"/>
        <v>-2.9180862023727507</v>
      </c>
      <c r="I1119">
        <f t="shared" si="190"/>
        <v>100</v>
      </c>
      <c r="J1119">
        <f t="shared" si="191"/>
        <v>2.9180862023727507</v>
      </c>
      <c r="L1119">
        <f t="shared" si="192"/>
        <v>0</v>
      </c>
      <c r="M1119" t="str">
        <f t="shared" si="187"/>
        <v/>
      </c>
      <c r="P1119">
        <f t="shared" si="193"/>
        <v>-100</v>
      </c>
      <c r="Q1119">
        <f t="shared" si="194"/>
        <v>100</v>
      </c>
      <c r="R1119">
        <f t="shared" si="195"/>
        <v>0</v>
      </c>
      <c r="S1119" t="str">
        <f t="shared" si="196"/>
        <v/>
      </c>
      <c r="T1119" t="str">
        <f t="shared" si="197"/>
        <v/>
      </c>
    </row>
    <row r="1120" spans="1:20" x14ac:dyDescent="0.25">
      <c r="A1120" s="2">
        <v>39248</v>
      </c>
      <c r="B1120" s="3">
        <f>VLOOKUP(A1120,[1]Python_Input!A$2:C$2016,3,FALSE)</f>
        <v>2.2052786339008004E-2</v>
      </c>
      <c r="C1120">
        <v>-0.25948232194714088</v>
      </c>
      <c r="D1120">
        <v>1.262654067799436</v>
      </c>
      <c r="E1120">
        <v>1.3858672078774761</v>
      </c>
      <c r="F1120">
        <f t="shared" si="188"/>
        <v>0</v>
      </c>
      <c r="G1120" t="str">
        <f t="shared" si="189"/>
        <v/>
      </c>
      <c r="I1120">
        <f t="shared" si="190"/>
        <v>0</v>
      </c>
      <c r="J1120" t="str">
        <f t="shared" si="191"/>
        <v/>
      </c>
      <c r="L1120">
        <f t="shared" si="192"/>
        <v>100</v>
      </c>
      <c r="M1120">
        <f t="shared" si="187"/>
        <v>2.2052786339008001</v>
      </c>
      <c r="P1120">
        <f t="shared" si="193"/>
        <v>0</v>
      </c>
      <c r="Q1120">
        <f t="shared" si="194"/>
        <v>0</v>
      </c>
      <c r="R1120">
        <f t="shared" si="195"/>
        <v>100</v>
      </c>
      <c r="S1120">
        <f t="shared" si="196"/>
        <v>100</v>
      </c>
      <c r="T1120">
        <f t="shared" si="197"/>
        <v>2.2052786339008001</v>
      </c>
    </row>
    <row r="1121" spans="1:20" x14ac:dyDescent="0.25">
      <c r="A1121" s="2">
        <v>39251</v>
      </c>
      <c r="B1121" s="3">
        <f>VLOOKUP(A1121,[1]Python_Input!A$2:C$2016,3,FALSE)</f>
        <v>1.1437345600973091E-2</v>
      </c>
      <c r="C1121">
        <v>0.54901642810271811</v>
      </c>
      <c r="D1121">
        <v>1.056047019203542</v>
      </c>
      <c r="E1121">
        <v>0.88397163857930261</v>
      </c>
      <c r="F1121">
        <f t="shared" si="188"/>
        <v>0</v>
      </c>
      <c r="G1121" t="str">
        <f t="shared" si="189"/>
        <v/>
      </c>
      <c r="I1121">
        <f t="shared" si="190"/>
        <v>0</v>
      </c>
      <c r="J1121" t="str">
        <f t="shared" si="191"/>
        <v/>
      </c>
      <c r="L1121">
        <f t="shared" si="192"/>
        <v>0</v>
      </c>
      <c r="M1121" t="str">
        <f t="shared" si="187"/>
        <v/>
      </c>
      <c r="P1121">
        <f t="shared" si="193"/>
        <v>0</v>
      </c>
      <c r="Q1121">
        <f t="shared" si="194"/>
        <v>0</v>
      </c>
      <c r="R1121">
        <f t="shared" si="195"/>
        <v>0</v>
      </c>
      <c r="S1121" t="str">
        <f t="shared" si="196"/>
        <v/>
      </c>
      <c r="T1121" t="str">
        <f t="shared" si="197"/>
        <v/>
      </c>
    </row>
    <row r="1122" spans="1:20" x14ac:dyDescent="0.25">
      <c r="A1122" s="2">
        <v>39252</v>
      </c>
      <c r="B1122" s="3">
        <f>VLOOKUP(A1122,[1]Python_Input!A$2:C$2016,3,FALSE)</f>
        <v>-6.5762611803373925E-3</v>
      </c>
      <c r="C1122">
        <v>1.0045391252693501</v>
      </c>
      <c r="D1122">
        <v>0.93602207193873688</v>
      </c>
      <c r="E1122">
        <v>-5.9361957606983602E-2</v>
      </c>
      <c r="F1122">
        <f t="shared" si="188"/>
        <v>100</v>
      </c>
      <c r="G1122">
        <f t="shared" si="189"/>
        <v>-0.65762611803373927</v>
      </c>
      <c r="I1122">
        <f t="shared" si="190"/>
        <v>0</v>
      </c>
      <c r="J1122" t="str">
        <f t="shared" si="191"/>
        <v/>
      </c>
      <c r="L1122">
        <f t="shared" si="192"/>
        <v>0</v>
      </c>
      <c r="M1122" t="str">
        <f t="shared" si="187"/>
        <v/>
      </c>
      <c r="P1122">
        <f t="shared" si="193"/>
        <v>100</v>
      </c>
      <c r="Q1122">
        <f t="shared" si="194"/>
        <v>0</v>
      </c>
      <c r="R1122">
        <f t="shared" si="195"/>
        <v>0</v>
      </c>
      <c r="S1122">
        <f t="shared" si="196"/>
        <v>100</v>
      </c>
      <c r="T1122">
        <f t="shared" si="197"/>
        <v>-0.65762611803373927</v>
      </c>
    </row>
    <row r="1123" spans="1:20" x14ac:dyDescent="0.25">
      <c r="A1123" s="2">
        <v>39253</v>
      </c>
      <c r="B1123" s="3">
        <f>VLOOKUP(A1123,[1]Python_Input!A$2:C$2016,3,FALSE)</f>
        <v>-1.7518421832630089E-2</v>
      </c>
      <c r="C1123">
        <v>0.72328409428939344</v>
      </c>
      <c r="D1123">
        <v>0.78207505821070966</v>
      </c>
      <c r="E1123">
        <v>0.60613084005819529</v>
      </c>
      <c r="F1123">
        <f t="shared" si="188"/>
        <v>0</v>
      </c>
      <c r="G1123" t="str">
        <f t="shared" si="189"/>
        <v/>
      </c>
      <c r="I1123">
        <f t="shared" si="190"/>
        <v>0</v>
      </c>
      <c r="J1123" t="str">
        <f t="shared" si="191"/>
        <v/>
      </c>
      <c r="L1123">
        <f t="shared" si="192"/>
        <v>0</v>
      </c>
      <c r="M1123" t="str">
        <f t="shared" si="187"/>
        <v/>
      </c>
      <c r="P1123">
        <f t="shared" si="193"/>
        <v>0</v>
      </c>
      <c r="Q1123">
        <f t="shared" si="194"/>
        <v>0</v>
      </c>
      <c r="R1123">
        <f t="shared" si="195"/>
        <v>0</v>
      </c>
      <c r="S1123" t="str">
        <f t="shared" si="196"/>
        <v/>
      </c>
      <c r="T1123" t="str">
        <f t="shared" si="197"/>
        <v/>
      </c>
    </row>
    <row r="1124" spans="1:20" x14ac:dyDescent="0.25">
      <c r="A1124" s="2">
        <v>39254</v>
      </c>
      <c r="B1124" s="3">
        <f>VLOOKUP(A1124,[1]Python_Input!A$2:C$2016,3,FALSE)</f>
        <v>1.7666458794847364E-2</v>
      </c>
      <c r="C1124">
        <v>-0.1132173310438277</v>
      </c>
      <c r="D1124">
        <v>1.1112949302339299</v>
      </c>
      <c r="E1124">
        <v>0.86550924552203745</v>
      </c>
      <c r="F1124">
        <f t="shared" si="188"/>
        <v>0</v>
      </c>
      <c r="G1124" t="str">
        <f t="shared" si="189"/>
        <v/>
      </c>
      <c r="I1124">
        <f t="shared" si="190"/>
        <v>0</v>
      </c>
      <c r="J1124" t="str">
        <f t="shared" si="191"/>
        <v/>
      </c>
      <c r="L1124">
        <f t="shared" si="192"/>
        <v>0</v>
      </c>
      <c r="M1124" t="str">
        <f t="shared" si="187"/>
        <v/>
      </c>
      <c r="P1124">
        <f t="shared" si="193"/>
        <v>0</v>
      </c>
      <c r="Q1124">
        <f t="shared" si="194"/>
        <v>0</v>
      </c>
      <c r="R1124">
        <f t="shared" si="195"/>
        <v>0</v>
      </c>
      <c r="S1124" t="str">
        <f t="shared" si="196"/>
        <v/>
      </c>
      <c r="T1124" t="str">
        <f t="shared" si="197"/>
        <v/>
      </c>
    </row>
    <row r="1125" spans="1:20" x14ac:dyDescent="0.25">
      <c r="A1125" s="2">
        <v>39255</v>
      </c>
      <c r="B1125" s="3">
        <f>VLOOKUP(A1125,[1]Python_Input!A$2:C$2016,3,FALSE)</f>
        <v>2.7451754826720476E-3</v>
      </c>
      <c r="C1125">
        <v>-0.40382785294172341</v>
      </c>
      <c r="D1125">
        <v>1.071295971237783</v>
      </c>
      <c r="E1125">
        <v>-2.5923212359414238</v>
      </c>
      <c r="F1125">
        <f t="shared" si="188"/>
        <v>0</v>
      </c>
      <c r="G1125" t="str">
        <f t="shared" si="189"/>
        <v/>
      </c>
      <c r="I1125">
        <f t="shared" si="190"/>
        <v>0</v>
      </c>
      <c r="J1125" t="str">
        <f t="shared" si="191"/>
        <v/>
      </c>
      <c r="L1125">
        <f t="shared" si="192"/>
        <v>-100</v>
      </c>
      <c r="M1125">
        <f t="shared" si="187"/>
        <v>-0.27451754826720476</v>
      </c>
      <c r="P1125">
        <f t="shared" si="193"/>
        <v>0</v>
      </c>
      <c r="Q1125">
        <f t="shared" si="194"/>
        <v>0</v>
      </c>
      <c r="R1125">
        <f t="shared" si="195"/>
        <v>-100</v>
      </c>
      <c r="S1125">
        <f t="shared" si="196"/>
        <v>-100</v>
      </c>
      <c r="T1125">
        <f t="shared" si="197"/>
        <v>-0.27451754826720476</v>
      </c>
    </row>
    <row r="1126" spans="1:20" x14ac:dyDescent="0.25">
      <c r="A1126" s="2">
        <v>39258</v>
      </c>
      <c r="B1126" s="3">
        <f>VLOOKUP(A1126,[1]Python_Input!A$2:C$2016,3,FALSE)</f>
        <v>-1.6909574584412024E-3</v>
      </c>
      <c r="C1126">
        <v>-0.52167454831388727</v>
      </c>
      <c r="D1126">
        <v>0.85385331212000903</v>
      </c>
      <c r="E1126">
        <v>-3.111246788240408</v>
      </c>
      <c r="F1126">
        <f t="shared" si="188"/>
        <v>0</v>
      </c>
      <c r="G1126" t="str">
        <f t="shared" si="189"/>
        <v/>
      </c>
      <c r="I1126">
        <f t="shared" si="190"/>
        <v>0</v>
      </c>
      <c r="J1126" t="str">
        <f t="shared" si="191"/>
        <v/>
      </c>
      <c r="L1126">
        <f t="shared" si="192"/>
        <v>-100</v>
      </c>
      <c r="M1126">
        <f t="shared" si="187"/>
        <v>0.16909574584412024</v>
      </c>
      <c r="P1126">
        <f t="shared" si="193"/>
        <v>0</v>
      </c>
      <c r="Q1126">
        <f t="shared" si="194"/>
        <v>0</v>
      </c>
      <c r="R1126">
        <f t="shared" si="195"/>
        <v>-100</v>
      </c>
      <c r="S1126">
        <f t="shared" si="196"/>
        <v>-100</v>
      </c>
      <c r="T1126">
        <f t="shared" si="197"/>
        <v>0.16909574584412024</v>
      </c>
    </row>
    <row r="1127" spans="1:20" x14ac:dyDescent="0.25">
      <c r="A1127" s="2">
        <v>39259</v>
      </c>
      <c r="B1127" s="3">
        <f>VLOOKUP(A1127,[1]Python_Input!A$2:C$2016,3,FALSE)</f>
        <v>-2.7181772130400836E-2</v>
      </c>
      <c r="C1127">
        <v>-0.46786674178461263</v>
      </c>
      <c r="D1127">
        <v>0.1645901779222306</v>
      </c>
      <c r="E1127">
        <v>-2.348453432214999</v>
      </c>
      <c r="F1127">
        <f t="shared" si="188"/>
        <v>0</v>
      </c>
      <c r="G1127" t="str">
        <f t="shared" si="189"/>
        <v/>
      </c>
      <c r="I1127">
        <f t="shared" si="190"/>
        <v>0</v>
      </c>
      <c r="J1127" t="str">
        <f t="shared" si="191"/>
        <v/>
      </c>
      <c r="L1127">
        <f t="shared" si="192"/>
        <v>-100</v>
      </c>
      <c r="M1127">
        <f t="shared" si="187"/>
        <v>2.7181772130400836</v>
      </c>
      <c r="P1127">
        <f t="shared" si="193"/>
        <v>0</v>
      </c>
      <c r="Q1127">
        <f t="shared" si="194"/>
        <v>0</v>
      </c>
      <c r="R1127">
        <f t="shared" si="195"/>
        <v>-100</v>
      </c>
      <c r="S1127">
        <f t="shared" si="196"/>
        <v>-100</v>
      </c>
      <c r="T1127">
        <f t="shared" si="197"/>
        <v>2.7181772130400836</v>
      </c>
    </row>
    <row r="1128" spans="1:20" x14ac:dyDescent="0.25">
      <c r="A1128" s="2">
        <v>39260</v>
      </c>
      <c r="B1128" s="3">
        <f>VLOOKUP(A1128,[1]Python_Input!A$2:C$2016,3,FALSE)</f>
        <v>1.4509576320371444E-2</v>
      </c>
      <c r="C1128">
        <v>-1.4262592025026499</v>
      </c>
      <c r="D1128">
        <v>-0.82310314450847699</v>
      </c>
      <c r="E1128">
        <v>-0.67199498160027216</v>
      </c>
      <c r="F1128">
        <f t="shared" si="188"/>
        <v>-100</v>
      </c>
      <c r="G1128">
        <f t="shared" si="189"/>
        <v>-1.4509576320371445</v>
      </c>
      <c r="I1128">
        <f t="shared" si="190"/>
        <v>0</v>
      </c>
      <c r="J1128" t="str">
        <f t="shared" si="191"/>
        <v/>
      </c>
      <c r="L1128">
        <f t="shared" si="192"/>
        <v>0</v>
      </c>
      <c r="M1128" t="str">
        <f t="shared" si="187"/>
        <v/>
      </c>
      <c r="P1128">
        <f t="shared" si="193"/>
        <v>-100</v>
      </c>
      <c r="Q1128">
        <f t="shared" si="194"/>
        <v>0</v>
      </c>
      <c r="R1128">
        <f t="shared" si="195"/>
        <v>0</v>
      </c>
      <c r="S1128">
        <f t="shared" si="196"/>
        <v>-100</v>
      </c>
      <c r="T1128">
        <f t="shared" si="197"/>
        <v>-1.4509576320371445</v>
      </c>
    </row>
    <row r="1129" spans="1:20" x14ac:dyDescent="0.25">
      <c r="A1129" s="2">
        <v>39261</v>
      </c>
      <c r="B1129" s="3">
        <f>VLOOKUP(A1129,[1]Python_Input!A$2:C$2016,3,FALSE)</f>
        <v>-3.187299771167152E-3</v>
      </c>
      <c r="C1129">
        <v>-0.64099666744641004</v>
      </c>
      <c r="D1129">
        <v>-1.421757430149285</v>
      </c>
      <c r="E1129">
        <v>-0.43685848120555021</v>
      </c>
      <c r="F1129">
        <f t="shared" si="188"/>
        <v>0</v>
      </c>
      <c r="G1129" t="str">
        <f t="shared" si="189"/>
        <v/>
      </c>
      <c r="I1129">
        <f t="shared" si="190"/>
        <v>0</v>
      </c>
      <c r="J1129" t="str">
        <f t="shared" si="191"/>
        <v/>
      </c>
      <c r="L1129">
        <f t="shared" si="192"/>
        <v>0</v>
      </c>
      <c r="M1129" t="str">
        <f t="shared" si="187"/>
        <v/>
      </c>
      <c r="P1129">
        <f t="shared" si="193"/>
        <v>0</v>
      </c>
      <c r="Q1129">
        <f t="shared" si="194"/>
        <v>0</v>
      </c>
      <c r="R1129">
        <f t="shared" si="195"/>
        <v>0</v>
      </c>
      <c r="S1129" t="str">
        <f t="shared" si="196"/>
        <v/>
      </c>
      <c r="T1129" t="str">
        <f t="shared" si="197"/>
        <v/>
      </c>
    </row>
    <row r="1130" spans="1:20" x14ac:dyDescent="0.25">
      <c r="A1130" s="2">
        <v>39262</v>
      </c>
      <c r="B1130" s="3">
        <f>VLOOKUP(A1130,[1]Python_Input!A$2:C$2016,3,FALSE)</f>
        <v>-7.5429202665749503E-3</v>
      </c>
      <c r="C1130">
        <v>-1.19478506750922</v>
      </c>
      <c r="D1130">
        <v>-0.82296218055288739</v>
      </c>
      <c r="E1130">
        <v>-0.25711664362480519</v>
      </c>
      <c r="F1130">
        <f t="shared" si="188"/>
        <v>-100</v>
      </c>
      <c r="G1130">
        <f t="shared" si="189"/>
        <v>0.75429202665749506</v>
      </c>
      <c r="I1130">
        <f t="shared" si="190"/>
        <v>0</v>
      </c>
      <c r="J1130" t="str">
        <f t="shared" si="191"/>
        <v/>
      </c>
      <c r="L1130">
        <f t="shared" si="192"/>
        <v>0</v>
      </c>
      <c r="M1130" t="str">
        <f t="shared" si="187"/>
        <v/>
      </c>
      <c r="P1130">
        <f t="shared" si="193"/>
        <v>-100</v>
      </c>
      <c r="Q1130">
        <f t="shared" si="194"/>
        <v>0</v>
      </c>
      <c r="R1130">
        <f t="shared" si="195"/>
        <v>0</v>
      </c>
      <c r="S1130">
        <f t="shared" si="196"/>
        <v>-100</v>
      </c>
      <c r="T1130">
        <f t="shared" si="197"/>
        <v>0.75429202665749506</v>
      </c>
    </row>
    <row r="1131" spans="1:20" x14ac:dyDescent="0.25">
      <c r="A1131" s="2">
        <v>39265</v>
      </c>
      <c r="B1131" s="3">
        <f>VLOOKUP(A1131,[1]Python_Input!A$2:C$2016,3,FALSE)</f>
        <v>7.8480963468381751E-3</v>
      </c>
      <c r="C1131">
        <v>-1.228258747152444</v>
      </c>
      <c r="D1131">
        <v>0.14972830107909851</v>
      </c>
      <c r="E1131">
        <v>0.64435263184375313</v>
      </c>
      <c r="F1131">
        <f t="shared" si="188"/>
        <v>-100</v>
      </c>
      <c r="G1131">
        <f t="shared" si="189"/>
        <v>-0.78480963468381748</v>
      </c>
      <c r="I1131">
        <f t="shared" si="190"/>
        <v>0</v>
      </c>
      <c r="J1131" t="str">
        <f t="shared" si="191"/>
        <v/>
      </c>
      <c r="L1131">
        <f t="shared" si="192"/>
        <v>0</v>
      </c>
      <c r="M1131" t="str">
        <f t="shared" si="187"/>
        <v/>
      </c>
      <c r="P1131">
        <f t="shared" si="193"/>
        <v>-100</v>
      </c>
      <c r="Q1131">
        <f t="shared" si="194"/>
        <v>0</v>
      </c>
      <c r="R1131">
        <f t="shared" si="195"/>
        <v>0</v>
      </c>
      <c r="S1131">
        <f t="shared" si="196"/>
        <v>-100</v>
      </c>
      <c r="T1131">
        <f t="shared" si="197"/>
        <v>-0.78480963468381748</v>
      </c>
    </row>
    <row r="1132" spans="1:20" x14ac:dyDescent="0.25">
      <c r="A1132" s="2">
        <v>39266</v>
      </c>
      <c r="B1132" s="3">
        <f>VLOOKUP(A1132,[1]Python_Input!A$2:C$2016,3,FALSE)</f>
        <v>5.5737670303682915E-2</v>
      </c>
      <c r="C1132">
        <v>-0.32863245557328752</v>
      </c>
      <c r="D1132">
        <v>-2.7574902345685069E-2</v>
      </c>
      <c r="E1132">
        <v>0.51932022322129368</v>
      </c>
      <c r="F1132">
        <f t="shared" si="188"/>
        <v>0</v>
      </c>
      <c r="G1132" t="str">
        <f t="shared" si="189"/>
        <v/>
      </c>
      <c r="I1132">
        <f t="shared" si="190"/>
        <v>0</v>
      </c>
      <c r="J1132" t="str">
        <f t="shared" si="191"/>
        <v/>
      </c>
      <c r="L1132">
        <f t="shared" si="192"/>
        <v>0</v>
      </c>
      <c r="M1132" t="str">
        <f t="shared" si="187"/>
        <v/>
      </c>
      <c r="P1132">
        <f t="shared" si="193"/>
        <v>0</v>
      </c>
      <c r="Q1132">
        <f t="shared" si="194"/>
        <v>0</v>
      </c>
      <c r="R1132">
        <f t="shared" si="195"/>
        <v>0</v>
      </c>
      <c r="S1132" t="str">
        <f t="shared" si="196"/>
        <v/>
      </c>
      <c r="T1132" t="str">
        <f t="shared" si="197"/>
        <v/>
      </c>
    </row>
    <row r="1133" spans="1:20" x14ac:dyDescent="0.25">
      <c r="A1133" s="2">
        <v>39268</v>
      </c>
      <c r="B1133" s="3">
        <f>VLOOKUP(A1133,[1]Python_Input!A$2:C$2016,3,FALSE)</f>
        <v>3.3618043478260889E-2</v>
      </c>
      <c r="C1133">
        <v>4.6631867445559134</v>
      </c>
      <c r="D1133">
        <v>1.252358822204745</v>
      </c>
      <c r="E1133">
        <v>-1.2200823386979449</v>
      </c>
      <c r="F1133">
        <f t="shared" si="188"/>
        <v>100</v>
      </c>
      <c r="G1133">
        <f t="shared" si="189"/>
        <v>3.3618043478260891</v>
      </c>
      <c r="I1133">
        <f t="shared" si="190"/>
        <v>0</v>
      </c>
      <c r="J1133" t="str">
        <f t="shared" si="191"/>
        <v/>
      </c>
      <c r="L1133">
        <f t="shared" si="192"/>
        <v>-100</v>
      </c>
      <c r="M1133">
        <f t="shared" si="187"/>
        <v>-3.3618043478260891</v>
      </c>
      <c r="P1133">
        <f t="shared" si="193"/>
        <v>100</v>
      </c>
      <c r="Q1133">
        <f t="shared" si="194"/>
        <v>0</v>
      </c>
      <c r="R1133">
        <f t="shared" si="195"/>
        <v>-100</v>
      </c>
      <c r="S1133" t="str">
        <f t="shared" si="196"/>
        <v/>
      </c>
      <c r="T1133" t="str">
        <f t="shared" si="197"/>
        <v/>
      </c>
    </row>
    <row r="1134" spans="1:20" x14ac:dyDescent="0.25">
      <c r="A1134" s="2">
        <v>39269</v>
      </c>
      <c r="B1134" s="3">
        <f>VLOOKUP(A1134,[1]Python_Input!A$2:C$2016,3,FALSE)</f>
        <v>-5.6336511489925812E-3</v>
      </c>
      <c r="C1134">
        <v>4.3313579060690381</v>
      </c>
      <c r="D1134">
        <v>1.2928584700619501</v>
      </c>
      <c r="E1134">
        <v>-0.83649399544920233</v>
      </c>
      <c r="F1134">
        <f t="shared" si="188"/>
        <v>100</v>
      </c>
      <c r="G1134">
        <f t="shared" si="189"/>
        <v>-0.56336511489925811</v>
      </c>
      <c r="I1134">
        <f t="shared" si="190"/>
        <v>0</v>
      </c>
      <c r="J1134" t="str">
        <f t="shared" si="191"/>
        <v/>
      </c>
      <c r="L1134">
        <f t="shared" si="192"/>
        <v>0</v>
      </c>
      <c r="M1134" t="str">
        <f t="shared" si="187"/>
        <v/>
      </c>
      <c r="P1134">
        <f t="shared" si="193"/>
        <v>100</v>
      </c>
      <c r="Q1134">
        <f t="shared" si="194"/>
        <v>0</v>
      </c>
      <c r="R1134">
        <f t="shared" si="195"/>
        <v>0</v>
      </c>
      <c r="S1134">
        <f t="shared" si="196"/>
        <v>100</v>
      </c>
      <c r="T1134">
        <f t="shared" si="197"/>
        <v>-0.56336511489925811</v>
      </c>
    </row>
    <row r="1135" spans="1:20" x14ac:dyDescent="0.25">
      <c r="A1135" s="2">
        <v>39272</v>
      </c>
      <c r="B1135" s="3">
        <f>VLOOKUP(A1135,[1]Python_Input!A$2:C$2016,3,FALSE)</f>
        <v>-2.6439039928661125E-2</v>
      </c>
      <c r="C1135">
        <v>1.466952343986399</v>
      </c>
      <c r="D1135">
        <v>1.096393308659968</v>
      </c>
      <c r="E1135">
        <v>-0.63678586177647467</v>
      </c>
      <c r="F1135">
        <f t="shared" si="188"/>
        <v>100</v>
      </c>
      <c r="G1135">
        <f t="shared" si="189"/>
        <v>-2.6439039928661123</v>
      </c>
      <c r="I1135">
        <f t="shared" si="190"/>
        <v>0</v>
      </c>
      <c r="J1135" t="str">
        <f t="shared" si="191"/>
        <v/>
      </c>
      <c r="L1135">
        <f t="shared" si="192"/>
        <v>0</v>
      </c>
      <c r="M1135" t="str">
        <f t="shared" si="187"/>
        <v/>
      </c>
      <c r="P1135">
        <f t="shared" si="193"/>
        <v>100</v>
      </c>
      <c r="Q1135">
        <f t="shared" si="194"/>
        <v>0</v>
      </c>
      <c r="R1135">
        <f t="shared" si="195"/>
        <v>0</v>
      </c>
      <c r="S1135">
        <f t="shared" si="196"/>
        <v>100</v>
      </c>
      <c r="T1135">
        <f t="shared" si="197"/>
        <v>-2.6439039928661123</v>
      </c>
    </row>
    <row r="1136" spans="1:20" x14ac:dyDescent="0.25">
      <c r="A1136" s="2">
        <v>39273</v>
      </c>
      <c r="B1136" s="3">
        <f>VLOOKUP(A1136,[1]Python_Input!A$2:C$2016,3,FALSE)</f>
        <v>2.475180089235875E-2</v>
      </c>
      <c r="C1136">
        <v>-0.43872550141715011</v>
      </c>
      <c r="D1136">
        <v>0.94554325711750276</v>
      </c>
      <c r="E1136">
        <v>-0.40431047886844468</v>
      </c>
      <c r="F1136">
        <f t="shared" si="188"/>
        <v>0</v>
      </c>
      <c r="G1136" t="str">
        <f t="shared" si="189"/>
        <v/>
      </c>
      <c r="I1136">
        <f t="shared" si="190"/>
        <v>0</v>
      </c>
      <c r="J1136" t="str">
        <f t="shared" si="191"/>
        <v/>
      </c>
      <c r="L1136">
        <f t="shared" si="192"/>
        <v>0</v>
      </c>
      <c r="M1136" t="str">
        <f t="shared" si="187"/>
        <v/>
      </c>
      <c r="P1136">
        <f t="shared" si="193"/>
        <v>0</v>
      </c>
      <c r="Q1136">
        <f t="shared" si="194"/>
        <v>0</v>
      </c>
      <c r="R1136">
        <f t="shared" si="195"/>
        <v>0</v>
      </c>
      <c r="S1136" t="str">
        <f t="shared" si="196"/>
        <v/>
      </c>
      <c r="T1136" t="str">
        <f t="shared" si="197"/>
        <v/>
      </c>
    </row>
    <row r="1137" spans="1:20" x14ac:dyDescent="0.25">
      <c r="A1137" s="2">
        <v>39274</v>
      </c>
      <c r="B1137" s="3">
        <f>VLOOKUP(A1137,[1]Python_Input!A$2:C$2016,3,FALSE)</f>
        <v>1.3477662543944087E-2</v>
      </c>
      <c r="C1137">
        <v>0.4157400384299389</v>
      </c>
      <c r="D1137">
        <v>0.9012753362380751</v>
      </c>
      <c r="E1137">
        <v>-0.30582735092673902</v>
      </c>
      <c r="F1137">
        <f t="shared" si="188"/>
        <v>0</v>
      </c>
      <c r="G1137" t="str">
        <f t="shared" si="189"/>
        <v/>
      </c>
      <c r="I1137">
        <f t="shared" si="190"/>
        <v>0</v>
      </c>
      <c r="J1137" t="str">
        <f t="shared" si="191"/>
        <v/>
      </c>
      <c r="L1137">
        <f t="shared" si="192"/>
        <v>0</v>
      </c>
      <c r="M1137" t="str">
        <f t="shared" si="187"/>
        <v/>
      </c>
      <c r="P1137">
        <f t="shared" si="193"/>
        <v>0</v>
      </c>
      <c r="Q1137">
        <f t="shared" si="194"/>
        <v>0</v>
      </c>
      <c r="R1137">
        <f t="shared" si="195"/>
        <v>0</v>
      </c>
      <c r="S1137" t="str">
        <f t="shared" si="196"/>
        <v/>
      </c>
      <c r="T1137" t="str">
        <f t="shared" si="197"/>
        <v/>
      </c>
    </row>
    <row r="1138" spans="1:20" x14ac:dyDescent="0.25">
      <c r="A1138" s="2">
        <v>39275</v>
      </c>
      <c r="B1138" s="3">
        <f>VLOOKUP(A1138,[1]Python_Input!A$2:C$2016,3,FALSE)</f>
        <v>8.8158683119342728E-3</v>
      </c>
      <c r="C1138">
        <v>0.45258011546799831</v>
      </c>
      <c r="D1138">
        <v>1.054199188009197</v>
      </c>
      <c r="E1138">
        <v>-0.69562030834438326</v>
      </c>
      <c r="F1138">
        <f t="shared" si="188"/>
        <v>0</v>
      </c>
      <c r="G1138" t="str">
        <f t="shared" si="189"/>
        <v/>
      </c>
      <c r="I1138">
        <f t="shared" si="190"/>
        <v>0</v>
      </c>
      <c r="J1138" t="str">
        <f t="shared" si="191"/>
        <v/>
      </c>
      <c r="L1138">
        <f t="shared" si="192"/>
        <v>0</v>
      </c>
      <c r="M1138" t="str">
        <f t="shared" si="187"/>
        <v/>
      </c>
      <c r="P1138">
        <f t="shared" si="193"/>
        <v>0</v>
      </c>
      <c r="Q1138">
        <f t="shared" si="194"/>
        <v>0</v>
      </c>
      <c r="R1138">
        <f t="shared" si="195"/>
        <v>0</v>
      </c>
      <c r="S1138" t="str">
        <f t="shared" si="196"/>
        <v/>
      </c>
      <c r="T1138" t="str">
        <f t="shared" si="197"/>
        <v/>
      </c>
    </row>
    <row r="1139" spans="1:20" x14ac:dyDescent="0.25">
      <c r="A1139" s="2">
        <v>39276</v>
      </c>
      <c r="B1139" s="3">
        <f>VLOOKUP(A1139,[1]Python_Input!A$2:C$2016,3,FALSE)</f>
        <v>2.4883306123208569E-2</v>
      </c>
      <c r="C1139">
        <v>0.3887895670379049</v>
      </c>
      <c r="D1139">
        <v>-0.30433828461735651</v>
      </c>
      <c r="E1139">
        <v>-0.50488381832333673</v>
      </c>
      <c r="F1139">
        <f t="shared" si="188"/>
        <v>0</v>
      </c>
      <c r="G1139" t="str">
        <f t="shared" si="189"/>
        <v/>
      </c>
      <c r="I1139">
        <f t="shared" si="190"/>
        <v>0</v>
      </c>
      <c r="J1139" t="str">
        <f t="shared" si="191"/>
        <v/>
      </c>
      <c r="L1139">
        <f t="shared" si="192"/>
        <v>0</v>
      </c>
      <c r="M1139" t="str">
        <f t="shared" si="187"/>
        <v/>
      </c>
      <c r="P1139">
        <f t="shared" si="193"/>
        <v>0</v>
      </c>
      <c r="Q1139">
        <f t="shared" si="194"/>
        <v>0</v>
      </c>
      <c r="R1139">
        <f t="shared" si="195"/>
        <v>0</v>
      </c>
      <c r="S1139" t="str">
        <f t="shared" si="196"/>
        <v/>
      </c>
      <c r="T1139" t="str">
        <f t="shared" si="197"/>
        <v/>
      </c>
    </row>
    <row r="1140" spans="1:20" x14ac:dyDescent="0.25">
      <c r="A1140" s="2">
        <v>39279</v>
      </c>
      <c r="B1140" s="3">
        <f>VLOOKUP(A1140,[1]Python_Input!A$2:C$2016,3,FALSE)</f>
        <v>-6.5032878098130202E-4</v>
      </c>
      <c r="C1140">
        <v>-0.49578219585867978</v>
      </c>
      <c r="D1140">
        <v>0.81141478860111493</v>
      </c>
      <c r="E1140">
        <v>-2.904227747891345</v>
      </c>
      <c r="F1140">
        <f t="shared" si="188"/>
        <v>0</v>
      </c>
      <c r="G1140" t="str">
        <f t="shared" si="189"/>
        <v/>
      </c>
      <c r="I1140">
        <f t="shared" si="190"/>
        <v>0</v>
      </c>
      <c r="J1140" t="str">
        <f t="shared" si="191"/>
        <v/>
      </c>
      <c r="L1140">
        <f t="shared" si="192"/>
        <v>-100</v>
      </c>
      <c r="M1140">
        <f t="shared" si="187"/>
        <v>6.5032878098130201E-2</v>
      </c>
      <c r="P1140">
        <f t="shared" si="193"/>
        <v>0</v>
      </c>
      <c r="Q1140">
        <f t="shared" si="194"/>
        <v>0</v>
      </c>
      <c r="R1140">
        <f t="shared" si="195"/>
        <v>-100</v>
      </c>
      <c r="S1140">
        <f t="shared" si="196"/>
        <v>-100</v>
      </c>
      <c r="T1140">
        <f t="shared" si="197"/>
        <v>6.5032878098130201E-2</v>
      </c>
    </row>
    <row r="1141" spans="1:20" x14ac:dyDescent="0.25">
      <c r="A1141" s="2">
        <v>39280</v>
      </c>
      <c r="B1141" s="3">
        <f>VLOOKUP(A1141,[1]Python_Input!A$2:C$2016,3,FALSE)</f>
        <v>-7.9540852642510842E-4</v>
      </c>
      <c r="C1141">
        <v>-1.3396330735342259</v>
      </c>
      <c r="D1141">
        <v>4.7656737908973694</v>
      </c>
      <c r="E1141">
        <v>-2.7286987256972401</v>
      </c>
      <c r="F1141">
        <f t="shared" si="188"/>
        <v>-100</v>
      </c>
      <c r="G1141">
        <f t="shared" si="189"/>
        <v>7.9540852642510845E-2</v>
      </c>
      <c r="I1141">
        <f t="shared" si="190"/>
        <v>100</v>
      </c>
      <c r="J1141">
        <f t="shared" si="191"/>
        <v>-7.9540852642510845E-2</v>
      </c>
      <c r="L1141">
        <f t="shared" si="192"/>
        <v>-100</v>
      </c>
      <c r="M1141">
        <f t="shared" si="187"/>
        <v>7.9540852642510845E-2</v>
      </c>
      <c r="P1141">
        <f t="shared" si="193"/>
        <v>-100</v>
      </c>
      <c r="Q1141">
        <f t="shared" si="194"/>
        <v>100</v>
      </c>
      <c r="R1141">
        <f t="shared" si="195"/>
        <v>-100</v>
      </c>
      <c r="S1141">
        <f t="shared" si="196"/>
        <v>-100</v>
      </c>
      <c r="T1141">
        <f t="shared" si="197"/>
        <v>7.9540852642510845E-2</v>
      </c>
    </row>
    <row r="1142" spans="1:20" x14ac:dyDescent="0.25">
      <c r="A1142" s="2">
        <v>39281</v>
      </c>
      <c r="B1142" s="3">
        <f>VLOOKUP(A1142,[1]Python_Input!A$2:C$2016,3,FALSE)</f>
        <v>1.5268804262792002E-2</v>
      </c>
      <c r="C1142">
        <v>-1.4221243388795259</v>
      </c>
      <c r="D1142">
        <v>2.7861986384541559</v>
      </c>
      <c r="E1142">
        <v>-1.8394255327674001</v>
      </c>
      <c r="F1142">
        <f t="shared" si="188"/>
        <v>-100</v>
      </c>
      <c r="G1142">
        <f t="shared" si="189"/>
        <v>-1.5268804262792002</v>
      </c>
      <c r="I1142">
        <f t="shared" si="190"/>
        <v>100</v>
      </c>
      <c r="J1142">
        <f t="shared" si="191"/>
        <v>1.5268804262792002</v>
      </c>
      <c r="L1142">
        <f t="shared" si="192"/>
        <v>-100</v>
      </c>
      <c r="M1142">
        <f t="shared" si="187"/>
        <v>-1.5268804262792002</v>
      </c>
      <c r="P1142">
        <f t="shared" si="193"/>
        <v>-100</v>
      </c>
      <c r="Q1142">
        <f t="shared" si="194"/>
        <v>100</v>
      </c>
      <c r="R1142">
        <f t="shared" si="195"/>
        <v>-100</v>
      </c>
      <c r="S1142">
        <f t="shared" si="196"/>
        <v>-100</v>
      </c>
      <c r="T1142">
        <f t="shared" si="197"/>
        <v>-1.5268804262792002</v>
      </c>
    </row>
    <row r="1143" spans="1:20" x14ac:dyDescent="0.25">
      <c r="A1143" s="2">
        <v>39282</v>
      </c>
      <c r="B1143" s="3">
        <f>VLOOKUP(A1143,[1]Python_Input!A$2:C$2016,3,FALSE)</f>
        <v>9.6222813754686994E-3</v>
      </c>
      <c r="C1143">
        <v>-0.80692240320570097</v>
      </c>
      <c r="D1143">
        <v>1.74686076374578</v>
      </c>
      <c r="E1143">
        <v>-1.710470168650666</v>
      </c>
      <c r="F1143">
        <f t="shared" si="188"/>
        <v>0</v>
      </c>
      <c r="G1143" t="str">
        <f t="shared" si="189"/>
        <v/>
      </c>
      <c r="I1143">
        <f t="shared" si="190"/>
        <v>100</v>
      </c>
      <c r="J1143">
        <f t="shared" si="191"/>
        <v>0.96222813754686998</v>
      </c>
      <c r="L1143">
        <f t="shared" si="192"/>
        <v>-100</v>
      </c>
      <c r="M1143">
        <f t="shared" si="187"/>
        <v>-0.96222813754686998</v>
      </c>
      <c r="P1143">
        <f t="shared" si="193"/>
        <v>0</v>
      </c>
      <c r="Q1143">
        <f t="shared" si="194"/>
        <v>100</v>
      </c>
      <c r="R1143">
        <f t="shared" si="195"/>
        <v>-100</v>
      </c>
      <c r="S1143" t="str">
        <f t="shared" si="196"/>
        <v/>
      </c>
      <c r="T1143" t="str">
        <f t="shared" si="197"/>
        <v/>
      </c>
    </row>
    <row r="1144" spans="1:20" x14ac:dyDescent="0.25">
      <c r="A1144" s="2">
        <v>39283</v>
      </c>
      <c r="B1144" s="3">
        <f>VLOOKUP(A1144,[1]Python_Input!A$2:C$2016,3,FALSE)</f>
        <v>1.1719032992856078E-2</v>
      </c>
      <c r="C1144">
        <v>-0.81897326092185285</v>
      </c>
      <c r="D1144">
        <v>1.464614731930912</v>
      </c>
      <c r="E1144">
        <v>-2.0375260448877399</v>
      </c>
      <c r="F1144">
        <f t="shared" si="188"/>
        <v>0</v>
      </c>
      <c r="G1144" t="str">
        <f t="shared" si="189"/>
        <v/>
      </c>
      <c r="I1144">
        <f t="shared" si="190"/>
        <v>0</v>
      </c>
      <c r="J1144" t="str">
        <f t="shared" si="191"/>
        <v/>
      </c>
      <c r="L1144">
        <f t="shared" si="192"/>
        <v>-100</v>
      </c>
      <c r="M1144">
        <f t="shared" si="187"/>
        <v>-1.1719032992856078</v>
      </c>
      <c r="P1144">
        <f t="shared" si="193"/>
        <v>0</v>
      </c>
      <c r="Q1144">
        <f t="shared" si="194"/>
        <v>0</v>
      </c>
      <c r="R1144">
        <f t="shared" si="195"/>
        <v>-100</v>
      </c>
      <c r="S1144">
        <f t="shared" si="196"/>
        <v>-100</v>
      </c>
      <c r="T1144">
        <f t="shared" si="197"/>
        <v>-1.1719032992856078</v>
      </c>
    </row>
    <row r="1145" spans="1:20" x14ac:dyDescent="0.25">
      <c r="A1145" s="2">
        <v>39286</v>
      </c>
      <c r="B1145" s="3">
        <f>VLOOKUP(A1145,[1]Python_Input!A$2:C$2016,3,FALSE)</f>
        <v>-3.0912002169506743E-2</v>
      </c>
      <c r="C1145">
        <v>-1.546197427828125E-2</v>
      </c>
      <c r="D1145">
        <v>1.2388819136696529</v>
      </c>
      <c r="E1145">
        <v>0.81310269181222239</v>
      </c>
      <c r="F1145">
        <f t="shared" si="188"/>
        <v>0</v>
      </c>
      <c r="G1145" t="str">
        <f t="shared" si="189"/>
        <v/>
      </c>
      <c r="I1145">
        <f t="shared" si="190"/>
        <v>0</v>
      </c>
      <c r="J1145" t="str">
        <f t="shared" si="191"/>
        <v/>
      </c>
      <c r="L1145">
        <f t="shared" si="192"/>
        <v>0</v>
      </c>
      <c r="M1145" t="str">
        <f t="shared" si="187"/>
        <v/>
      </c>
      <c r="P1145">
        <f t="shared" si="193"/>
        <v>0</v>
      </c>
      <c r="Q1145">
        <f t="shared" si="194"/>
        <v>0</v>
      </c>
      <c r="R1145">
        <f t="shared" si="195"/>
        <v>0</v>
      </c>
      <c r="S1145" t="str">
        <f t="shared" si="196"/>
        <v/>
      </c>
      <c r="T1145" t="str">
        <f t="shared" si="197"/>
        <v/>
      </c>
    </row>
    <row r="1146" spans="1:20" x14ac:dyDescent="0.25">
      <c r="A1146" s="2">
        <v>39287</v>
      </c>
      <c r="B1146" s="3">
        <f>VLOOKUP(A1146,[1]Python_Input!A$2:C$2016,3,FALSE)</f>
        <v>-1.1016683467741973E-2</v>
      </c>
      <c r="C1146">
        <v>-2.3318761179641641</v>
      </c>
      <c r="D1146">
        <v>0.99939558841921938</v>
      </c>
      <c r="E1146">
        <v>1.9281869836614871</v>
      </c>
      <c r="F1146">
        <f t="shared" si="188"/>
        <v>-100</v>
      </c>
      <c r="G1146">
        <f t="shared" si="189"/>
        <v>1.1016683467741972</v>
      </c>
      <c r="I1146">
        <f t="shared" si="190"/>
        <v>0</v>
      </c>
      <c r="J1146" t="str">
        <f t="shared" si="191"/>
        <v/>
      </c>
      <c r="L1146">
        <f t="shared" si="192"/>
        <v>100</v>
      </c>
      <c r="M1146">
        <f t="shared" si="187"/>
        <v>-1.1016683467741972</v>
      </c>
      <c r="P1146">
        <f t="shared" si="193"/>
        <v>-100</v>
      </c>
      <c r="Q1146">
        <f t="shared" si="194"/>
        <v>0</v>
      </c>
      <c r="R1146">
        <f t="shared" si="195"/>
        <v>100</v>
      </c>
      <c r="S1146" t="str">
        <f t="shared" si="196"/>
        <v/>
      </c>
      <c r="T1146" t="str">
        <f t="shared" si="197"/>
        <v/>
      </c>
    </row>
    <row r="1147" spans="1:20" x14ac:dyDescent="0.25">
      <c r="A1147" s="2">
        <v>39288</v>
      </c>
      <c r="B1147" s="3">
        <f>VLOOKUP(A1147,[1]Python_Input!A$2:C$2016,3,FALSE)</f>
        <v>6.2322525031178987E-2</v>
      </c>
      <c r="C1147">
        <v>-2.2913163873075968</v>
      </c>
      <c r="D1147">
        <v>0.92014475068745305</v>
      </c>
      <c r="E1147">
        <v>1.588428123134332</v>
      </c>
      <c r="F1147">
        <f t="shared" si="188"/>
        <v>-100</v>
      </c>
      <c r="G1147">
        <f t="shared" si="189"/>
        <v>-6.2322525031178984</v>
      </c>
      <c r="I1147">
        <f t="shared" si="190"/>
        <v>0</v>
      </c>
      <c r="J1147" t="str">
        <f t="shared" si="191"/>
        <v/>
      </c>
      <c r="L1147">
        <f t="shared" si="192"/>
        <v>100</v>
      </c>
      <c r="M1147">
        <f t="shared" si="187"/>
        <v>6.2322525031178984</v>
      </c>
      <c r="P1147">
        <f t="shared" si="193"/>
        <v>-100</v>
      </c>
      <c r="Q1147">
        <f t="shared" si="194"/>
        <v>0</v>
      </c>
      <c r="R1147">
        <f t="shared" si="195"/>
        <v>100</v>
      </c>
      <c r="S1147" t="str">
        <f t="shared" si="196"/>
        <v/>
      </c>
      <c r="T1147" t="str">
        <f t="shared" si="197"/>
        <v/>
      </c>
    </row>
    <row r="1148" spans="1:20" x14ac:dyDescent="0.25">
      <c r="A1148" s="2">
        <v>39289</v>
      </c>
      <c r="B1148" s="3">
        <f>VLOOKUP(A1148,[1]Python_Input!A$2:C$2016,3,FALSE)</f>
        <v>1.9189431578514188E-3</v>
      </c>
      <c r="C1148">
        <v>1.9964634676672151</v>
      </c>
      <c r="D1148">
        <v>0.47061888131746737</v>
      </c>
      <c r="E1148">
        <v>1.517871361846004</v>
      </c>
      <c r="F1148">
        <f t="shared" si="188"/>
        <v>100</v>
      </c>
      <c r="G1148">
        <f t="shared" si="189"/>
        <v>0.19189431578514188</v>
      </c>
      <c r="I1148">
        <f t="shared" si="190"/>
        <v>0</v>
      </c>
      <c r="J1148" t="str">
        <f t="shared" si="191"/>
        <v/>
      </c>
      <c r="L1148">
        <f t="shared" si="192"/>
        <v>100</v>
      </c>
      <c r="M1148">
        <f t="shared" si="187"/>
        <v>0.19189431578514188</v>
      </c>
      <c r="P1148">
        <f t="shared" si="193"/>
        <v>100</v>
      </c>
      <c r="Q1148">
        <f t="shared" si="194"/>
        <v>0</v>
      </c>
      <c r="R1148">
        <f t="shared" si="195"/>
        <v>100</v>
      </c>
      <c r="S1148">
        <f t="shared" si="196"/>
        <v>100</v>
      </c>
      <c r="T1148">
        <f t="shared" si="197"/>
        <v>0.19189431578514188</v>
      </c>
    </row>
    <row r="1149" spans="1:20" x14ac:dyDescent="0.25">
      <c r="A1149" s="2">
        <v>39290</v>
      </c>
      <c r="B1149" s="3">
        <f>VLOOKUP(A1149,[1]Python_Input!A$2:C$2016,3,FALSE)</f>
        <v>-1.272310735081417E-2</v>
      </c>
      <c r="C1149">
        <v>1.103701724987844</v>
      </c>
      <c r="D1149">
        <v>0.65504763055643989</v>
      </c>
      <c r="E1149">
        <v>0.82251623323119316</v>
      </c>
      <c r="F1149">
        <f t="shared" si="188"/>
        <v>100</v>
      </c>
      <c r="G1149">
        <f t="shared" si="189"/>
        <v>-1.2723107350814171</v>
      </c>
      <c r="I1149">
        <f t="shared" si="190"/>
        <v>0</v>
      </c>
      <c r="J1149" t="str">
        <f t="shared" si="191"/>
        <v/>
      </c>
      <c r="L1149">
        <f t="shared" si="192"/>
        <v>0</v>
      </c>
      <c r="M1149" t="str">
        <f t="shared" si="187"/>
        <v/>
      </c>
      <c r="P1149">
        <f t="shared" si="193"/>
        <v>100</v>
      </c>
      <c r="Q1149">
        <f t="shared" si="194"/>
        <v>0</v>
      </c>
      <c r="R1149">
        <f t="shared" si="195"/>
        <v>0</v>
      </c>
      <c r="S1149">
        <f t="shared" si="196"/>
        <v>100</v>
      </c>
      <c r="T1149">
        <f t="shared" si="197"/>
        <v>-1.2723107350814171</v>
      </c>
    </row>
    <row r="1150" spans="1:20" x14ac:dyDescent="0.25">
      <c r="A1150" s="2">
        <v>39293</v>
      </c>
      <c r="B1150" s="3">
        <f>VLOOKUP(A1150,[1]Python_Input!A$2:C$2016,3,FALSE)</f>
        <v>-9.4228640082349904E-3</v>
      </c>
      <c r="C1150">
        <v>-0.42710956684470791</v>
      </c>
      <c r="D1150">
        <v>0.103246153108549</v>
      </c>
      <c r="E1150">
        <v>1.1140958360653961</v>
      </c>
      <c r="F1150">
        <f t="shared" si="188"/>
        <v>0</v>
      </c>
      <c r="G1150" t="str">
        <f t="shared" si="189"/>
        <v/>
      </c>
      <c r="I1150">
        <f t="shared" si="190"/>
        <v>0</v>
      </c>
      <c r="J1150" t="str">
        <f t="shared" si="191"/>
        <v/>
      </c>
      <c r="L1150">
        <f t="shared" si="192"/>
        <v>100</v>
      </c>
      <c r="M1150">
        <f t="shared" si="187"/>
        <v>-0.94228640082349902</v>
      </c>
      <c r="P1150">
        <f t="shared" si="193"/>
        <v>0</v>
      </c>
      <c r="Q1150">
        <f t="shared" si="194"/>
        <v>0</v>
      </c>
      <c r="R1150">
        <f t="shared" si="195"/>
        <v>100</v>
      </c>
      <c r="S1150">
        <f t="shared" si="196"/>
        <v>100</v>
      </c>
      <c r="T1150">
        <f t="shared" si="197"/>
        <v>-0.94228640082349902</v>
      </c>
    </row>
    <row r="1151" spans="1:20" x14ac:dyDescent="0.25">
      <c r="A1151" s="2">
        <v>39294</v>
      </c>
      <c r="B1151" s="3">
        <f>VLOOKUP(A1151,[1]Python_Input!A$2:C$2016,3,FALSE)</f>
        <v>-6.52584379204246E-2</v>
      </c>
      <c r="C1151">
        <v>-1.142395530254342</v>
      </c>
      <c r="D1151">
        <v>0.81106468867595138</v>
      </c>
      <c r="E1151">
        <v>0.58424917613510763</v>
      </c>
      <c r="F1151">
        <f t="shared" si="188"/>
        <v>-100</v>
      </c>
      <c r="G1151">
        <f t="shared" si="189"/>
        <v>6.5258437920424601</v>
      </c>
      <c r="I1151">
        <f t="shared" si="190"/>
        <v>0</v>
      </c>
      <c r="J1151" t="str">
        <f t="shared" si="191"/>
        <v/>
      </c>
      <c r="L1151">
        <f t="shared" si="192"/>
        <v>0</v>
      </c>
      <c r="M1151" t="str">
        <f t="shared" si="187"/>
        <v/>
      </c>
      <c r="P1151">
        <f t="shared" si="193"/>
        <v>-100</v>
      </c>
      <c r="Q1151">
        <f t="shared" si="194"/>
        <v>0</v>
      </c>
      <c r="R1151">
        <f t="shared" si="195"/>
        <v>0</v>
      </c>
      <c r="S1151">
        <f t="shared" si="196"/>
        <v>-100</v>
      </c>
      <c r="T1151">
        <f t="shared" si="197"/>
        <v>6.5258437920424601</v>
      </c>
    </row>
    <row r="1152" spans="1:20" x14ac:dyDescent="0.25">
      <c r="A1152" s="2">
        <v>39295</v>
      </c>
      <c r="B1152" s="3">
        <f>VLOOKUP(A1152,[1]Python_Input!A$2:C$2016,3,FALSE)</f>
        <v>2.2523196142101236E-2</v>
      </c>
      <c r="C1152">
        <v>-4.3924758510041588</v>
      </c>
      <c r="D1152">
        <v>0.12999122523549109</v>
      </c>
      <c r="E1152">
        <v>1.8603941606865539</v>
      </c>
      <c r="F1152">
        <f t="shared" si="188"/>
        <v>-100</v>
      </c>
      <c r="G1152">
        <f t="shared" si="189"/>
        <v>-2.2523196142101236</v>
      </c>
      <c r="I1152">
        <f t="shared" si="190"/>
        <v>0</v>
      </c>
      <c r="J1152" t="str">
        <f t="shared" si="191"/>
        <v/>
      </c>
      <c r="L1152">
        <f t="shared" si="192"/>
        <v>100</v>
      </c>
      <c r="M1152">
        <f t="shared" si="187"/>
        <v>2.2523196142101236</v>
      </c>
      <c r="P1152">
        <f t="shared" si="193"/>
        <v>-100</v>
      </c>
      <c r="Q1152">
        <f t="shared" si="194"/>
        <v>0</v>
      </c>
      <c r="R1152">
        <f t="shared" si="195"/>
        <v>100</v>
      </c>
      <c r="S1152" t="str">
        <f t="shared" si="196"/>
        <v/>
      </c>
      <c r="T1152" t="str">
        <f t="shared" si="197"/>
        <v/>
      </c>
    </row>
    <row r="1153" spans="1:20" x14ac:dyDescent="0.25">
      <c r="A1153" s="2">
        <v>39296</v>
      </c>
      <c r="B1153" s="3">
        <f>VLOOKUP(A1153,[1]Python_Input!A$2:C$2016,3,FALSE)</f>
        <v>-1.0172001240278167E-2</v>
      </c>
      <c r="C1153">
        <v>-1.2860020267994869</v>
      </c>
      <c r="D1153">
        <v>2.726475919068443E-2</v>
      </c>
      <c r="E1153">
        <v>0.63393676830544443</v>
      </c>
      <c r="F1153">
        <f t="shared" si="188"/>
        <v>-100</v>
      </c>
      <c r="G1153">
        <f t="shared" si="189"/>
        <v>1.0172001240278168</v>
      </c>
      <c r="I1153">
        <f t="shared" si="190"/>
        <v>0</v>
      </c>
      <c r="J1153" t="str">
        <f t="shared" si="191"/>
        <v/>
      </c>
      <c r="L1153">
        <f t="shared" si="192"/>
        <v>0</v>
      </c>
      <c r="M1153" t="str">
        <f t="shared" si="187"/>
        <v/>
      </c>
      <c r="P1153">
        <f t="shared" si="193"/>
        <v>-100</v>
      </c>
      <c r="Q1153">
        <f t="shared" si="194"/>
        <v>0</v>
      </c>
      <c r="R1153">
        <f t="shared" si="195"/>
        <v>0</v>
      </c>
      <c r="S1153">
        <f t="shared" si="196"/>
        <v>-100</v>
      </c>
      <c r="T1153">
        <f t="shared" si="197"/>
        <v>1.0172001240278168</v>
      </c>
    </row>
    <row r="1154" spans="1:20" x14ac:dyDescent="0.25">
      <c r="A1154" s="2">
        <v>39297</v>
      </c>
      <c r="B1154" s="3">
        <f>VLOOKUP(A1154,[1]Python_Input!A$2:C$2016,3,FALSE)</f>
        <v>-1.7447885682743372E-2</v>
      </c>
      <c r="C1154">
        <v>-1.2470972342992961</v>
      </c>
      <c r="D1154">
        <v>-6.2694648368084334</v>
      </c>
      <c r="E1154">
        <v>5.8766883661865783E-2</v>
      </c>
      <c r="F1154">
        <f t="shared" si="188"/>
        <v>-100</v>
      </c>
      <c r="G1154">
        <f t="shared" si="189"/>
        <v>1.7447885682743371</v>
      </c>
      <c r="I1154">
        <f t="shared" si="190"/>
        <v>-100</v>
      </c>
      <c r="J1154">
        <f t="shared" si="191"/>
        <v>1.7447885682743371</v>
      </c>
      <c r="L1154">
        <f t="shared" si="192"/>
        <v>0</v>
      </c>
      <c r="M1154" t="str">
        <f t="shared" ref="M1154:M1217" si="198">IF(ABS(L1154*$B1154)&gt;0,L1154*$B1154,"")</f>
        <v/>
      </c>
      <c r="P1154">
        <f t="shared" si="193"/>
        <v>-100</v>
      </c>
      <c r="Q1154">
        <f t="shared" si="194"/>
        <v>-100</v>
      </c>
      <c r="R1154">
        <f t="shared" si="195"/>
        <v>0</v>
      </c>
      <c r="S1154">
        <f t="shared" si="196"/>
        <v>-100</v>
      </c>
      <c r="T1154">
        <f t="shared" si="197"/>
        <v>1.7447885682743371</v>
      </c>
    </row>
    <row r="1155" spans="1:20" x14ac:dyDescent="0.25">
      <c r="A1155" s="2">
        <v>39300</v>
      </c>
      <c r="B1155" s="3">
        <f>VLOOKUP(A1155,[1]Python_Input!A$2:C$2016,3,FALSE)</f>
        <v>1.5349909937545527E-2</v>
      </c>
      <c r="C1155">
        <v>-1.221689025296087</v>
      </c>
      <c r="D1155">
        <v>-1.968319623347778</v>
      </c>
      <c r="E1155">
        <v>0.38543136256606358</v>
      </c>
      <c r="F1155">
        <f t="shared" ref="F1155:F1218" si="199">IF(ABS(C1155)&gt;1,100*SIGN(C1155),0)</f>
        <v>-100</v>
      </c>
      <c r="G1155">
        <f t="shared" ref="G1155:G1218" si="200">IF(ABS(F1155*$B1155)&gt;0,F1155*$B1155,"")</f>
        <v>-1.5349909937545527</v>
      </c>
      <c r="I1155">
        <f t="shared" ref="I1155:I1218" si="201">IF(ABS(D1155)&gt;1.5,100*SIGN(D1155),0)</f>
        <v>-100</v>
      </c>
      <c r="J1155">
        <f t="shared" ref="J1155:J1218" si="202">IF(ABS(I1155*$B1155)&gt;0,I1155*$B1155,"")</f>
        <v>-1.5349909937545527</v>
      </c>
      <c r="L1155">
        <f t="shared" ref="L1155:L1218" si="203">IF(ABS(E1155)&gt;1,100*SIGN(E1155),0)</f>
        <v>0</v>
      </c>
      <c r="M1155" t="str">
        <f t="shared" si="198"/>
        <v/>
      </c>
      <c r="P1155">
        <f t="shared" ref="P1155:P1218" si="204">F1155</f>
        <v>-100</v>
      </c>
      <c r="Q1155">
        <f t="shared" ref="Q1155:Q1218" si="205">I1155</f>
        <v>-100</v>
      </c>
      <c r="R1155">
        <f t="shared" ref="R1155:R1218" si="206">L1155</f>
        <v>0</v>
      </c>
      <c r="S1155">
        <f t="shared" ref="S1155:S1218" si="207">IF(SUM(P1155:R1155)&gt;0,1*$P$1,IF(SUM(P1155:R1155)&lt;0,-1*$P$1,""))</f>
        <v>-100</v>
      </c>
      <c r="T1155">
        <f t="shared" ref="T1155:T1218" si="208">IF(ISNUMBER(S1155),B1155*S1155,"")</f>
        <v>-1.5349909937545527</v>
      </c>
    </row>
    <row r="1156" spans="1:20" x14ac:dyDescent="0.25">
      <c r="A1156" s="2">
        <v>39301</v>
      </c>
      <c r="B1156" s="3">
        <f>VLOOKUP(A1156,[1]Python_Input!A$2:C$2016,3,FALSE)</f>
        <v>1.3487527690177047E-2</v>
      </c>
      <c r="C1156">
        <v>0.43877833415782153</v>
      </c>
      <c r="D1156">
        <v>-0.96922415385240357</v>
      </c>
      <c r="E1156">
        <v>1.474095356817938</v>
      </c>
      <c r="F1156">
        <f t="shared" si="199"/>
        <v>0</v>
      </c>
      <c r="G1156" t="str">
        <f t="shared" si="200"/>
        <v/>
      </c>
      <c r="I1156">
        <f t="shared" si="201"/>
        <v>0</v>
      </c>
      <c r="J1156" t="str">
        <f t="shared" si="202"/>
        <v/>
      </c>
      <c r="L1156">
        <f t="shared" si="203"/>
        <v>100</v>
      </c>
      <c r="M1156">
        <f t="shared" si="198"/>
        <v>1.3487527690177046</v>
      </c>
      <c r="P1156">
        <f t="shared" si="204"/>
        <v>0</v>
      </c>
      <c r="Q1156">
        <f t="shared" si="205"/>
        <v>0</v>
      </c>
      <c r="R1156">
        <f t="shared" si="206"/>
        <v>100</v>
      </c>
      <c r="S1156">
        <f t="shared" si="207"/>
        <v>100</v>
      </c>
      <c r="T1156">
        <f t="shared" si="208"/>
        <v>1.3487527690177046</v>
      </c>
    </row>
    <row r="1157" spans="1:20" x14ac:dyDescent="0.25">
      <c r="A1157" s="2">
        <v>39302</v>
      </c>
      <c r="B1157" s="3">
        <f>VLOOKUP(A1157,[1]Python_Input!A$2:C$2016,3,FALSE)</f>
        <v>-4.1313305568101505E-2</v>
      </c>
      <c r="C1157">
        <v>1.007302958504094</v>
      </c>
      <c r="D1157">
        <v>-0.67818273884407354</v>
      </c>
      <c r="E1157">
        <v>0.79029896532677213</v>
      </c>
      <c r="F1157">
        <f t="shared" si="199"/>
        <v>100</v>
      </c>
      <c r="G1157">
        <f t="shared" si="200"/>
        <v>-4.1313305568101502</v>
      </c>
      <c r="I1157">
        <f t="shared" si="201"/>
        <v>0</v>
      </c>
      <c r="J1157" t="str">
        <f t="shared" si="202"/>
        <v/>
      </c>
      <c r="L1157">
        <f t="shared" si="203"/>
        <v>0</v>
      </c>
      <c r="M1157" t="str">
        <f t="shared" si="198"/>
        <v/>
      </c>
      <c r="P1157">
        <f t="shared" si="204"/>
        <v>100</v>
      </c>
      <c r="Q1157">
        <f t="shared" si="205"/>
        <v>0</v>
      </c>
      <c r="R1157">
        <f t="shared" si="206"/>
        <v>0</v>
      </c>
      <c r="S1157">
        <f t="shared" si="207"/>
        <v>100</v>
      </c>
      <c r="T1157">
        <f t="shared" si="208"/>
        <v>-4.1313305568101502</v>
      </c>
    </row>
    <row r="1158" spans="1:20" x14ac:dyDescent="0.25">
      <c r="A1158" s="2">
        <v>39303</v>
      </c>
      <c r="B1158" s="3">
        <f>VLOOKUP(A1158,[1]Python_Input!A$2:C$2016,3,FALSE)</f>
        <v>-6.0941163908168776E-2</v>
      </c>
      <c r="C1158">
        <v>-1.04982693245786</v>
      </c>
      <c r="D1158">
        <v>-0.75236987613289075</v>
      </c>
      <c r="E1158">
        <v>-0.68859106411782878</v>
      </c>
      <c r="F1158">
        <f t="shared" si="199"/>
        <v>-100</v>
      </c>
      <c r="G1158">
        <f t="shared" si="200"/>
        <v>6.0941163908168772</v>
      </c>
      <c r="I1158">
        <f t="shared" si="201"/>
        <v>0</v>
      </c>
      <c r="J1158" t="str">
        <f t="shared" si="202"/>
        <v/>
      </c>
      <c r="L1158">
        <f t="shared" si="203"/>
        <v>0</v>
      </c>
      <c r="M1158" t="str">
        <f t="shared" si="198"/>
        <v/>
      </c>
      <c r="P1158">
        <f t="shared" si="204"/>
        <v>-100</v>
      </c>
      <c r="Q1158">
        <f t="shared" si="205"/>
        <v>0</v>
      </c>
      <c r="R1158">
        <f t="shared" si="206"/>
        <v>0</v>
      </c>
      <c r="S1158">
        <f t="shared" si="207"/>
        <v>-100</v>
      </c>
      <c r="T1158">
        <f t="shared" si="208"/>
        <v>6.0941163908168772</v>
      </c>
    </row>
    <row r="1159" spans="1:20" x14ac:dyDescent="0.25">
      <c r="A1159" s="2">
        <v>39304</v>
      </c>
      <c r="B1159" s="3">
        <f>VLOOKUP(A1159,[1]Python_Input!A$2:C$2016,3,FALSE)</f>
        <v>4.2235208179492958E-2</v>
      </c>
      <c r="C1159">
        <v>-2.3655026177746832</v>
      </c>
      <c r="D1159">
        <v>-0.87189106486820478</v>
      </c>
      <c r="E1159">
        <v>0.51172113722030532</v>
      </c>
      <c r="F1159">
        <f t="shared" si="199"/>
        <v>-100</v>
      </c>
      <c r="G1159">
        <f t="shared" si="200"/>
        <v>-4.2235208179492956</v>
      </c>
      <c r="I1159">
        <f t="shared" si="201"/>
        <v>0</v>
      </c>
      <c r="J1159" t="str">
        <f t="shared" si="202"/>
        <v/>
      </c>
      <c r="L1159">
        <f t="shared" si="203"/>
        <v>0</v>
      </c>
      <c r="M1159" t="str">
        <f t="shared" si="198"/>
        <v/>
      </c>
      <c r="P1159">
        <f t="shared" si="204"/>
        <v>-100</v>
      </c>
      <c r="Q1159">
        <f t="shared" si="205"/>
        <v>0</v>
      </c>
      <c r="R1159">
        <f t="shared" si="206"/>
        <v>0</v>
      </c>
      <c r="S1159">
        <f t="shared" si="207"/>
        <v>-100</v>
      </c>
      <c r="T1159">
        <f t="shared" si="208"/>
        <v>-4.2235208179492956</v>
      </c>
    </row>
    <row r="1160" spans="1:20" x14ac:dyDescent="0.25">
      <c r="A1160" s="2">
        <v>39307</v>
      </c>
      <c r="B1160" s="3">
        <f>VLOOKUP(A1160,[1]Python_Input!A$2:C$2016,3,FALSE)</f>
        <v>-2.338061042595455E-4</v>
      </c>
      <c r="C1160">
        <v>0.72426645595853967</v>
      </c>
      <c r="D1160">
        <v>-1.493757609440407</v>
      </c>
      <c r="E1160">
        <v>0.76684932098247782</v>
      </c>
      <c r="F1160">
        <f t="shared" si="199"/>
        <v>0</v>
      </c>
      <c r="G1160" t="str">
        <f t="shared" si="200"/>
        <v/>
      </c>
      <c r="I1160">
        <f t="shared" si="201"/>
        <v>0</v>
      </c>
      <c r="J1160" t="str">
        <f t="shared" si="202"/>
        <v/>
      </c>
      <c r="L1160">
        <f t="shared" si="203"/>
        <v>0</v>
      </c>
      <c r="M1160" t="str">
        <f t="shared" si="198"/>
        <v/>
      </c>
      <c r="P1160">
        <f t="shared" si="204"/>
        <v>0</v>
      </c>
      <c r="Q1160">
        <f t="shared" si="205"/>
        <v>0</v>
      </c>
      <c r="R1160">
        <f t="shared" si="206"/>
        <v>0</v>
      </c>
      <c r="S1160" t="str">
        <f t="shared" si="207"/>
        <v/>
      </c>
      <c r="T1160" t="str">
        <f t="shared" si="208"/>
        <v/>
      </c>
    </row>
    <row r="1161" spans="1:20" x14ac:dyDescent="0.25">
      <c r="A1161" s="2">
        <v>39308</v>
      </c>
      <c r="B1161" s="3">
        <f>VLOOKUP(A1161,[1]Python_Input!A$2:C$2016,3,FALSE)</f>
        <v>-4.3261352846976638E-2</v>
      </c>
      <c r="C1161">
        <v>1.1046437244999081</v>
      </c>
      <c r="D1161">
        <v>0.95160971906684422</v>
      </c>
      <c r="E1161">
        <v>0.15503792672834929</v>
      </c>
      <c r="F1161">
        <f t="shared" si="199"/>
        <v>100</v>
      </c>
      <c r="G1161">
        <f t="shared" si="200"/>
        <v>-4.3261352846976635</v>
      </c>
      <c r="I1161">
        <f t="shared" si="201"/>
        <v>0</v>
      </c>
      <c r="J1161" t="str">
        <f t="shared" si="202"/>
        <v/>
      </c>
      <c r="L1161">
        <f t="shared" si="203"/>
        <v>0</v>
      </c>
      <c r="M1161" t="str">
        <f t="shared" si="198"/>
        <v/>
      </c>
      <c r="P1161">
        <f t="shared" si="204"/>
        <v>100</v>
      </c>
      <c r="Q1161">
        <f t="shared" si="205"/>
        <v>0</v>
      </c>
      <c r="R1161">
        <f t="shared" si="206"/>
        <v>0</v>
      </c>
      <c r="S1161">
        <f t="shared" si="207"/>
        <v>100</v>
      </c>
      <c r="T1161">
        <f t="shared" si="208"/>
        <v>-4.3261352846976635</v>
      </c>
    </row>
    <row r="1162" spans="1:20" x14ac:dyDescent="0.25">
      <c r="A1162" s="2">
        <v>39309</v>
      </c>
      <c r="B1162" s="3">
        <f>VLOOKUP(A1162,[1]Python_Input!A$2:C$2016,3,FALSE)</f>
        <v>-4.6684079408765379E-2</v>
      </c>
      <c r="C1162">
        <v>-0.71326297610698552</v>
      </c>
      <c r="D1162">
        <v>4.5576370621831011</v>
      </c>
      <c r="E1162">
        <v>-1.4852857480390169E-2</v>
      </c>
      <c r="F1162">
        <f t="shared" si="199"/>
        <v>0</v>
      </c>
      <c r="G1162" t="str">
        <f t="shared" si="200"/>
        <v/>
      </c>
      <c r="I1162">
        <f t="shared" si="201"/>
        <v>100</v>
      </c>
      <c r="J1162">
        <f t="shared" si="202"/>
        <v>-4.6684079408765378</v>
      </c>
      <c r="L1162">
        <f t="shared" si="203"/>
        <v>0</v>
      </c>
      <c r="M1162" t="str">
        <f t="shared" si="198"/>
        <v/>
      </c>
      <c r="P1162">
        <f t="shared" si="204"/>
        <v>0</v>
      </c>
      <c r="Q1162">
        <f t="shared" si="205"/>
        <v>100</v>
      </c>
      <c r="R1162">
        <f t="shared" si="206"/>
        <v>0</v>
      </c>
      <c r="S1162">
        <f t="shared" si="207"/>
        <v>100</v>
      </c>
      <c r="T1162">
        <f t="shared" si="208"/>
        <v>-4.6684079408765378</v>
      </c>
    </row>
    <row r="1163" spans="1:20" x14ac:dyDescent="0.25">
      <c r="A1163" s="2">
        <v>39310</v>
      </c>
      <c r="B1163" s="3">
        <f>VLOOKUP(A1163,[1]Python_Input!A$2:C$2016,3,FALSE)</f>
        <v>4.2731408302391471E-2</v>
      </c>
      <c r="C1163">
        <v>-2.5276742677028889</v>
      </c>
      <c r="D1163">
        <v>1.6084709632114691</v>
      </c>
      <c r="E1163">
        <v>-1.3701106929103111</v>
      </c>
      <c r="F1163">
        <f t="shared" si="199"/>
        <v>-100</v>
      </c>
      <c r="G1163">
        <f t="shared" si="200"/>
        <v>-4.2731408302391474</v>
      </c>
      <c r="I1163">
        <f t="shared" si="201"/>
        <v>100</v>
      </c>
      <c r="J1163">
        <f t="shared" si="202"/>
        <v>4.2731408302391474</v>
      </c>
      <c r="L1163">
        <f t="shared" si="203"/>
        <v>-100</v>
      </c>
      <c r="M1163">
        <f t="shared" si="198"/>
        <v>-4.2731408302391474</v>
      </c>
      <c r="P1163">
        <f t="shared" si="204"/>
        <v>-100</v>
      </c>
      <c r="Q1163">
        <f t="shared" si="205"/>
        <v>100</v>
      </c>
      <c r="R1163">
        <f t="shared" si="206"/>
        <v>-100</v>
      </c>
      <c r="S1163">
        <f t="shared" si="207"/>
        <v>-100</v>
      </c>
      <c r="T1163">
        <f t="shared" si="208"/>
        <v>-4.2731408302391474</v>
      </c>
    </row>
    <row r="1164" spans="1:20" x14ac:dyDescent="0.25">
      <c r="A1164" s="2">
        <v>39311</v>
      </c>
      <c r="B1164" s="3">
        <f>VLOOKUP(A1164,[1]Python_Input!A$2:C$2016,3,FALSE)</f>
        <v>1.5982214572576134E-2</v>
      </c>
      <c r="C1164">
        <v>0.42487666099420562</v>
      </c>
      <c r="D1164">
        <v>0.96334285334759939</v>
      </c>
      <c r="E1164">
        <v>0.43507920890476842</v>
      </c>
      <c r="F1164">
        <f t="shared" si="199"/>
        <v>0</v>
      </c>
      <c r="G1164" t="str">
        <f t="shared" si="200"/>
        <v/>
      </c>
      <c r="I1164">
        <f t="shared" si="201"/>
        <v>0</v>
      </c>
      <c r="J1164" t="str">
        <f t="shared" si="202"/>
        <v/>
      </c>
      <c r="L1164">
        <f t="shared" si="203"/>
        <v>0</v>
      </c>
      <c r="M1164" t="str">
        <f t="shared" si="198"/>
        <v/>
      </c>
      <c r="P1164">
        <f t="shared" si="204"/>
        <v>0</v>
      </c>
      <c r="Q1164">
        <f t="shared" si="205"/>
        <v>0</v>
      </c>
      <c r="R1164">
        <f t="shared" si="206"/>
        <v>0</v>
      </c>
      <c r="S1164" t="str">
        <f t="shared" si="207"/>
        <v/>
      </c>
      <c r="T1164" t="str">
        <f t="shared" si="208"/>
        <v/>
      </c>
    </row>
    <row r="1165" spans="1:20" x14ac:dyDescent="0.25">
      <c r="A1165" s="2">
        <v>39314</v>
      </c>
      <c r="B1165" s="3">
        <f>VLOOKUP(A1165,[1]Python_Input!A$2:C$2016,3,FALSE)</f>
        <v>-1.4117458383144431E-2</v>
      </c>
      <c r="C1165">
        <v>1.2951434104752371</v>
      </c>
      <c r="D1165">
        <v>0.52601170194002023</v>
      </c>
      <c r="E1165">
        <v>-0.59192332038285844</v>
      </c>
      <c r="F1165">
        <f t="shared" si="199"/>
        <v>100</v>
      </c>
      <c r="G1165">
        <f t="shared" si="200"/>
        <v>-1.411745838314443</v>
      </c>
      <c r="I1165">
        <f t="shared" si="201"/>
        <v>0</v>
      </c>
      <c r="J1165" t="str">
        <f t="shared" si="202"/>
        <v/>
      </c>
      <c r="L1165">
        <f t="shared" si="203"/>
        <v>0</v>
      </c>
      <c r="M1165" t="str">
        <f t="shared" si="198"/>
        <v/>
      </c>
      <c r="P1165">
        <f t="shared" si="204"/>
        <v>100</v>
      </c>
      <c r="Q1165">
        <f t="shared" si="205"/>
        <v>0</v>
      </c>
      <c r="R1165">
        <f t="shared" si="206"/>
        <v>0</v>
      </c>
      <c r="S1165">
        <f t="shared" si="207"/>
        <v>100</v>
      </c>
      <c r="T1165">
        <f t="shared" si="208"/>
        <v>-1.411745838314443</v>
      </c>
    </row>
    <row r="1166" spans="1:20" x14ac:dyDescent="0.25">
      <c r="A1166" s="2">
        <v>39315</v>
      </c>
      <c r="B1166" s="3">
        <f>VLOOKUP(A1166,[1]Python_Input!A$2:C$2016,3,FALSE)</f>
        <v>7.3725625867410549E-2</v>
      </c>
      <c r="C1166">
        <v>0.93115168204025522</v>
      </c>
      <c r="D1166">
        <v>0.31195782134330319</v>
      </c>
      <c r="E1166">
        <v>-0.25216335739652768</v>
      </c>
      <c r="F1166">
        <f t="shared" si="199"/>
        <v>0</v>
      </c>
      <c r="G1166" t="str">
        <f t="shared" si="200"/>
        <v/>
      </c>
      <c r="I1166">
        <f t="shared" si="201"/>
        <v>0</v>
      </c>
      <c r="J1166" t="str">
        <f t="shared" si="202"/>
        <v/>
      </c>
      <c r="L1166">
        <f t="shared" si="203"/>
        <v>0</v>
      </c>
      <c r="M1166" t="str">
        <f t="shared" si="198"/>
        <v/>
      </c>
      <c r="P1166">
        <f t="shared" si="204"/>
        <v>0</v>
      </c>
      <c r="Q1166">
        <f t="shared" si="205"/>
        <v>0</v>
      </c>
      <c r="R1166">
        <f t="shared" si="206"/>
        <v>0</v>
      </c>
      <c r="S1166" t="str">
        <f t="shared" si="207"/>
        <v/>
      </c>
      <c r="T1166" t="str">
        <f t="shared" si="208"/>
        <v/>
      </c>
    </row>
    <row r="1167" spans="1:20" x14ac:dyDescent="0.25">
      <c r="A1167" s="2">
        <v>39316</v>
      </c>
      <c r="B1167" s="3">
        <f>VLOOKUP(A1167,[1]Python_Input!A$2:C$2016,3,FALSE)</f>
        <v>1.4250884228789621E-2</v>
      </c>
      <c r="C1167">
        <v>3.3904548283742262</v>
      </c>
      <c r="D1167">
        <v>0.16981822687989589</v>
      </c>
      <c r="E1167">
        <v>-0.34952611400268269</v>
      </c>
      <c r="F1167">
        <f t="shared" si="199"/>
        <v>100</v>
      </c>
      <c r="G1167">
        <f t="shared" si="200"/>
        <v>1.4250884228789622</v>
      </c>
      <c r="I1167">
        <f t="shared" si="201"/>
        <v>0</v>
      </c>
      <c r="J1167" t="str">
        <f t="shared" si="202"/>
        <v/>
      </c>
      <c r="L1167">
        <f t="shared" si="203"/>
        <v>0</v>
      </c>
      <c r="M1167" t="str">
        <f t="shared" si="198"/>
        <v/>
      </c>
      <c r="P1167">
        <f t="shared" si="204"/>
        <v>100</v>
      </c>
      <c r="Q1167">
        <f t="shared" si="205"/>
        <v>0</v>
      </c>
      <c r="R1167">
        <f t="shared" si="206"/>
        <v>0</v>
      </c>
      <c r="S1167">
        <f t="shared" si="207"/>
        <v>100</v>
      </c>
      <c r="T1167">
        <f t="shared" si="208"/>
        <v>1.4250884228789622</v>
      </c>
    </row>
    <row r="1168" spans="1:20" x14ac:dyDescent="0.25">
      <c r="A1168" s="2">
        <v>39317</v>
      </c>
      <c r="B1168" s="3">
        <f>VLOOKUP(A1168,[1]Python_Input!A$2:C$2016,3,FALSE)</f>
        <v>-1.9235141778008509E-2</v>
      </c>
      <c r="C1168">
        <v>2.4744910842069059</v>
      </c>
      <c r="D1168">
        <v>0.11231795257002181</v>
      </c>
      <c r="E1168">
        <v>-0.11821886644370801</v>
      </c>
      <c r="F1168">
        <f t="shared" si="199"/>
        <v>100</v>
      </c>
      <c r="G1168">
        <f t="shared" si="200"/>
        <v>-1.9235141778008509</v>
      </c>
      <c r="I1168">
        <f t="shared" si="201"/>
        <v>0</v>
      </c>
      <c r="J1168" t="str">
        <f t="shared" si="202"/>
        <v/>
      </c>
      <c r="L1168">
        <f t="shared" si="203"/>
        <v>0</v>
      </c>
      <c r="M1168" t="str">
        <f t="shared" si="198"/>
        <v/>
      </c>
      <c r="P1168">
        <f t="shared" si="204"/>
        <v>100</v>
      </c>
      <c r="Q1168">
        <f t="shared" si="205"/>
        <v>0</v>
      </c>
      <c r="R1168">
        <f t="shared" si="206"/>
        <v>0</v>
      </c>
      <c r="S1168">
        <f t="shared" si="207"/>
        <v>100</v>
      </c>
      <c r="T1168">
        <f t="shared" si="208"/>
        <v>-1.9235141778008509</v>
      </c>
    </row>
    <row r="1169" spans="1:20" x14ac:dyDescent="0.25">
      <c r="A1169" s="2">
        <v>39318</v>
      </c>
      <c r="B1169" s="3">
        <f>VLOOKUP(A1169,[1]Python_Input!A$2:C$2016,3,FALSE)</f>
        <v>2.1910703527650486E-2</v>
      </c>
      <c r="C1169">
        <v>1.0263003175844281</v>
      </c>
      <c r="D1169">
        <v>0.518983859106533</v>
      </c>
      <c r="E1169">
        <v>-0.35637927160979721</v>
      </c>
      <c r="F1169">
        <f t="shared" si="199"/>
        <v>100</v>
      </c>
      <c r="G1169">
        <f t="shared" si="200"/>
        <v>2.1910703527650486</v>
      </c>
      <c r="I1169">
        <f t="shared" si="201"/>
        <v>0</v>
      </c>
      <c r="J1169" t="str">
        <f t="shared" si="202"/>
        <v/>
      </c>
      <c r="L1169">
        <f t="shared" si="203"/>
        <v>0</v>
      </c>
      <c r="M1169" t="str">
        <f t="shared" si="198"/>
        <v/>
      </c>
      <c r="P1169">
        <f t="shared" si="204"/>
        <v>100</v>
      </c>
      <c r="Q1169">
        <f t="shared" si="205"/>
        <v>0</v>
      </c>
      <c r="R1169">
        <f t="shared" si="206"/>
        <v>0</v>
      </c>
      <c r="S1169">
        <f t="shared" si="207"/>
        <v>100</v>
      </c>
      <c r="T1169">
        <f t="shared" si="208"/>
        <v>2.1910703527650486</v>
      </c>
    </row>
    <row r="1170" spans="1:20" x14ac:dyDescent="0.25">
      <c r="A1170" s="2">
        <v>39321</v>
      </c>
      <c r="B1170" s="3">
        <f>VLOOKUP(A1170,[1]Python_Input!A$2:C$2016,3,FALSE)</f>
        <v>-1.7992398500523241E-2</v>
      </c>
      <c r="C1170">
        <v>0.95703838538184072</v>
      </c>
      <c r="D1170">
        <v>-0.13675241215063311</v>
      </c>
      <c r="E1170">
        <v>-0.99953300113306176</v>
      </c>
      <c r="F1170">
        <f t="shared" si="199"/>
        <v>0</v>
      </c>
      <c r="G1170" t="str">
        <f t="shared" si="200"/>
        <v/>
      </c>
      <c r="I1170">
        <f t="shared" si="201"/>
        <v>0</v>
      </c>
      <c r="J1170" t="str">
        <f t="shared" si="202"/>
        <v/>
      </c>
      <c r="L1170">
        <f t="shared" si="203"/>
        <v>0</v>
      </c>
      <c r="M1170" t="str">
        <f t="shared" si="198"/>
        <v/>
      </c>
      <c r="P1170">
        <f t="shared" si="204"/>
        <v>0</v>
      </c>
      <c r="Q1170">
        <f t="shared" si="205"/>
        <v>0</v>
      </c>
      <c r="R1170">
        <f t="shared" si="206"/>
        <v>0</v>
      </c>
      <c r="S1170" t="str">
        <f t="shared" si="207"/>
        <v/>
      </c>
      <c r="T1170" t="str">
        <f t="shared" si="208"/>
        <v/>
      </c>
    </row>
    <row r="1171" spans="1:20" x14ac:dyDescent="0.25">
      <c r="A1171" s="2">
        <v>39322</v>
      </c>
      <c r="B1171" s="3">
        <f>VLOOKUP(A1171,[1]Python_Input!A$2:C$2016,3,FALSE)</f>
        <v>-8.4739069225990126E-3</v>
      </c>
      <c r="C1171">
        <v>-0.61172937078938339</v>
      </c>
      <c r="D1171">
        <v>-0.25783686281344192</v>
      </c>
      <c r="E1171">
        <v>-1.95275770816727</v>
      </c>
      <c r="F1171">
        <f t="shared" si="199"/>
        <v>0</v>
      </c>
      <c r="G1171" t="str">
        <f t="shared" si="200"/>
        <v/>
      </c>
      <c r="I1171">
        <f t="shared" si="201"/>
        <v>0</v>
      </c>
      <c r="J1171" t="str">
        <f t="shared" si="202"/>
        <v/>
      </c>
      <c r="L1171">
        <f t="shared" si="203"/>
        <v>-100</v>
      </c>
      <c r="M1171">
        <f t="shared" si="198"/>
        <v>0.84739069225990127</v>
      </c>
      <c r="P1171">
        <f t="shared" si="204"/>
        <v>0</v>
      </c>
      <c r="Q1171">
        <f t="shared" si="205"/>
        <v>0</v>
      </c>
      <c r="R1171">
        <f t="shared" si="206"/>
        <v>-100</v>
      </c>
      <c r="S1171">
        <f t="shared" si="207"/>
        <v>-100</v>
      </c>
      <c r="T1171">
        <f t="shared" si="208"/>
        <v>0.84739069225990127</v>
      </c>
    </row>
    <row r="1172" spans="1:20" x14ac:dyDescent="0.25">
      <c r="A1172" s="2">
        <v>39323</v>
      </c>
      <c r="B1172" s="3">
        <f>VLOOKUP(A1172,[1]Python_Input!A$2:C$2016,3,FALSE)</f>
        <v>2.1481452936612699E-2</v>
      </c>
      <c r="C1172">
        <v>-0.72259355408268022</v>
      </c>
      <c r="D1172">
        <v>-0.63968405696798891</v>
      </c>
      <c r="E1172">
        <v>-0.36476010841541601</v>
      </c>
      <c r="F1172">
        <f t="shared" si="199"/>
        <v>0</v>
      </c>
      <c r="G1172" t="str">
        <f t="shared" si="200"/>
        <v/>
      </c>
      <c r="I1172">
        <f t="shared" si="201"/>
        <v>0</v>
      </c>
      <c r="J1172" t="str">
        <f t="shared" si="202"/>
        <v/>
      </c>
      <c r="L1172">
        <f t="shared" si="203"/>
        <v>0</v>
      </c>
      <c r="M1172" t="str">
        <f t="shared" si="198"/>
        <v/>
      </c>
      <c r="P1172">
        <f t="shared" si="204"/>
        <v>0</v>
      </c>
      <c r="Q1172">
        <f t="shared" si="205"/>
        <v>0</v>
      </c>
      <c r="R1172">
        <f t="shared" si="206"/>
        <v>0</v>
      </c>
      <c r="S1172" t="str">
        <f t="shared" si="207"/>
        <v/>
      </c>
      <c r="T1172" t="str">
        <f t="shared" si="208"/>
        <v/>
      </c>
    </row>
    <row r="1173" spans="1:20" x14ac:dyDescent="0.25">
      <c r="A1173" s="2">
        <v>39324</v>
      </c>
      <c r="B1173" s="3">
        <f>VLOOKUP(A1173,[1]Python_Input!A$2:C$2016,3,FALSE)</f>
        <v>5.1405703561964208E-2</v>
      </c>
      <c r="C1173">
        <v>-0.48041170019512131</v>
      </c>
      <c r="D1173">
        <v>-1.4215529973264089</v>
      </c>
      <c r="E1173">
        <v>-1.4067033250901759</v>
      </c>
      <c r="F1173">
        <f t="shared" si="199"/>
        <v>0</v>
      </c>
      <c r="G1173" t="str">
        <f t="shared" si="200"/>
        <v/>
      </c>
      <c r="I1173">
        <f t="shared" si="201"/>
        <v>0</v>
      </c>
      <c r="J1173" t="str">
        <f t="shared" si="202"/>
        <v/>
      </c>
      <c r="L1173">
        <f t="shared" si="203"/>
        <v>-100</v>
      </c>
      <c r="M1173">
        <f t="shared" si="198"/>
        <v>-5.1405703561964211</v>
      </c>
      <c r="P1173">
        <f t="shared" si="204"/>
        <v>0</v>
      </c>
      <c r="Q1173">
        <f t="shared" si="205"/>
        <v>0</v>
      </c>
      <c r="R1173">
        <f t="shared" si="206"/>
        <v>-100</v>
      </c>
      <c r="S1173">
        <f t="shared" si="207"/>
        <v>-100</v>
      </c>
      <c r="T1173">
        <f t="shared" si="208"/>
        <v>-5.1405703561964211</v>
      </c>
    </row>
    <row r="1174" spans="1:20" x14ac:dyDescent="0.25">
      <c r="A1174" s="2">
        <v>39325</v>
      </c>
      <c r="B1174" s="3">
        <f>VLOOKUP(A1174,[1]Python_Input!A$2:C$2016,3,FALSE)</f>
        <v>3.2260018408056864E-3</v>
      </c>
      <c r="C1174">
        <v>1.3611414783415161</v>
      </c>
      <c r="D1174">
        <v>-1.272804840714892</v>
      </c>
      <c r="E1174">
        <v>-0.58671952553311102</v>
      </c>
      <c r="F1174">
        <f t="shared" si="199"/>
        <v>100</v>
      </c>
      <c r="G1174">
        <f t="shared" si="200"/>
        <v>0.32260018408056862</v>
      </c>
      <c r="I1174">
        <f t="shared" si="201"/>
        <v>0</v>
      </c>
      <c r="J1174" t="str">
        <f t="shared" si="202"/>
        <v/>
      </c>
      <c r="L1174">
        <f t="shared" si="203"/>
        <v>0</v>
      </c>
      <c r="M1174" t="str">
        <f t="shared" si="198"/>
        <v/>
      </c>
      <c r="P1174">
        <f t="shared" si="204"/>
        <v>100</v>
      </c>
      <c r="Q1174">
        <f t="shared" si="205"/>
        <v>0</v>
      </c>
      <c r="R1174">
        <f t="shared" si="206"/>
        <v>0</v>
      </c>
      <c r="S1174">
        <f t="shared" si="207"/>
        <v>100</v>
      </c>
      <c r="T1174">
        <f t="shared" si="208"/>
        <v>0.32260018408056862</v>
      </c>
    </row>
    <row r="1175" spans="1:20" x14ac:dyDescent="0.25">
      <c r="A1175" s="2">
        <v>39329</v>
      </c>
      <c r="B1175" s="3">
        <f>VLOOKUP(A1175,[1]Python_Input!A$2:C$2016,3,FALSE)</f>
        <v>3.594395557936135E-2</v>
      </c>
      <c r="C1175">
        <v>-0.331422231160172</v>
      </c>
      <c r="D1175">
        <v>-2.9040034847813589</v>
      </c>
      <c r="E1175">
        <v>-0.89834067381430116</v>
      </c>
      <c r="F1175">
        <f t="shared" si="199"/>
        <v>0</v>
      </c>
      <c r="G1175" t="str">
        <f t="shared" si="200"/>
        <v/>
      </c>
      <c r="I1175">
        <f t="shared" si="201"/>
        <v>-100</v>
      </c>
      <c r="J1175">
        <f t="shared" si="202"/>
        <v>-3.5943955579361351</v>
      </c>
      <c r="L1175">
        <f t="shared" si="203"/>
        <v>0</v>
      </c>
      <c r="M1175" t="str">
        <f t="shared" si="198"/>
        <v/>
      </c>
      <c r="P1175">
        <f t="shared" si="204"/>
        <v>0</v>
      </c>
      <c r="Q1175">
        <f t="shared" si="205"/>
        <v>-100</v>
      </c>
      <c r="R1175">
        <f t="shared" si="206"/>
        <v>0</v>
      </c>
      <c r="S1175">
        <f t="shared" si="207"/>
        <v>-100</v>
      </c>
      <c r="T1175">
        <f t="shared" si="208"/>
        <v>-3.5943955579361351</v>
      </c>
    </row>
    <row r="1176" spans="1:20" x14ac:dyDescent="0.25">
      <c r="A1176" s="2">
        <v>39330</v>
      </c>
      <c r="B1176" s="3">
        <f>VLOOKUP(A1176,[1]Python_Input!A$2:C$2016,3,FALSE)</f>
        <v>-6.4909901733940123E-2</v>
      </c>
      <c r="C1176">
        <v>0.37740166225350152</v>
      </c>
      <c r="D1176">
        <v>-2.585231379055855</v>
      </c>
      <c r="E1176">
        <v>-1.9942772448229089</v>
      </c>
      <c r="F1176">
        <f t="shared" si="199"/>
        <v>0</v>
      </c>
      <c r="G1176" t="str">
        <f t="shared" si="200"/>
        <v/>
      </c>
      <c r="I1176">
        <f t="shared" si="201"/>
        <v>-100</v>
      </c>
      <c r="J1176">
        <f t="shared" si="202"/>
        <v>6.4909901733940121</v>
      </c>
      <c r="L1176">
        <f t="shared" si="203"/>
        <v>-100</v>
      </c>
      <c r="M1176">
        <f t="shared" si="198"/>
        <v>6.4909901733940121</v>
      </c>
      <c r="P1176">
        <f t="shared" si="204"/>
        <v>0</v>
      </c>
      <c r="Q1176">
        <f t="shared" si="205"/>
        <v>-100</v>
      </c>
      <c r="R1176">
        <f t="shared" si="206"/>
        <v>-100</v>
      </c>
      <c r="S1176">
        <f t="shared" si="207"/>
        <v>-100</v>
      </c>
      <c r="T1176">
        <f t="shared" si="208"/>
        <v>6.4909901733940121</v>
      </c>
    </row>
    <row r="1177" spans="1:20" x14ac:dyDescent="0.25">
      <c r="A1177" s="2">
        <v>39331</v>
      </c>
      <c r="B1177" s="3">
        <f>VLOOKUP(A1177,[1]Python_Input!A$2:C$2016,3,FALSE)</f>
        <v>-2.6187672389065043E-2</v>
      </c>
      <c r="C1177">
        <v>-2.373430616295491</v>
      </c>
      <c r="D1177">
        <v>-1.65513821918544</v>
      </c>
      <c r="E1177">
        <v>0.30066543866392442</v>
      </c>
      <c r="F1177">
        <f t="shared" si="199"/>
        <v>-100</v>
      </c>
      <c r="G1177">
        <f t="shared" si="200"/>
        <v>2.6187672389065044</v>
      </c>
      <c r="I1177">
        <f t="shared" si="201"/>
        <v>-100</v>
      </c>
      <c r="J1177">
        <f t="shared" si="202"/>
        <v>2.6187672389065044</v>
      </c>
      <c r="L1177">
        <f t="shared" si="203"/>
        <v>0</v>
      </c>
      <c r="M1177" t="str">
        <f t="shared" si="198"/>
        <v/>
      </c>
      <c r="P1177">
        <f t="shared" si="204"/>
        <v>-100</v>
      </c>
      <c r="Q1177">
        <f t="shared" si="205"/>
        <v>-100</v>
      </c>
      <c r="R1177">
        <f t="shared" si="206"/>
        <v>0</v>
      </c>
      <c r="S1177">
        <f t="shared" si="207"/>
        <v>-100</v>
      </c>
      <c r="T1177">
        <f t="shared" si="208"/>
        <v>2.6187672389065044</v>
      </c>
    </row>
    <row r="1178" spans="1:20" x14ac:dyDescent="0.25">
      <c r="A1178" s="2">
        <v>39332</v>
      </c>
      <c r="B1178" s="3">
        <f>VLOOKUP(A1178,[1]Python_Input!A$2:C$2016,3,FALSE)</f>
        <v>3.7724383373248065E-2</v>
      </c>
      <c r="C1178">
        <v>-2.6210839588953339</v>
      </c>
      <c r="D1178">
        <v>-2.733515421835309</v>
      </c>
      <c r="E1178">
        <v>0.41273564703479371</v>
      </c>
      <c r="F1178">
        <f t="shared" si="199"/>
        <v>-100</v>
      </c>
      <c r="G1178">
        <f t="shared" si="200"/>
        <v>-3.7724383373248065</v>
      </c>
      <c r="I1178">
        <f t="shared" si="201"/>
        <v>-100</v>
      </c>
      <c r="J1178">
        <f t="shared" si="202"/>
        <v>-3.7724383373248065</v>
      </c>
      <c r="L1178">
        <f t="shared" si="203"/>
        <v>0</v>
      </c>
      <c r="M1178" t="str">
        <f t="shared" si="198"/>
        <v/>
      </c>
      <c r="P1178">
        <f t="shared" si="204"/>
        <v>-100</v>
      </c>
      <c r="Q1178">
        <f t="shared" si="205"/>
        <v>-100</v>
      </c>
      <c r="R1178">
        <f t="shared" si="206"/>
        <v>0</v>
      </c>
      <c r="S1178">
        <f t="shared" si="207"/>
        <v>-100</v>
      </c>
      <c r="T1178">
        <f t="shared" si="208"/>
        <v>-3.7724383373248065</v>
      </c>
    </row>
    <row r="1179" spans="1:20" x14ac:dyDescent="0.25">
      <c r="A1179" s="2">
        <v>39335</v>
      </c>
      <c r="B1179" s="3">
        <f>VLOOKUP(A1179,[1]Python_Input!A$2:C$2016,3,FALSE)</f>
        <v>6.6428717424629547E-3</v>
      </c>
      <c r="C1179">
        <v>-0.90441497355380296</v>
      </c>
      <c r="D1179">
        <v>-2.2438542200005398</v>
      </c>
      <c r="E1179">
        <v>5.6181430702941397E-2</v>
      </c>
      <c r="F1179">
        <f t="shared" si="199"/>
        <v>0</v>
      </c>
      <c r="G1179" t="str">
        <f t="shared" si="200"/>
        <v/>
      </c>
      <c r="I1179">
        <f t="shared" si="201"/>
        <v>-100</v>
      </c>
      <c r="J1179">
        <f t="shared" si="202"/>
        <v>-0.66428717424629546</v>
      </c>
      <c r="L1179">
        <f t="shared" si="203"/>
        <v>0</v>
      </c>
      <c r="M1179" t="str">
        <f t="shared" si="198"/>
        <v/>
      </c>
      <c r="P1179">
        <f t="shared" si="204"/>
        <v>0</v>
      </c>
      <c r="Q1179">
        <f t="shared" si="205"/>
        <v>-100</v>
      </c>
      <c r="R1179">
        <f t="shared" si="206"/>
        <v>0</v>
      </c>
      <c r="S1179">
        <f t="shared" si="207"/>
        <v>-100</v>
      </c>
      <c r="T1179">
        <f t="shared" si="208"/>
        <v>-0.66428717424629546</v>
      </c>
    </row>
    <row r="1180" spans="1:20" x14ac:dyDescent="0.25">
      <c r="A1180" s="2">
        <v>39336</v>
      </c>
      <c r="B1180" s="3">
        <f>VLOOKUP(A1180,[1]Python_Input!A$2:C$2016,3,FALSE)</f>
        <v>-1.3850659195397979E-2</v>
      </c>
      <c r="C1180">
        <v>-0.41734226104098149</v>
      </c>
      <c r="D1180">
        <v>-1.748983085802525</v>
      </c>
      <c r="E1180">
        <v>-0.19646378079414961</v>
      </c>
      <c r="F1180">
        <f t="shared" si="199"/>
        <v>0</v>
      </c>
      <c r="G1180" t="str">
        <f t="shared" si="200"/>
        <v/>
      </c>
      <c r="I1180">
        <f t="shared" si="201"/>
        <v>-100</v>
      </c>
      <c r="J1180">
        <f t="shared" si="202"/>
        <v>1.3850659195397979</v>
      </c>
      <c r="L1180">
        <f t="shared" si="203"/>
        <v>0</v>
      </c>
      <c r="M1180" t="str">
        <f t="shared" si="198"/>
        <v/>
      </c>
      <c r="P1180">
        <f t="shared" si="204"/>
        <v>0</v>
      </c>
      <c r="Q1180">
        <f t="shared" si="205"/>
        <v>-100</v>
      </c>
      <c r="R1180">
        <f t="shared" si="206"/>
        <v>0</v>
      </c>
      <c r="S1180">
        <f t="shared" si="207"/>
        <v>-100</v>
      </c>
      <c r="T1180">
        <f t="shared" si="208"/>
        <v>1.3850659195397979</v>
      </c>
    </row>
    <row r="1181" spans="1:20" x14ac:dyDescent="0.25">
      <c r="A1181" s="2">
        <v>39337</v>
      </c>
      <c r="B1181" s="3">
        <f>VLOOKUP(A1181,[1]Python_Input!A$2:C$2016,3,FALSE)</f>
        <v>2.0883873660681843E-2</v>
      </c>
      <c r="C1181">
        <v>-0.63115493944323087</v>
      </c>
      <c r="D1181">
        <v>-1.443307144066889</v>
      </c>
      <c r="E1181">
        <v>0.60263369485665796</v>
      </c>
      <c r="F1181">
        <f t="shared" si="199"/>
        <v>0</v>
      </c>
      <c r="G1181" t="str">
        <f t="shared" si="200"/>
        <v/>
      </c>
      <c r="I1181">
        <f t="shared" si="201"/>
        <v>0</v>
      </c>
      <c r="J1181" t="str">
        <f t="shared" si="202"/>
        <v/>
      </c>
      <c r="L1181">
        <f t="shared" si="203"/>
        <v>0</v>
      </c>
      <c r="M1181" t="str">
        <f t="shared" si="198"/>
        <v/>
      </c>
      <c r="P1181">
        <f t="shared" si="204"/>
        <v>0</v>
      </c>
      <c r="Q1181">
        <f t="shared" si="205"/>
        <v>0</v>
      </c>
      <c r="R1181">
        <f t="shared" si="206"/>
        <v>0</v>
      </c>
      <c r="S1181" t="str">
        <f t="shared" si="207"/>
        <v/>
      </c>
      <c r="T1181" t="str">
        <f t="shared" si="208"/>
        <v/>
      </c>
    </row>
    <row r="1182" spans="1:20" x14ac:dyDescent="0.25">
      <c r="A1182" s="2">
        <v>39338</v>
      </c>
      <c r="B1182" s="3">
        <f>VLOOKUP(A1182,[1]Python_Input!A$2:C$2016,3,FALSE)</f>
        <v>-1.6278895168759553E-2</v>
      </c>
      <c r="C1182">
        <v>0.40370640638326982</v>
      </c>
      <c r="D1182">
        <v>-1.2496049192544789</v>
      </c>
      <c r="E1182">
        <v>1.0586913261247151</v>
      </c>
      <c r="F1182">
        <f t="shared" si="199"/>
        <v>0</v>
      </c>
      <c r="G1182" t="str">
        <f t="shared" si="200"/>
        <v/>
      </c>
      <c r="I1182">
        <f t="shared" si="201"/>
        <v>0</v>
      </c>
      <c r="J1182" t="str">
        <f t="shared" si="202"/>
        <v/>
      </c>
      <c r="L1182">
        <f t="shared" si="203"/>
        <v>100</v>
      </c>
      <c r="M1182">
        <f t="shared" si="198"/>
        <v>-1.6278895168759553</v>
      </c>
      <c r="P1182">
        <f t="shared" si="204"/>
        <v>0</v>
      </c>
      <c r="Q1182">
        <f t="shared" si="205"/>
        <v>0</v>
      </c>
      <c r="R1182">
        <f t="shared" si="206"/>
        <v>100</v>
      </c>
      <c r="S1182">
        <f t="shared" si="207"/>
        <v>100</v>
      </c>
      <c r="T1182">
        <f t="shared" si="208"/>
        <v>-1.6278895168759553</v>
      </c>
    </row>
    <row r="1183" spans="1:20" x14ac:dyDescent="0.25">
      <c r="A1183" s="2">
        <v>39339</v>
      </c>
      <c r="B1183" s="3">
        <f>VLOOKUP(A1183,[1]Python_Input!A$2:C$2016,3,FALSE)</f>
        <v>1.7719887237314116E-2</v>
      </c>
      <c r="C1183">
        <v>5.2906371726253447E-2</v>
      </c>
      <c r="D1183">
        <v>-1.8991695082673441</v>
      </c>
      <c r="E1183">
        <v>1.7223192255214981</v>
      </c>
      <c r="F1183">
        <f t="shared" si="199"/>
        <v>0</v>
      </c>
      <c r="G1183" t="str">
        <f t="shared" si="200"/>
        <v/>
      </c>
      <c r="I1183">
        <f t="shared" si="201"/>
        <v>-100</v>
      </c>
      <c r="J1183">
        <f t="shared" si="202"/>
        <v>-1.7719887237314116</v>
      </c>
      <c r="L1183">
        <f t="shared" si="203"/>
        <v>100</v>
      </c>
      <c r="M1183">
        <f t="shared" si="198"/>
        <v>1.7719887237314116</v>
      </c>
      <c r="P1183">
        <f t="shared" si="204"/>
        <v>0</v>
      </c>
      <c r="Q1183">
        <f t="shared" si="205"/>
        <v>-100</v>
      </c>
      <c r="R1183">
        <f t="shared" si="206"/>
        <v>100</v>
      </c>
      <c r="S1183" t="str">
        <f t="shared" si="207"/>
        <v/>
      </c>
      <c r="T1183" t="str">
        <f t="shared" si="208"/>
        <v/>
      </c>
    </row>
    <row r="1184" spans="1:20" x14ac:dyDescent="0.25">
      <c r="A1184" s="2">
        <v>39342</v>
      </c>
      <c r="B1184" s="3">
        <f>VLOOKUP(A1184,[1]Python_Input!A$2:C$2016,3,FALSE)</f>
        <v>5.0363333680008822E-4</v>
      </c>
      <c r="C1184">
        <v>0.10539766293405201</v>
      </c>
      <c r="D1184">
        <v>-1.6719490242036981</v>
      </c>
      <c r="E1184">
        <v>0.38856845264369311</v>
      </c>
      <c r="F1184">
        <f t="shared" si="199"/>
        <v>0</v>
      </c>
      <c r="G1184" t="str">
        <f t="shared" si="200"/>
        <v/>
      </c>
      <c r="I1184">
        <f t="shared" si="201"/>
        <v>-100</v>
      </c>
      <c r="J1184">
        <f t="shared" si="202"/>
        <v>-5.0363333680008823E-2</v>
      </c>
      <c r="L1184">
        <f t="shared" si="203"/>
        <v>0</v>
      </c>
      <c r="M1184" t="str">
        <f t="shared" si="198"/>
        <v/>
      </c>
      <c r="P1184">
        <f t="shared" si="204"/>
        <v>0</v>
      </c>
      <c r="Q1184">
        <f t="shared" si="205"/>
        <v>-100</v>
      </c>
      <c r="R1184">
        <f t="shared" si="206"/>
        <v>0</v>
      </c>
      <c r="S1184">
        <f t="shared" si="207"/>
        <v>-100</v>
      </c>
      <c r="T1184">
        <f t="shared" si="208"/>
        <v>-5.0363333680008823E-2</v>
      </c>
    </row>
    <row r="1185" spans="1:20" x14ac:dyDescent="0.25">
      <c r="A1185" s="2">
        <v>39343</v>
      </c>
      <c r="B1185" s="3">
        <f>VLOOKUP(A1185,[1]Python_Input!A$2:C$2016,3,FALSE)</f>
        <v>2.8476901032759194E-2</v>
      </c>
      <c r="C1185">
        <v>1.077026146317442</v>
      </c>
      <c r="D1185">
        <v>-2.6055772058995981</v>
      </c>
      <c r="E1185">
        <v>2.474659705173794</v>
      </c>
      <c r="F1185">
        <f t="shared" si="199"/>
        <v>100</v>
      </c>
      <c r="G1185">
        <f t="shared" si="200"/>
        <v>2.8476901032759194</v>
      </c>
      <c r="I1185">
        <f t="shared" si="201"/>
        <v>-100</v>
      </c>
      <c r="J1185">
        <f t="shared" si="202"/>
        <v>-2.8476901032759194</v>
      </c>
      <c r="L1185">
        <f t="shared" si="203"/>
        <v>100</v>
      </c>
      <c r="M1185">
        <f t="shared" si="198"/>
        <v>2.8476901032759194</v>
      </c>
      <c r="P1185">
        <f t="shared" si="204"/>
        <v>100</v>
      </c>
      <c r="Q1185">
        <f t="shared" si="205"/>
        <v>-100</v>
      </c>
      <c r="R1185">
        <f t="shared" si="206"/>
        <v>100</v>
      </c>
      <c r="S1185">
        <f t="shared" si="207"/>
        <v>100</v>
      </c>
      <c r="T1185">
        <f t="shared" si="208"/>
        <v>2.8476901032759194</v>
      </c>
    </row>
    <row r="1186" spans="1:20" x14ac:dyDescent="0.25">
      <c r="A1186" s="2">
        <v>39344</v>
      </c>
      <c r="B1186" s="3">
        <f>VLOOKUP(A1186,[1]Python_Input!A$2:C$2016,3,FALSE)</f>
        <v>-2.0067123058303955E-2</v>
      </c>
      <c r="C1186">
        <v>1.975263198816545</v>
      </c>
      <c r="D1186">
        <v>-1.908811332671748</v>
      </c>
      <c r="E1186">
        <v>1.127896451133509</v>
      </c>
      <c r="F1186">
        <f t="shared" si="199"/>
        <v>100</v>
      </c>
      <c r="G1186">
        <f t="shared" si="200"/>
        <v>-2.0067123058303955</v>
      </c>
      <c r="I1186">
        <f t="shared" si="201"/>
        <v>-100</v>
      </c>
      <c r="J1186">
        <f t="shared" si="202"/>
        <v>2.0067123058303955</v>
      </c>
      <c r="L1186">
        <f t="shared" si="203"/>
        <v>100</v>
      </c>
      <c r="M1186">
        <f t="shared" si="198"/>
        <v>-2.0067123058303955</v>
      </c>
      <c r="P1186">
        <f t="shared" si="204"/>
        <v>100</v>
      </c>
      <c r="Q1186">
        <f t="shared" si="205"/>
        <v>-100</v>
      </c>
      <c r="R1186">
        <f t="shared" si="206"/>
        <v>100</v>
      </c>
      <c r="S1186">
        <f t="shared" si="207"/>
        <v>100</v>
      </c>
      <c r="T1186">
        <f t="shared" si="208"/>
        <v>-2.0067123058303955</v>
      </c>
    </row>
    <row r="1187" spans="1:20" x14ac:dyDescent="0.25">
      <c r="A1187" s="2">
        <v>39345</v>
      </c>
      <c r="B1187" s="3">
        <f>VLOOKUP(A1187,[1]Python_Input!A$2:C$2016,3,FALSE)</f>
        <v>7.0638314577844401E-3</v>
      </c>
      <c r="C1187">
        <v>1.121208551283835</v>
      </c>
      <c r="D1187">
        <v>-1.355021992727623</v>
      </c>
      <c r="E1187">
        <v>1.6873767473148851</v>
      </c>
      <c r="F1187">
        <f t="shared" si="199"/>
        <v>100</v>
      </c>
      <c r="G1187">
        <f t="shared" si="200"/>
        <v>0.70638314577844397</v>
      </c>
      <c r="I1187">
        <f t="shared" si="201"/>
        <v>0</v>
      </c>
      <c r="J1187" t="str">
        <f t="shared" si="202"/>
        <v/>
      </c>
      <c r="L1187">
        <f t="shared" si="203"/>
        <v>100</v>
      </c>
      <c r="M1187">
        <f t="shared" si="198"/>
        <v>0.70638314577844397</v>
      </c>
      <c r="P1187">
        <f t="shared" si="204"/>
        <v>100</v>
      </c>
      <c r="Q1187">
        <f t="shared" si="205"/>
        <v>0</v>
      </c>
      <c r="R1187">
        <f t="shared" si="206"/>
        <v>100</v>
      </c>
      <c r="S1187">
        <f t="shared" si="207"/>
        <v>100</v>
      </c>
      <c r="T1187">
        <f t="shared" si="208"/>
        <v>0.70638314577844397</v>
      </c>
    </row>
    <row r="1188" spans="1:20" x14ac:dyDescent="0.25">
      <c r="A1188" s="2">
        <v>39346</v>
      </c>
      <c r="B1188" s="3">
        <f>VLOOKUP(A1188,[1]Python_Input!A$2:C$2016,3,FALSE)</f>
        <v>3.9606043925223627E-2</v>
      </c>
      <c r="C1188">
        <v>1.0706172337711599</v>
      </c>
      <c r="D1188">
        <v>-1.1353184306670749</v>
      </c>
      <c r="E1188">
        <v>1.3824319524113149</v>
      </c>
      <c r="F1188">
        <f t="shared" si="199"/>
        <v>100</v>
      </c>
      <c r="G1188">
        <f t="shared" si="200"/>
        <v>3.9606043925223626</v>
      </c>
      <c r="I1188">
        <f t="shared" si="201"/>
        <v>0</v>
      </c>
      <c r="J1188" t="str">
        <f t="shared" si="202"/>
        <v/>
      </c>
      <c r="L1188">
        <f t="shared" si="203"/>
        <v>100</v>
      </c>
      <c r="M1188">
        <f t="shared" si="198"/>
        <v>3.9606043925223626</v>
      </c>
      <c r="P1188">
        <f t="shared" si="204"/>
        <v>100</v>
      </c>
      <c r="Q1188">
        <f t="shared" si="205"/>
        <v>0</v>
      </c>
      <c r="R1188">
        <f t="shared" si="206"/>
        <v>100</v>
      </c>
      <c r="S1188">
        <f t="shared" si="207"/>
        <v>100</v>
      </c>
      <c r="T1188">
        <f t="shared" si="208"/>
        <v>3.9606043925223626</v>
      </c>
    </row>
    <row r="1189" spans="1:20" x14ac:dyDescent="0.25">
      <c r="A1189" s="2">
        <v>39349</v>
      </c>
      <c r="B1189" s="3">
        <f>VLOOKUP(A1189,[1]Python_Input!A$2:C$2016,3,FALSE)</f>
        <v>7.4966266611220934E-4</v>
      </c>
      <c r="C1189">
        <v>1.5000625592292309</v>
      </c>
      <c r="D1189">
        <v>-0.86700678925367702</v>
      </c>
      <c r="E1189">
        <v>-0.99682674541110661</v>
      </c>
      <c r="F1189">
        <f t="shared" si="199"/>
        <v>100</v>
      </c>
      <c r="G1189">
        <f t="shared" si="200"/>
        <v>7.4966266611220939E-2</v>
      </c>
      <c r="I1189">
        <f t="shared" si="201"/>
        <v>0</v>
      </c>
      <c r="J1189" t="str">
        <f t="shared" si="202"/>
        <v/>
      </c>
      <c r="L1189">
        <f t="shared" si="203"/>
        <v>0</v>
      </c>
      <c r="M1189" t="str">
        <f t="shared" si="198"/>
        <v/>
      </c>
      <c r="P1189">
        <f t="shared" si="204"/>
        <v>100</v>
      </c>
      <c r="Q1189">
        <f t="shared" si="205"/>
        <v>0</v>
      </c>
      <c r="R1189">
        <f t="shared" si="206"/>
        <v>0</v>
      </c>
      <c r="S1189">
        <f t="shared" si="207"/>
        <v>100</v>
      </c>
      <c r="T1189">
        <f t="shared" si="208"/>
        <v>7.4966266611220939E-2</v>
      </c>
    </row>
    <row r="1190" spans="1:20" x14ac:dyDescent="0.25">
      <c r="A1190" s="2">
        <v>39350</v>
      </c>
      <c r="B1190" s="3">
        <f>VLOOKUP(A1190,[1]Python_Input!A$2:C$2016,3,FALSE)</f>
        <v>5.1961320565022624E-2</v>
      </c>
      <c r="C1190">
        <v>0.74454289816862129</v>
      </c>
      <c r="D1190">
        <v>-1.178297294461107</v>
      </c>
      <c r="E1190">
        <v>-1.407010332323585</v>
      </c>
      <c r="F1190">
        <f t="shared" si="199"/>
        <v>0</v>
      </c>
      <c r="G1190" t="str">
        <f t="shared" si="200"/>
        <v/>
      </c>
      <c r="I1190">
        <f t="shared" si="201"/>
        <v>0</v>
      </c>
      <c r="J1190" t="str">
        <f t="shared" si="202"/>
        <v/>
      </c>
      <c r="L1190">
        <f t="shared" si="203"/>
        <v>-100</v>
      </c>
      <c r="M1190">
        <f t="shared" si="198"/>
        <v>-5.1961320565022628</v>
      </c>
      <c r="P1190">
        <f t="shared" si="204"/>
        <v>0</v>
      </c>
      <c r="Q1190">
        <f t="shared" si="205"/>
        <v>0</v>
      </c>
      <c r="R1190">
        <f t="shared" si="206"/>
        <v>-100</v>
      </c>
      <c r="S1190">
        <f t="shared" si="207"/>
        <v>-100</v>
      </c>
      <c r="T1190">
        <f t="shared" si="208"/>
        <v>-5.1961320565022628</v>
      </c>
    </row>
    <row r="1191" spans="1:20" x14ac:dyDescent="0.25">
      <c r="A1191" s="2">
        <v>39351</v>
      </c>
      <c r="B1191" s="3">
        <f>VLOOKUP(A1191,[1]Python_Input!A$2:C$2016,3,FALSE)</f>
        <v>-4.5316244396307152E-3</v>
      </c>
      <c r="C1191">
        <v>4.2315316985776787</v>
      </c>
      <c r="D1191">
        <v>-0.99326775248057519</v>
      </c>
      <c r="E1191">
        <v>-2.4146912758159971</v>
      </c>
      <c r="F1191">
        <f t="shared" si="199"/>
        <v>100</v>
      </c>
      <c r="G1191">
        <f t="shared" si="200"/>
        <v>-0.45316244396307154</v>
      </c>
      <c r="I1191">
        <f t="shared" si="201"/>
        <v>0</v>
      </c>
      <c r="J1191" t="str">
        <f t="shared" si="202"/>
        <v/>
      </c>
      <c r="L1191">
        <f t="shared" si="203"/>
        <v>-100</v>
      </c>
      <c r="M1191">
        <f t="shared" si="198"/>
        <v>0.45316244396307154</v>
      </c>
      <c r="P1191">
        <f t="shared" si="204"/>
        <v>100</v>
      </c>
      <c r="Q1191">
        <f t="shared" si="205"/>
        <v>0</v>
      </c>
      <c r="R1191">
        <f t="shared" si="206"/>
        <v>-100</v>
      </c>
      <c r="S1191" t="str">
        <f t="shared" si="207"/>
        <v/>
      </c>
      <c r="T1191" t="str">
        <f t="shared" si="208"/>
        <v/>
      </c>
    </row>
    <row r="1192" spans="1:20" x14ac:dyDescent="0.25">
      <c r="A1192" s="2">
        <v>39352</v>
      </c>
      <c r="B1192" s="3">
        <f>VLOOKUP(A1192,[1]Python_Input!A$2:C$2016,3,FALSE)</f>
        <v>-2.1460233652605947E-3</v>
      </c>
      <c r="C1192">
        <v>1.4338202548760279</v>
      </c>
      <c r="D1192">
        <v>-0.97152718400166505</v>
      </c>
      <c r="E1192">
        <v>-0.91854089354040647</v>
      </c>
      <c r="F1192">
        <f t="shared" si="199"/>
        <v>100</v>
      </c>
      <c r="G1192">
        <f t="shared" si="200"/>
        <v>-0.21460233652605948</v>
      </c>
      <c r="I1192">
        <f t="shared" si="201"/>
        <v>0</v>
      </c>
      <c r="J1192" t="str">
        <f t="shared" si="202"/>
        <v/>
      </c>
      <c r="L1192">
        <f t="shared" si="203"/>
        <v>0</v>
      </c>
      <c r="M1192" t="str">
        <f t="shared" si="198"/>
        <v/>
      </c>
      <c r="P1192">
        <f t="shared" si="204"/>
        <v>100</v>
      </c>
      <c r="Q1192">
        <f t="shared" si="205"/>
        <v>0</v>
      </c>
      <c r="R1192">
        <f t="shared" si="206"/>
        <v>0</v>
      </c>
      <c r="S1192">
        <f t="shared" si="207"/>
        <v>100</v>
      </c>
      <c r="T1192">
        <f t="shared" si="208"/>
        <v>-0.21460233652605948</v>
      </c>
    </row>
    <row r="1193" spans="1:20" x14ac:dyDescent="0.25">
      <c r="A1193" s="2">
        <v>39353</v>
      </c>
      <c r="B1193" s="3">
        <f>VLOOKUP(A1193,[1]Python_Input!A$2:C$2016,3,FALSE)</f>
        <v>7.7554744525546596E-3</v>
      </c>
      <c r="C1193">
        <v>0.52500431186440588</v>
      </c>
      <c r="D1193">
        <v>-0.8091687352170539</v>
      </c>
      <c r="E1193">
        <v>-0.34094650766924722</v>
      </c>
      <c r="F1193">
        <f t="shared" si="199"/>
        <v>0</v>
      </c>
      <c r="G1193" t="str">
        <f t="shared" si="200"/>
        <v/>
      </c>
      <c r="I1193">
        <f t="shared" si="201"/>
        <v>0</v>
      </c>
      <c r="J1193" t="str">
        <f t="shared" si="202"/>
        <v/>
      </c>
      <c r="L1193">
        <f t="shared" si="203"/>
        <v>0</v>
      </c>
      <c r="M1193" t="str">
        <f t="shared" si="198"/>
        <v/>
      </c>
      <c r="P1193">
        <f t="shared" si="204"/>
        <v>0</v>
      </c>
      <c r="Q1193">
        <f t="shared" si="205"/>
        <v>0</v>
      </c>
      <c r="R1193">
        <f t="shared" si="206"/>
        <v>0</v>
      </c>
      <c r="S1193" t="str">
        <f t="shared" si="207"/>
        <v/>
      </c>
      <c r="T1193" t="str">
        <f t="shared" si="208"/>
        <v/>
      </c>
    </row>
    <row r="1194" spans="1:20" x14ac:dyDescent="0.25">
      <c r="A1194" s="2">
        <v>39356</v>
      </c>
      <c r="B1194" s="3">
        <f>VLOOKUP(A1194,[1]Python_Input!A$2:C$2016,3,FALSE)</f>
        <v>1.2416749660479856E-2</v>
      </c>
      <c r="C1194">
        <v>-0.54413560955934703</v>
      </c>
      <c r="D1194">
        <v>-0.9569667061430458</v>
      </c>
      <c r="E1194">
        <v>3.8761328618061419E-2</v>
      </c>
      <c r="F1194">
        <f t="shared" si="199"/>
        <v>0</v>
      </c>
      <c r="G1194" t="str">
        <f t="shared" si="200"/>
        <v/>
      </c>
      <c r="I1194">
        <f t="shared" si="201"/>
        <v>0</v>
      </c>
      <c r="J1194" t="str">
        <f t="shared" si="202"/>
        <v/>
      </c>
      <c r="L1194">
        <f t="shared" si="203"/>
        <v>0</v>
      </c>
      <c r="M1194" t="str">
        <f t="shared" si="198"/>
        <v/>
      </c>
      <c r="P1194">
        <f t="shared" si="204"/>
        <v>0</v>
      </c>
      <c r="Q1194">
        <f t="shared" si="205"/>
        <v>0</v>
      </c>
      <c r="R1194">
        <f t="shared" si="206"/>
        <v>0</v>
      </c>
      <c r="S1194" t="str">
        <f t="shared" si="207"/>
        <v/>
      </c>
      <c r="T1194" t="str">
        <f t="shared" si="208"/>
        <v/>
      </c>
    </row>
    <row r="1195" spans="1:20" x14ac:dyDescent="0.25">
      <c r="A1195" s="2">
        <v>39357</v>
      </c>
      <c r="B1195" s="3">
        <f>VLOOKUP(A1195,[1]Python_Input!A$2:C$2016,3,FALSE)</f>
        <v>7.8569465620319957E-3</v>
      </c>
      <c r="C1195">
        <v>-0.1144909405982785</v>
      </c>
      <c r="D1195">
        <v>-1.035961774788055</v>
      </c>
      <c r="E1195">
        <v>0.18661923989512699</v>
      </c>
      <c r="F1195">
        <f t="shared" si="199"/>
        <v>0</v>
      </c>
      <c r="G1195" t="str">
        <f t="shared" si="200"/>
        <v/>
      </c>
      <c r="I1195">
        <f t="shared" si="201"/>
        <v>0</v>
      </c>
      <c r="J1195" t="str">
        <f t="shared" si="202"/>
        <v/>
      </c>
      <c r="L1195">
        <f t="shared" si="203"/>
        <v>0</v>
      </c>
      <c r="M1195" t="str">
        <f t="shared" si="198"/>
        <v/>
      </c>
      <c r="P1195">
        <f t="shared" si="204"/>
        <v>0</v>
      </c>
      <c r="Q1195">
        <f t="shared" si="205"/>
        <v>0</v>
      </c>
      <c r="R1195">
        <f t="shared" si="206"/>
        <v>0</v>
      </c>
      <c r="S1195" t="str">
        <f t="shared" si="207"/>
        <v/>
      </c>
      <c r="T1195" t="str">
        <f t="shared" si="208"/>
        <v/>
      </c>
    </row>
    <row r="1196" spans="1:20" x14ac:dyDescent="0.25">
      <c r="A1196" s="2">
        <v>39358</v>
      </c>
      <c r="B1196" s="3">
        <f>VLOOKUP(A1196,[1]Python_Input!A$2:C$2016,3,FALSE)</f>
        <v>1.3942767793133975E-3</v>
      </c>
      <c r="C1196">
        <v>-0.45889461553648531</v>
      </c>
      <c r="D1196">
        <v>-0.94126347636401231</v>
      </c>
      <c r="E1196">
        <v>1.6438941797322141E-2</v>
      </c>
      <c r="F1196">
        <f t="shared" si="199"/>
        <v>0</v>
      </c>
      <c r="G1196" t="str">
        <f t="shared" si="200"/>
        <v/>
      </c>
      <c r="I1196">
        <f t="shared" si="201"/>
        <v>0</v>
      </c>
      <c r="J1196" t="str">
        <f t="shared" si="202"/>
        <v/>
      </c>
      <c r="L1196">
        <f t="shared" si="203"/>
        <v>0</v>
      </c>
      <c r="M1196" t="str">
        <f t="shared" si="198"/>
        <v/>
      </c>
      <c r="P1196">
        <f t="shared" si="204"/>
        <v>0</v>
      </c>
      <c r="Q1196">
        <f t="shared" si="205"/>
        <v>0</v>
      </c>
      <c r="R1196">
        <f t="shared" si="206"/>
        <v>0</v>
      </c>
      <c r="S1196" t="str">
        <f t="shared" si="207"/>
        <v/>
      </c>
      <c r="T1196" t="str">
        <f t="shared" si="208"/>
        <v/>
      </c>
    </row>
    <row r="1197" spans="1:20" x14ac:dyDescent="0.25">
      <c r="A1197" s="2">
        <v>39359</v>
      </c>
      <c r="B1197" s="3">
        <f>VLOOKUP(A1197,[1]Python_Input!A$2:C$2016,3,FALSE)</f>
        <v>2.3418544896671133E-3</v>
      </c>
      <c r="C1197">
        <v>-1.1702875156974359</v>
      </c>
      <c r="D1197">
        <v>-1.019024257130446</v>
      </c>
      <c r="E1197">
        <v>-0.44354624653612851</v>
      </c>
      <c r="F1197">
        <f t="shared" si="199"/>
        <v>-100</v>
      </c>
      <c r="G1197">
        <f t="shared" si="200"/>
        <v>-0.23418544896671134</v>
      </c>
      <c r="I1197">
        <f t="shared" si="201"/>
        <v>0</v>
      </c>
      <c r="J1197" t="str">
        <f t="shared" si="202"/>
        <v/>
      </c>
      <c r="L1197">
        <f t="shared" si="203"/>
        <v>0</v>
      </c>
      <c r="M1197" t="str">
        <f t="shared" si="198"/>
        <v/>
      </c>
      <c r="P1197">
        <f t="shared" si="204"/>
        <v>-100</v>
      </c>
      <c r="Q1197">
        <f t="shared" si="205"/>
        <v>0</v>
      </c>
      <c r="R1197">
        <f t="shared" si="206"/>
        <v>0</v>
      </c>
      <c r="S1197">
        <f t="shared" si="207"/>
        <v>-100</v>
      </c>
      <c r="T1197">
        <f t="shared" si="208"/>
        <v>-0.23418544896671134</v>
      </c>
    </row>
    <row r="1198" spans="1:20" x14ac:dyDescent="0.25">
      <c r="A1198" s="2">
        <v>39360</v>
      </c>
      <c r="B1198" s="3">
        <f>VLOOKUP(A1198,[1]Python_Input!A$2:C$2016,3,FALSE)</f>
        <v>3.2329328212641624E-2</v>
      </c>
      <c r="C1198">
        <v>-0.97479826306015627</v>
      </c>
      <c r="D1198">
        <v>-0.70095971179226835</v>
      </c>
      <c r="E1198">
        <v>0.5060922634251146</v>
      </c>
      <c r="F1198">
        <f t="shared" si="199"/>
        <v>0</v>
      </c>
      <c r="G1198" t="str">
        <f t="shared" si="200"/>
        <v/>
      </c>
      <c r="I1198">
        <f t="shared" si="201"/>
        <v>0</v>
      </c>
      <c r="J1198" t="str">
        <f t="shared" si="202"/>
        <v/>
      </c>
      <c r="L1198">
        <f t="shared" si="203"/>
        <v>0</v>
      </c>
      <c r="M1198" t="str">
        <f t="shared" si="198"/>
        <v/>
      </c>
      <c r="P1198">
        <f t="shared" si="204"/>
        <v>0</v>
      </c>
      <c r="Q1198">
        <f t="shared" si="205"/>
        <v>0</v>
      </c>
      <c r="R1198">
        <f t="shared" si="206"/>
        <v>0</v>
      </c>
      <c r="S1198" t="str">
        <f t="shared" si="207"/>
        <v/>
      </c>
      <c r="T1198" t="str">
        <f t="shared" si="208"/>
        <v/>
      </c>
    </row>
    <row r="1199" spans="1:20" x14ac:dyDescent="0.25">
      <c r="A1199" s="2">
        <v>39363</v>
      </c>
      <c r="B1199" s="3">
        <f>VLOOKUP(A1199,[1]Python_Input!A$2:C$2016,3,FALSE)</f>
        <v>4.1042203160982296E-2</v>
      </c>
      <c r="C1199">
        <v>-1.845155557200763</v>
      </c>
      <c r="D1199">
        <v>-0.47268457937571701</v>
      </c>
      <c r="E1199">
        <v>-4.3936372382525457</v>
      </c>
      <c r="F1199">
        <f t="shared" si="199"/>
        <v>-100</v>
      </c>
      <c r="G1199">
        <f t="shared" si="200"/>
        <v>-4.10422031609823</v>
      </c>
      <c r="I1199">
        <f t="shared" si="201"/>
        <v>0</v>
      </c>
      <c r="J1199" t="str">
        <f t="shared" si="202"/>
        <v/>
      </c>
      <c r="L1199">
        <f t="shared" si="203"/>
        <v>-100</v>
      </c>
      <c r="M1199">
        <f t="shared" si="198"/>
        <v>-4.10422031609823</v>
      </c>
      <c r="P1199">
        <f t="shared" si="204"/>
        <v>-100</v>
      </c>
      <c r="Q1199">
        <f t="shared" si="205"/>
        <v>0</v>
      </c>
      <c r="R1199">
        <f t="shared" si="206"/>
        <v>-100</v>
      </c>
      <c r="S1199">
        <f t="shared" si="207"/>
        <v>-100</v>
      </c>
      <c r="T1199">
        <f t="shared" si="208"/>
        <v>-4.10422031609823</v>
      </c>
    </row>
    <row r="1200" spans="1:20" x14ac:dyDescent="0.25">
      <c r="A1200" s="2">
        <v>39364</v>
      </c>
      <c r="B1200" s="3">
        <f>VLOOKUP(A1200,[1]Python_Input!A$2:C$2016,3,FALSE)</f>
        <v>-1.5569859446823271E-2</v>
      </c>
      <c r="C1200">
        <v>1.1696457411240411</v>
      </c>
      <c r="D1200">
        <v>-0.33566147509413491</v>
      </c>
      <c r="E1200">
        <v>-3.2395936261846621</v>
      </c>
      <c r="F1200">
        <f t="shared" si="199"/>
        <v>100</v>
      </c>
      <c r="G1200">
        <f t="shared" si="200"/>
        <v>-1.5569859446823271</v>
      </c>
      <c r="I1200">
        <f t="shared" si="201"/>
        <v>0</v>
      </c>
      <c r="J1200" t="str">
        <f t="shared" si="202"/>
        <v/>
      </c>
      <c r="L1200">
        <f t="shared" si="203"/>
        <v>-100</v>
      </c>
      <c r="M1200">
        <f t="shared" si="198"/>
        <v>1.5569859446823271</v>
      </c>
      <c r="P1200">
        <f t="shared" si="204"/>
        <v>100</v>
      </c>
      <c r="Q1200">
        <f t="shared" si="205"/>
        <v>0</v>
      </c>
      <c r="R1200">
        <f t="shared" si="206"/>
        <v>-100</v>
      </c>
      <c r="S1200" t="str">
        <f t="shared" si="207"/>
        <v/>
      </c>
      <c r="T1200" t="str">
        <f t="shared" si="208"/>
        <v/>
      </c>
    </row>
    <row r="1201" spans="1:20" x14ac:dyDescent="0.25">
      <c r="A1201" s="2">
        <v>39365</v>
      </c>
      <c r="B1201" s="3">
        <f>VLOOKUP(A1201,[1]Python_Input!A$2:C$2016,3,FALSE)</f>
        <v>1.1578555309502988E-2</v>
      </c>
      <c r="C1201">
        <v>-0.97346736042373982</v>
      </c>
      <c r="D1201">
        <v>-0.20291982140914319</v>
      </c>
      <c r="E1201">
        <v>-2.4551897857853442</v>
      </c>
      <c r="F1201">
        <f t="shared" si="199"/>
        <v>0</v>
      </c>
      <c r="G1201" t="str">
        <f t="shared" si="200"/>
        <v/>
      </c>
      <c r="I1201">
        <f t="shared" si="201"/>
        <v>0</v>
      </c>
      <c r="J1201" t="str">
        <f t="shared" si="202"/>
        <v/>
      </c>
      <c r="L1201">
        <f t="shared" si="203"/>
        <v>-100</v>
      </c>
      <c r="M1201">
        <f t="shared" si="198"/>
        <v>-1.1578555309502989</v>
      </c>
      <c r="P1201">
        <f t="shared" si="204"/>
        <v>0</v>
      </c>
      <c r="Q1201">
        <f t="shared" si="205"/>
        <v>0</v>
      </c>
      <c r="R1201">
        <f t="shared" si="206"/>
        <v>-100</v>
      </c>
      <c r="S1201">
        <f t="shared" si="207"/>
        <v>-100</v>
      </c>
      <c r="T1201">
        <f t="shared" si="208"/>
        <v>-1.1578555309502989</v>
      </c>
    </row>
    <row r="1202" spans="1:20" x14ac:dyDescent="0.25">
      <c r="A1202" s="2">
        <v>39366</v>
      </c>
      <c r="B1202" s="3">
        <f>VLOOKUP(A1202,[1]Python_Input!A$2:C$2016,3,FALSE)</f>
        <v>-3.8232251494825613E-2</v>
      </c>
      <c r="C1202">
        <v>-0.53718394246118728</v>
      </c>
      <c r="D1202">
        <v>1.6904627350636281</v>
      </c>
      <c r="E1202">
        <v>-2.466626817612616</v>
      </c>
      <c r="F1202">
        <f t="shared" si="199"/>
        <v>0</v>
      </c>
      <c r="G1202" t="str">
        <f t="shared" si="200"/>
        <v/>
      </c>
      <c r="I1202">
        <f t="shared" si="201"/>
        <v>100</v>
      </c>
      <c r="J1202">
        <f t="shared" si="202"/>
        <v>-3.8232251494825613</v>
      </c>
      <c r="L1202">
        <f t="shared" si="203"/>
        <v>-100</v>
      </c>
      <c r="M1202">
        <f t="shared" si="198"/>
        <v>3.8232251494825613</v>
      </c>
      <c r="P1202">
        <f t="shared" si="204"/>
        <v>0</v>
      </c>
      <c r="Q1202">
        <f t="shared" si="205"/>
        <v>100</v>
      </c>
      <c r="R1202">
        <f t="shared" si="206"/>
        <v>-100</v>
      </c>
      <c r="S1202" t="str">
        <f t="shared" si="207"/>
        <v/>
      </c>
      <c r="T1202" t="str">
        <f t="shared" si="208"/>
        <v/>
      </c>
    </row>
    <row r="1203" spans="1:20" x14ac:dyDescent="0.25">
      <c r="A1203" s="2">
        <v>39367</v>
      </c>
      <c r="B1203" s="3">
        <f>VLOOKUP(A1203,[1]Python_Input!A$2:C$2016,3,FALSE)</f>
        <v>3.0488882621243711E-2</v>
      </c>
      <c r="C1203">
        <v>-3.1324495183893171</v>
      </c>
      <c r="D1203">
        <v>1.5005499199887491</v>
      </c>
      <c r="E1203">
        <v>-0.2837825982476998</v>
      </c>
      <c r="F1203">
        <f t="shared" si="199"/>
        <v>-100</v>
      </c>
      <c r="G1203">
        <f t="shared" si="200"/>
        <v>-3.0488882621243709</v>
      </c>
      <c r="I1203">
        <f t="shared" si="201"/>
        <v>100</v>
      </c>
      <c r="J1203">
        <f t="shared" si="202"/>
        <v>3.0488882621243709</v>
      </c>
      <c r="L1203">
        <f t="shared" si="203"/>
        <v>0</v>
      </c>
      <c r="M1203" t="str">
        <f t="shared" si="198"/>
        <v/>
      </c>
      <c r="P1203">
        <f t="shared" si="204"/>
        <v>-100</v>
      </c>
      <c r="Q1203">
        <f t="shared" si="205"/>
        <v>100</v>
      </c>
      <c r="R1203">
        <f t="shared" si="206"/>
        <v>0</v>
      </c>
      <c r="S1203" t="str">
        <f t="shared" si="207"/>
        <v/>
      </c>
      <c r="T1203" t="str">
        <f t="shared" si="208"/>
        <v/>
      </c>
    </row>
    <row r="1204" spans="1:20" x14ac:dyDescent="0.25">
      <c r="A1204" s="2">
        <v>39370</v>
      </c>
      <c r="B1204" s="3">
        <f>VLOOKUP(A1204,[1]Python_Input!A$2:C$2016,3,FALSE)</f>
        <v>-1.4525562480500314E-2</v>
      </c>
      <c r="C1204">
        <v>-1.551854495174076</v>
      </c>
      <c r="D1204">
        <v>1.701634072773033</v>
      </c>
      <c r="E1204">
        <v>-1.055687305374702</v>
      </c>
      <c r="F1204">
        <f t="shared" si="199"/>
        <v>-100</v>
      </c>
      <c r="G1204">
        <f t="shared" si="200"/>
        <v>1.4525562480500314</v>
      </c>
      <c r="I1204">
        <f t="shared" si="201"/>
        <v>100</v>
      </c>
      <c r="J1204">
        <f t="shared" si="202"/>
        <v>-1.4525562480500314</v>
      </c>
      <c r="L1204">
        <f t="shared" si="203"/>
        <v>-100</v>
      </c>
      <c r="M1204">
        <f t="shared" si="198"/>
        <v>1.4525562480500314</v>
      </c>
      <c r="P1204">
        <f t="shared" si="204"/>
        <v>-100</v>
      </c>
      <c r="Q1204">
        <f t="shared" si="205"/>
        <v>100</v>
      </c>
      <c r="R1204">
        <f t="shared" si="206"/>
        <v>-100</v>
      </c>
      <c r="S1204">
        <f t="shared" si="207"/>
        <v>-100</v>
      </c>
      <c r="T1204">
        <f t="shared" si="208"/>
        <v>1.4525562480500314</v>
      </c>
    </row>
    <row r="1205" spans="1:20" x14ac:dyDescent="0.25">
      <c r="A1205" s="2">
        <v>39371</v>
      </c>
      <c r="B1205" s="3">
        <f>VLOOKUP(A1205,[1]Python_Input!A$2:C$2016,3,FALSE)</f>
        <v>4.3191996674978847E-2</v>
      </c>
      <c r="C1205">
        <v>-2.236324692686412</v>
      </c>
      <c r="D1205">
        <v>-8.6024127181075976</v>
      </c>
      <c r="E1205">
        <v>-0.36552400007286318</v>
      </c>
      <c r="F1205">
        <f t="shared" si="199"/>
        <v>-100</v>
      </c>
      <c r="G1205">
        <f t="shared" si="200"/>
        <v>-4.3191996674978848</v>
      </c>
      <c r="I1205">
        <f t="shared" si="201"/>
        <v>-100</v>
      </c>
      <c r="J1205">
        <f t="shared" si="202"/>
        <v>-4.3191996674978848</v>
      </c>
      <c r="L1205">
        <f t="shared" si="203"/>
        <v>0</v>
      </c>
      <c r="M1205" t="str">
        <f t="shared" si="198"/>
        <v/>
      </c>
      <c r="P1205">
        <f t="shared" si="204"/>
        <v>-100</v>
      </c>
      <c r="Q1205">
        <f t="shared" si="205"/>
        <v>-100</v>
      </c>
      <c r="R1205">
        <f t="shared" si="206"/>
        <v>0</v>
      </c>
      <c r="S1205">
        <f t="shared" si="207"/>
        <v>-100</v>
      </c>
      <c r="T1205">
        <f t="shared" si="208"/>
        <v>-4.3191996674978848</v>
      </c>
    </row>
    <row r="1206" spans="1:20" x14ac:dyDescent="0.25">
      <c r="A1206" s="2">
        <v>39372</v>
      </c>
      <c r="B1206" s="3">
        <f>VLOOKUP(A1206,[1]Python_Input!A$2:C$2016,3,FALSE)</f>
        <v>-6.8909606809891243E-3</v>
      </c>
      <c r="C1206">
        <v>0.32608432075388782</v>
      </c>
      <c r="D1206">
        <v>-2.8395255299356652</v>
      </c>
      <c r="E1206">
        <v>-0.85192641133999625</v>
      </c>
      <c r="F1206">
        <f t="shared" si="199"/>
        <v>0</v>
      </c>
      <c r="G1206" t="str">
        <f t="shared" si="200"/>
        <v/>
      </c>
      <c r="I1206">
        <f t="shared" si="201"/>
        <v>-100</v>
      </c>
      <c r="J1206">
        <f t="shared" si="202"/>
        <v>0.68909606809891244</v>
      </c>
      <c r="L1206">
        <f t="shared" si="203"/>
        <v>0</v>
      </c>
      <c r="M1206" t="str">
        <f t="shared" si="198"/>
        <v/>
      </c>
      <c r="P1206">
        <f t="shared" si="204"/>
        <v>0</v>
      </c>
      <c r="Q1206">
        <f t="shared" si="205"/>
        <v>-100</v>
      </c>
      <c r="R1206">
        <f t="shared" si="206"/>
        <v>0</v>
      </c>
      <c r="S1206">
        <f t="shared" si="207"/>
        <v>-100</v>
      </c>
      <c r="T1206">
        <f t="shared" si="208"/>
        <v>0.68909606809891244</v>
      </c>
    </row>
    <row r="1207" spans="1:20" x14ac:dyDescent="0.25">
      <c r="A1207" s="2">
        <v>39373</v>
      </c>
      <c r="B1207" s="3">
        <f>VLOOKUP(A1207,[1]Python_Input!A$2:C$2016,3,FALSE)</f>
        <v>1.597665306122454E-2</v>
      </c>
      <c r="C1207">
        <v>-0.27480260706909732</v>
      </c>
      <c r="D1207">
        <v>-1.8683909103233389</v>
      </c>
      <c r="E1207">
        <v>-8.3522607624806844E-2</v>
      </c>
      <c r="F1207">
        <f t="shared" si="199"/>
        <v>0</v>
      </c>
      <c r="G1207" t="str">
        <f t="shared" si="200"/>
        <v/>
      </c>
      <c r="I1207">
        <f t="shared" si="201"/>
        <v>-100</v>
      </c>
      <c r="J1207">
        <f t="shared" si="202"/>
        <v>-1.5976653061224539</v>
      </c>
      <c r="L1207">
        <f t="shared" si="203"/>
        <v>0</v>
      </c>
      <c r="M1207" t="str">
        <f t="shared" si="198"/>
        <v/>
      </c>
      <c r="P1207">
        <f t="shared" si="204"/>
        <v>0</v>
      </c>
      <c r="Q1207">
        <f t="shared" si="205"/>
        <v>-100</v>
      </c>
      <c r="R1207">
        <f t="shared" si="206"/>
        <v>0</v>
      </c>
      <c r="S1207">
        <f t="shared" si="207"/>
        <v>-100</v>
      </c>
      <c r="T1207">
        <f t="shared" si="208"/>
        <v>-1.5976653061224539</v>
      </c>
    </row>
    <row r="1208" spans="1:20" x14ac:dyDescent="0.25">
      <c r="A1208" s="2">
        <v>39374</v>
      </c>
      <c r="B1208" s="3">
        <f>VLOOKUP(A1208,[1]Python_Input!A$2:C$2016,3,FALSE)</f>
        <v>-2.2325517041449038E-2</v>
      </c>
      <c r="C1208">
        <v>0.18334712044797249</v>
      </c>
      <c r="D1208">
        <v>-1.3897098534806029</v>
      </c>
      <c r="E1208">
        <v>-0.83132580082357788</v>
      </c>
      <c r="F1208">
        <f t="shared" si="199"/>
        <v>0</v>
      </c>
      <c r="G1208" t="str">
        <f t="shared" si="200"/>
        <v/>
      </c>
      <c r="I1208">
        <f t="shared" si="201"/>
        <v>0</v>
      </c>
      <c r="J1208" t="str">
        <f t="shared" si="202"/>
        <v/>
      </c>
      <c r="L1208">
        <f t="shared" si="203"/>
        <v>0</v>
      </c>
      <c r="M1208" t="str">
        <f t="shared" si="198"/>
        <v/>
      </c>
      <c r="P1208">
        <f t="shared" si="204"/>
        <v>0</v>
      </c>
      <c r="Q1208">
        <f t="shared" si="205"/>
        <v>0</v>
      </c>
      <c r="R1208">
        <f t="shared" si="206"/>
        <v>0</v>
      </c>
      <c r="S1208" t="str">
        <f t="shared" si="207"/>
        <v/>
      </c>
      <c r="T1208" t="str">
        <f t="shared" si="208"/>
        <v/>
      </c>
    </row>
    <row r="1209" spans="1:20" x14ac:dyDescent="0.25">
      <c r="A1209" s="2">
        <v>39377</v>
      </c>
      <c r="B1209" s="3">
        <f>VLOOKUP(A1209,[1]Python_Input!A$2:C$2016,3,FALSE)</f>
        <v>0.10689758270499068</v>
      </c>
      <c r="C1209">
        <v>-0.53673207979840543</v>
      </c>
      <c r="D1209">
        <v>-1.2208179110835911</v>
      </c>
      <c r="E1209">
        <v>3.1434092162923708</v>
      </c>
      <c r="F1209">
        <f t="shared" si="199"/>
        <v>0</v>
      </c>
      <c r="G1209" t="str">
        <f t="shared" si="200"/>
        <v/>
      </c>
      <c r="I1209">
        <f t="shared" si="201"/>
        <v>0</v>
      </c>
      <c r="J1209" t="str">
        <f t="shared" si="202"/>
        <v/>
      </c>
      <c r="L1209">
        <f t="shared" si="203"/>
        <v>100</v>
      </c>
      <c r="M1209">
        <f t="shared" si="198"/>
        <v>10.689758270499068</v>
      </c>
      <c r="P1209">
        <f t="shared" si="204"/>
        <v>0</v>
      </c>
      <c r="Q1209">
        <f t="shared" si="205"/>
        <v>0</v>
      </c>
      <c r="R1209">
        <f t="shared" si="206"/>
        <v>100</v>
      </c>
      <c r="S1209">
        <f t="shared" si="207"/>
        <v>100</v>
      </c>
      <c r="T1209">
        <f t="shared" si="208"/>
        <v>10.689758270499068</v>
      </c>
    </row>
    <row r="1210" spans="1:20" x14ac:dyDescent="0.25">
      <c r="A1210" s="2">
        <v>39378</v>
      </c>
      <c r="B1210" s="3">
        <f>VLOOKUP(A1210,[1]Python_Input!A$2:C$2016,3,FALSE)</f>
        <v>-1.4584248968051303E-2</v>
      </c>
      <c r="C1210">
        <v>5.2427298064280254</v>
      </c>
      <c r="D1210">
        <v>-0.87519717748189707</v>
      </c>
      <c r="E1210">
        <v>1.899635184283688</v>
      </c>
      <c r="F1210">
        <f t="shared" si="199"/>
        <v>100</v>
      </c>
      <c r="G1210">
        <f t="shared" si="200"/>
        <v>-1.4584248968051303</v>
      </c>
      <c r="I1210">
        <f t="shared" si="201"/>
        <v>0</v>
      </c>
      <c r="J1210" t="str">
        <f t="shared" si="202"/>
        <v/>
      </c>
      <c r="L1210">
        <f t="shared" si="203"/>
        <v>100</v>
      </c>
      <c r="M1210">
        <f t="shared" si="198"/>
        <v>-1.4584248968051303</v>
      </c>
      <c r="P1210">
        <f t="shared" si="204"/>
        <v>100</v>
      </c>
      <c r="Q1210">
        <f t="shared" si="205"/>
        <v>0</v>
      </c>
      <c r="R1210">
        <f t="shared" si="206"/>
        <v>100</v>
      </c>
      <c r="S1210">
        <f t="shared" si="207"/>
        <v>100</v>
      </c>
      <c r="T1210">
        <f t="shared" si="208"/>
        <v>-1.4584248968051303</v>
      </c>
    </row>
    <row r="1211" spans="1:20" x14ac:dyDescent="0.25">
      <c r="A1211" s="2">
        <v>39379</v>
      </c>
      <c r="B1211" s="3">
        <f>VLOOKUP(A1211,[1]Python_Input!A$2:C$2016,3,FALSE)</f>
        <v>-5.0589043931678112E-3</v>
      </c>
      <c r="C1211">
        <v>2.043627412602512</v>
      </c>
      <c r="D1211">
        <v>-0.75792651875320094</v>
      </c>
      <c r="E1211">
        <v>1.475503200736322</v>
      </c>
      <c r="F1211">
        <f t="shared" si="199"/>
        <v>100</v>
      </c>
      <c r="G1211">
        <f t="shared" si="200"/>
        <v>-0.50589043931678113</v>
      </c>
      <c r="I1211">
        <f t="shared" si="201"/>
        <v>0</v>
      </c>
      <c r="J1211" t="str">
        <f t="shared" si="202"/>
        <v/>
      </c>
      <c r="L1211">
        <f t="shared" si="203"/>
        <v>100</v>
      </c>
      <c r="M1211">
        <f t="shared" si="198"/>
        <v>-0.50589043931678113</v>
      </c>
      <c r="P1211">
        <f t="shared" si="204"/>
        <v>100</v>
      </c>
      <c r="Q1211">
        <f t="shared" si="205"/>
        <v>0</v>
      </c>
      <c r="R1211">
        <f t="shared" si="206"/>
        <v>100</v>
      </c>
      <c r="S1211">
        <f t="shared" si="207"/>
        <v>100</v>
      </c>
      <c r="T1211">
        <f t="shared" si="208"/>
        <v>-0.50589043931678113</v>
      </c>
    </row>
    <row r="1212" spans="1:20" x14ac:dyDescent="0.25">
      <c r="A1212" s="2">
        <v>39380</v>
      </c>
      <c r="B1212" s="3">
        <f>VLOOKUP(A1212,[1]Python_Input!A$2:C$2016,3,FALSE)</f>
        <v>2.2718288527073549E-3</v>
      </c>
      <c r="C1212">
        <v>1.0970814028295239</v>
      </c>
      <c r="D1212">
        <v>-0.82944808762814803</v>
      </c>
      <c r="E1212">
        <v>1.129608189819324</v>
      </c>
      <c r="F1212">
        <f t="shared" si="199"/>
        <v>100</v>
      </c>
      <c r="G1212">
        <f t="shared" si="200"/>
        <v>0.22718288527073549</v>
      </c>
      <c r="I1212">
        <f t="shared" si="201"/>
        <v>0</v>
      </c>
      <c r="J1212" t="str">
        <f t="shared" si="202"/>
        <v/>
      </c>
      <c r="L1212">
        <f t="shared" si="203"/>
        <v>100</v>
      </c>
      <c r="M1212">
        <f t="shared" si="198"/>
        <v>0.22718288527073549</v>
      </c>
      <c r="P1212">
        <f t="shared" si="204"/>
        <v>100</v>
      </c>
      <c r="Q1212">
        <f t="shared" si="205"/>
        <v>0</v>
      </c>
      <c r="R1212">
        <f t="shared" si="206"/>
        <v>100</v>
      </c>
      <c r="S1212">
        <f t="shared" si="207"/>
        <v>100</v>
      </c>
      <c r="T1212">
        <f t="shared" si="208"/>
        <v>0.22718288527073549</v>
      </c>
    </row>
    <row r="1213" spans="1:20" x14ac:dyDescent="0.25">
      <c r="A1213" s="2">
        <v>39381</v>
      </c>
      <c r="B1213" s="3">
        <f>VLOOKUP(A1213,[1]Python_Input!A$2:C$2016,3,FALSE)</f>
        <v>8.6354366692644672E-4</v>
      </c>
      <c r="C1213">
        <v>0.71235355159323188</v>
      </c>
      <c r="D1213">
        <v>-0.70933763649541048</v>
      </c>
      <c r="E1213">
        <v>1.024195189612509</v>
      </c>
      <c r="F1213">
        <f t="shared" si="199"/>
        <v>0</v>
      </c>
      <c r="G1213" t="str">
        <f t="shared" si="200"/>
        <v/>
      </c>
      <c r="I1213">
        <f t="shared" si="201"/>
        <v>0</v>
      </c>
      <c r="J1213" t="str">
        <f t="shared" si="202"/>
        <v/>
      </c>
      <c r="L1213">
        <f t="shared" si="203"/>
        <v>100</v>
      </c>
      <c r="M1213">
        <f t="shared" si="198"/>
        <v>8.6354366692644666E-2</v>
      </c>
      <c r="P1213">
        <f t="shared" si="204"/>
        <v>0</v>
      </c>
      <c r="Q1213">
        <f t="shared" si="205"/>
        <v>0</v>
      </c>
      <c r="R1213">
        <f t="shared" si="206"/>
        <v>100</v>
      </c>
      <c r="S1213">
        <f t="shared" si="207"/>
        <v>100</v>
      </c>
      <c r="T1213">
        <f t="shared" si="208"/>
        <v>8.6354366692644666E-2</v>
      </c>
    </row>
    <row r="1214" spans="1:20" x14ac:dyDescent="0.25">
      <c r="A1214" s="2">
        <v>39384</v>
      </c>
      <c r="B1214" s="3">
        <f>VLOOKUP(A1214,[1]Python_Input!A$2:C$2016,3,FALSE)</f>
        <v>3.936381795289135E-3</v>
      </c>
      <c r="C1214">
        <v>-0.33359376166647492</v>
      </c>
      <c r="D1214">
        <v>-0.53099602067003493</v>
      </c>
      <c r="E1214">
        <v>1.2036120789915761</v>
      </c>
      <c r="F1214">
        <f t="shared" si="199"/>
        <v>0</v>
      </c>
      <c r="G1214" t="str">
        <f t="shared" si="200"/>
        <v/>
      </c>
      <c r="I1214">
        <f t="shared" si="201"/>
        <v>0</v>
      </c>
      <c r="J1214" t="str">
        <f t="shared" si="202"/>
        <v/>
      </c>
      <c r="L1214">
        <f t="shared" si="203"/>
        <v>100</v>
      </c>
      <c r="M1214">
        <f t="shared" si="198"/>
        <v>0.3936381795289135</v>
      </c>
      <c r="P1214">
        <f t="shared" si="204"/>
        <v>0</v>
      </c>
      <c r="Q1214">
        <f t="shared" si="205"/>
        <v>0</v>
      </c>
      <c r="R1214">
        <f t="shared" si="206"/>
        <v>100</v>
      </c>
      <c r="S1214">
        <f t="shared" si="207"/>
        <v>100</v>
      </c>
      <c r="T1214">
        <f t="shared" si="208"/>
        <v>0.3936381795289135</v>
      </c>
    </row>
    <row r="1215" spans="1:20" x14ac:dyDescent="0.25">
      <c r="A1215" s="2">
        <v>39385</v>
      </c>
      <c r="B1215" s="3">
        <f>VLOOKUP(A1215,[1]Python_Input!A$2:C$2016,3,FALSE)</f>
        <v>7.7881297250611114E-3</v>
      </c>
      <c r="C1215">
        <v>-0.50496513246552099</v>
      </c>
      <c r="D1215">
        <v>-0.81152131952139661</v>
      </c>
      <c r="E1215">
        <v>0.99867074180052229</v>
      </c>
      <c r="F1215">
        <f t="shared" si="199"/>
        <v>0</v>
      </c>
      <c r="G1215" t="str">
        <f t="shared" si="200"/>
        <v/>
      </c>
      <c r="I1215">
        <f t="shared" si="201"/>
        <v>0</v>
      </c>
      <c r="J1215" t="str">
        <f t="shared" si="202"/>
        <v/>
      </c>
      <c r="L1215">
        <f t="shared" si="203"/>
        <v>0</v>
      </c>
      <c r="M1215" t="str">
        <f t="shared" si="198"/>
        <v/>
      </c>
      <c r="P1215">
        <f t="shared" si="204"/>
        <v>0</v>
      </c>
      <c r="Q1215">
        <f t="shared" si="205"/>
        <v>0</v>
      </c>
      <c r="R1215">
        <f t="shared" si="206"/>
        <v>0</v>
      </c>
      <c r="S1215" t="str">
        <f t="shared" si="207"/>
        <v/>
      </c>
      <c r="T1215" t="str">
        <f t="shared" si="208"/>
        <v/>
      </c>
    </row>
    <row r="1216" spans="1:20" x14ac:dyDescent="0.25">
      <c r="A1216" s="2">
        <v>39386</v>
      </c>
      <c r="B1216" s="3">
        <f>VLOOKUP(A1216,[1]Python_Input!A$2:C$2016,3,FALSE)</f>
        <v>5.1698077378300126E-3</v>
      </c>
      <c r="C1216">
        <v>-0.51232408088471837</v>
      </c>
      <c r="D1216">
        <v>0.55781213188155054</v>
      </c>
      <c r="E1216">
        <v>1.143280453725442</v>
      </c>
      <c r="F1216">
        <f t="shared" si="199"/>
        <v>0</v>
      </c>
      <c r="G1216" t="str">
        <f t="shared" si="200"/>
        <v/>
      </c>
      <c r="I1216">
        <f t="shared" si="201"/>
        <v>0</v>
      </c>
      <c r="J1216" t="str">
        <f t="shared" si="202"/>
        <v/>
      </c>
      <c r="L1216">
        <f t="shared" si="203"/>
        <v>100</v>
      </c>
      <c r="M1216">
        <f t="shared" si="198"/>
        <v>0.51698077378300122</v>
      </c>
      <c r="P1216">
        <f t="shared" si="204"/>
        <v>0</v>
      </c>
      <c r="Q1216">
        <f t="shared" si="205"/>
        <v>0</v>
      </c>
      <c r="R1216">
        <f t="shared" si="206"/>
        <v>100</v>
      </c>
      <c r="S1216">
        <f t="shared" si="207"/>
        <v>100</v>
      </c>
      <c r="T1216">
        <f t="shared" si="208"/>
        <v>0.51698077378300122</v>
      </c>
    </row>
    <row r="1217" spans="1:20" x14ac:dyDescent="0.25">
      <c r="A1217" s="2">
        <v>39387</v>
      </c>
      <c r="B1217" s="3">
        <f>VLOOKUP(A1217,[1]Python_Input!A$2:C$2016,3,FALSE)</f>
        <v>3.2343636298716909E-3</v>
      </c>
      <c r="C1217">
        <v>-0.55726420165445745</v>
      </c>
      <c r="D1217">
        <v>1.341828125486765</v>
      </c>
      <c r="E1217">
        <v>0.59992810077877989</v>
      </c>
      <c r="F1217">
        <f t="shared" si="199"/>
        <v>0</v>
      </c>
      <c r="G1217" t="str">
        <f t="shared" si="200"/>
        <v/>
      </c>
      <c r="I1217">
        <f t="shared" si="201"/>
        <v>0</v>
      </c>
      <c r="J1217" t="str">
        <f t="shared" si="202"/>
        <v/>
      </c>
      <c r="L1217">
        <f t="shared" si="203"/>
        <v>0</v>
      </c>
      <c r="M1217" t="str">
        <f t="shared" si="198"/>
        <v/>
      </c>
      <c r="P1217">
        <f t="shared" si="204"/>
        <v>0</v>
      </c>
      <c r="Q1217">
        <f t="shared" si="205"/>
        <v>0</v>
      </c>
      <c r="R1217">
        <f t="shared" si="206"/>
        <v>0</v>
      </c>
      <c r="S1217" t="str">
        <f t="shared" si="207"/>
        <v/>
      </c>
      <c r="T1217" t="str">
        <f t="shared" si="208"/>
        <v/>
      </c>
    </row>
    <row r="1218" spans="1:20" x14ac:dyDescent="0.25">
      <c r="A1218" s="2">
        <v>39388</v>
      </c>
      <c r="B1218" s="3">
        <f>VLOOKUP(A1218,[1]Python_Input!A$2:C$2016,3,FALSE)</f>
        <v>-2.0717794276071143E-2</v>
      </c>
      <c r="C1218">
        <v>-0.61130177866370361</v>
      </c>
      <c r="D1218">
        <v>3.556335299137094</v>
      </c>
      <c r="E1218">
        <v>0.46490525487051448</v>
      </c>
      <c r="F1218">
        <f t="shared" si="199"/>
        <v>0</v>
      </c>
      <c r="G1218" t="str">
        <f t="shared" si="200"/>
        <v/>
      </c>
      <c r="I1218">
        <f t="shared" si="201"/>
        <v>100</v>
      </c>
      <c r="J1218">
        <f t="shared" si="202"/>
        <v>-2.0717794276071144</v>
      </c>
      <c r="L1218">
        <f t="shared" si="203"/>
        <v>0</v>
      </c>
      <c r="M1218" t="str">
        <f t="shared" ref="M1218:M1281" si="209">IF(ABS(L1218*$B1218)&gt;0,L1218*$B1218,"")</f>
        <v/>
      </c>
      <c r="P1218">
        <f t="shared" si="204"/>
        <v>0</v>
      </c>
      <c r="Q1218">
        <f t="shared" si="205"/>
        <v>100</v>
      </c>
      <c r="R1218">
        <f t="shared" si="206"/>
        <v>0</v>
      </c>
      <c r="S1218">
        <f t="shared" si="207"/>
        <v>100</v>
      </c>
      <c r="T1218">
        <f t="shared" si="208"/>
        <v>-2.0717794276071144</v>
      </c>
    </row>
    <row r="1219" spans="1:20" x14ac:dyDescent="0.25">
      <c r="A1219" s="2">
        <v>39391</v>
      </c>
      <c r="B1219" s="3">
        <f>VLOOKUP(A1219,[1]Python_Input!A$2:C$2016,3,FALSE)</f>
        <v>9.4986403286225329E-3</v>
      </c>
      <c r="C1219">
        <v>-2.181794653015638</v>
      </c>
      <c r="D1219">
        <v>2.697731438334106</v>
      </c>
      <c r="E1219">
        <v>0.3338211688571715</v>
      </c>
      <c r="F1219">
        <f t="shared" ref="F1219:F1282" si="210">IF(ABS(C1219)&gt;1,100*SIGN(C1219),0)</f>
        <v>-100</v>
      </c>
      <c r="G1219">
        <f t="shared" ref="G1219:G1282" si="211">IF(ABS(F1219*$B1219)&gt;0,F1219*$B1219,"")</f>
        <v>-0.94986403286225329</v>
      </c>
      <c r="I1219">
        <f t="shared" ref="I1219:I1282" si="212">IF(ABS(D1219)&gt;1.5,100*SIGN(D1219),0)</f>
        <v>100</v>
      </c>
      <c r="J1219">
        <f t="shared" ref="J1219:J1282" si="213">IF(ABS(I1219*$B1219)&gt;0,I1219*$B1219,"")</f>
        <v>0.94986403286225329</v>
      </c>
      <c r="L1219">
        <f t="shared" ref="L1219:L1282" si="214">IF(ABS(E1219)&gt;1,100*SIGN(E1219),0)</f>
        <v>0</v>
      </c>
      <c r="M1219" t="str">
        <f t="shared" si="209"/>
        <v/>
      </c>
      <c r="P1219">
        <f t="shared" ref="P1219:P1282" si="215">F1219</f>
        <v>-100</v>
      </c>
      <c r="Q1219">
        <f t="shared" ref="Q1219:Q1282" si="216">I1219</f>
        <v>100</v>
      </c>
      <c r="R1219">
        <f t="shared" ref="R1219:R1282" si="217">L1219</f>
        <v>0</v>
      </c>
      <c r="S1219" t="str">
        <f t="shared" ref="S1219:S1282" si="218">IF(SUM(P1219:R1219)&gt;0,1*$P$1,IF(SUM(P1219:R1219)&lt;0,-1*$P$1,""))</f>
        <v/>
      </c>
      <c r="T1219" t="str">
        <f t="shared" ref="T1219:T1282" si="219">IF(ISNUMBER(S1219),B1219*S1219,"")</f>
        <v/>
      </c>
    </row>
    <row r="1220" spans="1:20" x14ac:dyDescent="0.25">
      <c r="A1220" s="2">
        <v>39392</v>
      </c>
      <c r="B1220" s="3">
        <f>VLOOKUP(A1220,[1]Python_Input!A$2:C$2016,3,FALSE)</f>
        <v>1.903236608462695E-2</v>
      </c>
      <c r="C1220">
        <v>-0.95692423777086144</v>
      </c>
      <c r="D1220">
        <v>1.8619411199785989</v>
      </c>
      <c r="E1220">
        <v>0.67202947183231188</v>
      </c>
      <c r="F1220">
        <f t="shared" si="210"/>
        <v>0</v>
      </c>
      <c r="G1220" t="str">
        <f t="shared" si="211"/>
        <v/>
      </c>
      <c r="I1220">
        <f t="shared" si="212"/>
        <v>100</v>
      </c>
      <c r="J1220">
        <f t="shared" si="213"/>
        <v>1.903236608462695</v>
      </c>
      <c r="L1220">
        <f t="shared" si="214"/>
        <v>0</v>
      </c>
      <c r="M1220" t="str">
        <f t="shared" si="209"/>
        <v/>
      </c>
      <c r="P1220">
        <f t="shared" si="215"/>
        <v>0</v>
      </c>
      <c r="Q1220">
        <f t="shared" si="216"/>
        <v>100</v>
      </c>
      <c r="R1220">
        <f t="shared" si="217"/>
        <v>0</v>
      </c>
      <c r="S1220">
        <f t="shared" si="218"/>
        <v>100</v>
      </c>
      <c r="T1220">
        <f t="shared" si="219"/>
        <v>1.903236608462695</v>
      </c>
    </row>
    <row r="1221" spans="1:20" x14ac:dyDescent="0.25">
      <c r="A1221" s="2">
        <v>39393</v>
      </c>
      <c r="B1221" s="3">
        <f>VLOOKUP(A1221,[1]Python_Input!A$2:C$2016,3,FALSE)</f>
        <v>-2.0670473742196147E-2</v>
      </c>
      <c r="C1221">
        <v>-0.77843988358755301</v>
      </c>
      <c r="D1221">
        <v>1.472568078012352</v>
      </c>
      <c r="E1221">
        <v>-1.756964241105113</v>
      </c>
      <c r="F1221">
        <f t="shared" si="210"/>
        <v>0</v>
      </c>
      <c r="G1221" t="str">
        <f t="shared" si="211"/>
        <v/>
      </c>
      <c r="I1221">
        <f t="shared" si="212"/>
        <v>0</v>
      </c>
      <c r="J1221" t="str">
        <f t="shared" si="213"/>
        <v/>
      </c>
      <c r="L1221">
        <f t="shared" si="214"/>
        <v>-100</v>
      </c>
      <c r="M1221">
        <f t="shared" si="209"/>
        <v>2.0670473742196145</v>
      </c>
      <c r="P1221">
        <f t="shared" si="215"/>
        <v>0</v>
      </c>
      <c r="Q1221">
        <f t="shared" si="216"/>
        <v>0</v>
      </c>
      <c r="R1221">
        <f t="shared" si="217"/>
        <v>-100</v>
      </c>
      <c r="S1221">
        <f t="shared" si="218"/>
        <v>-100</v>
      </c>
      <c r="T1221">
        <f t="shared" si="219"/>
        <v>2.0670473742196145</v>
      </c>
    </row>
    <row r="1222" spans="1:20" x14ac:dyDescent="0.25">
      <c r="A1222" s="2">
        <v>39394</v>
      </c>
      <c r="B1222" s="3">
        <f>VLOOKUP(A1222,[1]Python_Input!A$2:C$2016,3,FALSE)</f>
        <v>-8.3141339887816218E-2</v>
      </c>
      <c r="C1222">
        <v>-3.3259282436197131</v>
      </c>
      <c r="D1222">
        <v>1.1944189081531651</v>
      </c>
      <c r="E1222">
        <v>-5.8782174517715546</v>
      </c>
      <c r="F1222">
        <f t="shared" si="210"/>
        <v>-100</v>
      </c>
      <c r="G1222">
        <f t="shared" si="211"/>
        <v>8.3141339887816219</v>
      </c>
      <c r="I1222">
        <f t="shared" si="212"/>
        <v>0</v>
      </c>
      <c r="J1222" t="str">
        <f t="shared" si="213"/>
        <v/>
      </c>
      <c r="L1222">
        <f t="shared" si="214"/>
        <v>-100</v>
      </c>
      <c r="M1222">
        <f t="shared" si="209"/>
        <v>8.3141339887816219</v>
      </c>
      <c r="P1222">
        <f t="shared" si="215"/>
        <v>-100</v>
      </c>
      <c r="Q1222">
        <f t="shared" si="216"/>
        <v>0</v>
      </c>
      <c r="R1222">
        <f t="shared" si="217"/>
        <v>-100</v>
      </c>
      <c r="S1222">
        <f t="shared" si="218"/>
        <v>-100</v>
      </c>
      <c r="T1222">
        <f t="shared" si="219"/>
        <v>8.3141339887816219</v>
      </c>
    </row>
    <row r="1223" spans="1:20" x14ac:dyDescent="0.25">
      <c r="A1223" s="2">
        <v>39395</v>
      </c>
      <c r="B1223" s="3">
        <f>VLOOKUP(A1223,[1]Python_Input!A$2:C$2016,3,FALSE)</f>
        <v>-3.4297421910125858E-2</v>
      </c>
      <c r="C1223">
        <v>-10.21228942655179</v>
      </c>
      <c r="D1223">
        <v>1.1451894341746121</v>
      </c>
      <c r="E1223">
        <v>0.66773938637074748</v>
      </c>
      <c r="F1223">
        <f t="shared" si="210"/>
        <v>-100</v>
      </c>
      <c r="G1223">
        <f t="shared" si="211"/>
        <v>3.4297421910125858</v>
      </c>
      <c r="I1223">
        <f t="shared" si="212"/>
        <v>0</v>
      </c>
      <c r="J1223" t="str">
        <f t="shared" si="213"/>
        <v/>
      </c>
      <c r="L1223">
        <f t="shared" si="214"/>
        <v>0</v>
      </c>
      <c r="M1223" t="str">
        <f t="shared" si="209"/>
        <v/>
      </c>
      <c r="P1223">
        <f t="shared" si="215"/>
        <v>-100</v>
      </c>
      <c r="Q1223">
        <f t="shared" si="216"/>
        <v>0</v>
      </c>
      <c r="R1223">
        <f t="shared" si="217"/>
        <v>0</v>
      </c>
      <c r="S1223">
        <f t="shared" si="218"/>
        <v>-100</v>
      </c>
      <c r="T1223">
        <f t="shared" si="219"/>
        <v>3.4297421910125858</v>
      </c>
    </row>
    <row r="1224" spans="1:20" x14ac:dyDescent="0.25">
      <c r="A1224" s="2">
        <v>39398</v>
      </c>
      <c r="B1224" s="3">
        <f>VLOOKUP(A1224,[1]Python_Input!A$2:C$2016,3,FALSE)</f>
        <v>-2.6803036783584862E-2</v>
      </c>
      <c r="C1224">
        <v>-4.5060526595298516</v>
      </c>
      <c r="D1224">
        <v>0.24415665462709521</v>
      </c>
      <c r="E1224">
        <v>-0.93138608420337499</v>
      </c>
      <c r="F1224">
        <f t="shared" si="210"/>
        <v>-100</v>
      </c>
      <c r="G1224">
        <f t="shared" si="211"/>
        <v>2.6803036783584862</v>
      </c>
      <c r="I1224">
        <f t="shared" si="212"/>
        <v>0</v>
      </c>
      <c r="J1224" t="str">
        <f t="shared" si="213"/>
        <v/>
      </c>
      <c r="L1224">
        <f t="shared" si="214"/>
        <v>0</v>
      </c>
      <c r="M1224" t="str">
        <f t="shared" si="209"/>
        <v/>
      </c>
      <c r="P1224">
        <f t="shared" si="215"/>
        <v>-100</v>
      </c>
      <c r="Q1224">
        <f t="shared" si="216"/>
        <v>0</v>
      </c>
      <c r="R1224">
        <f t="shared" si="217"/>
        <v>0</v>
      </c>
      <c r="S1224">
        <f t="shared" si="218"/>
        <v>-100</v>
      </c>
      <c r="T1224">
        <f t="shared" si="219"/>
        <v>2.6803036783584862</v>
      </c>
    </row>
    <row r="1225" spans="1:20" x14ac:dyDescent="0.25">
      <c r="A1225" s="2">
        <v>39399</v>
      </c>
      <c r="B1225" s="3">
        <f>VLOOKUP(A1225,[1]Python_Input!A$2:C$2016,3,FALSE)</f>
        <v>0.10139882066643753</v>
      </c>
      <c r="C1225">
        <v>-2.6282974586238832</v>
      </c>
      <c r="D1225">
        <v>0.22239355993828069</v>
      </c>
      <c r="E1225">
        <v>1.3898590420807769E-2</v>
      </c>
      <c r="F1225">
        <f t="shared" si="210"/>
        <v>-100</v>
      </c>
      <c r="G1225">
        <f t="shared" si="211"/>
        <v>-10.139882066643754</v>
      </c>
      <c r="I1225">
        <f t="shared" si="212"/>
        <v>0</v>
      </c>
      <c r="J1225" t="str">
        <f t="shared" si="213"/>
        <v/>
      </c>
      <c r="L1225">
        <f t="shared" si="214"/>
        <v>0</v>
      </c>
      <c r="M1225" t="str">
        <f t="shared" si="209"/>
        <v/>
      </c>
      <c r="P1225">
        <f t="shared" si="215"/>
        <v>-100</v>
      </c>
      <c r="Q1225">
        <f t="shared" si="216"/>
        <v>0</v>
      </c>
      <c r="R1225">
        <f t="shared" si="217"/>
        <v>0</v>
      </c>
      <c r="S1225">
        <f t="shared" si="218"/>
        <v>-100</v>
      </c>
      <c r="T1225">
        <f t="shared" si="219"/>
        <v>-10.139882066643754</v>
      </c>
    </row>
    <row r="1226" spans="1:20" x14ac:dyDescent="0.25">
      <c r="A1226" s="2">
        <v>39400</v>
      </c>
      <c r="B1226" s="3">
        <f>VLOOKUP(A1226,[1]Python_Input!A$2:C$2016,3,FALSE)</f>
        <v>-6.0792488046836027E-2</v>
      </c>
      <c r="C1226">
        <v>0.44937010932453469</v>
      </c>
      <c r="D1226">
        <v>0.2036656588113038</v>
      </c>
      <c r="E1226">
        <v>-1.454492163693075</v>
      </c>
      <c r="F1226">
        <f t="shared" si="210"/>
        <v>0</v>
      </c>
      <c r="G1226" t="str">
        <f t="shared" si="211"/>
        <v/>
      </c>
      <c r="I1226">
        <f t="shared" si="212"/>
        <v>0</v>
      </c>
      <c r="J1226" t="str">
        <f t="shared" si="213"/>
        <v/>
      </c>
      <c r="L1226">
        <f t="shared" si="214"/>
        <v>-100</v>
      </c>
      <c r="M1226">
        <f t="shared" si="209"/>
        <v>6.0792488046836031</v>
      </c>
      <c r="P1226">
        <f t="shared" si="215"/>
        <v>0</v>
      </c>
      <c r="Q1226">
        <f t="shared" si="216"/>
        <v>0</v>
      </c>
      <c r="R1226">
        <f t="shared" si="217"/>
        <v>-100</v>
      </c>
      <c r="S1226">
        <f t="shared" si="218"/>
        <v>-100</v>
      </c>
      <c r="T1226">
        <f t="shared" si="219"/>
        <v>6.0792488046836031</v>
      </c>
    </row>
    <row r="1227" spans="1:20" x14ac:dyDescent="0.25">
      <c r="A1227" s="2">
        <v>39401</v>
      </c>
      <c r="B1227" s="3">
        <f>VLOOKUP(A1227,[1]Python_Input!A$2:C$2016,3,FALSE)</f>
        <v>-6.5508624316365036E-3</v>
      </c>
      <c r="C1227">
        <v>-0.82887266554494476</v>
      </c>
      <c r="D1227">
        <v>0.63314890060265072</v>
      </c>
      <c r="E1227">
        <v>-0.99584446176505814</v>
      </c>
      <c r="F1227">
        <f t="shared" si="210"/>
        <v>0</v>
      </c>
      <c r="G1227" t="str">
        <f t="shared" si="211"/>
        <v/>
      </c>
      <c r="I1227">
        <f t="shared" si="212"/>
        <v>0</v>
      </c>
      <c r="J1227" t="str">
        <f t="shared" si="213"/>
        <v/>
      </c>
      <c r="L1227">
        <f t="shared" si="214"/>
        <v>0</v>
      </c>
      <c r="M1227" t="str">
        <f t="shared" si="209"/>
        <v/>
      </c>
      <c r="P1227">
        <f t="shared" si="215"/>
        <v>0</v>
      </c>
      <c r="Q1227">
        <f t="shared" si="216"/>
        <v>0</v>
      </c>
      <c r="R1227">
        <f t="shared" si="217"/>
        <v>0</v>
      </c>
      <c r="S1227" t="str">
        <f t="shared" si="218"/>
        <v/>
      </c>
      <c r="T1227" t="str">
        <f t="shared" si="219"/>
        <v/>
      </c>
    </row>
    <row r="1228" spans="1:20" x14ac:dyDescent="0.25">
      <c r="A1228" s="2">
        <v>39402</v>
      </c>
      <c r="B1228" s="3">
        <f>VLOOKUP(A1228,[1]Python_Input!A$2:C$2016,3,FALSE)</f>
        <v>4.8396551138577245E-3</v>
      </c>
      <c r="C1228">
        <v>-0.26355326251902628</v>
      </c>
      <c r="D1228">
        <v>-2.8623232490515762</v>
      </c>
      <c r="E1228">
        <v>-0.51578651147539001</v>
      </c>
      <c r="F1228">
        <f t="shared" si="210"/>
        <v>0</v>
      </c>
      <c r="G1228" t="str">
        <f t="shared" si="211"/>
        <v/>
      </c>
      <c r="I1228">
        <f t="shared" si="212"/>
        <v>-100</v>
      </c>
      <c r="J1228">
        <f t="shared" si="213"/>
        <v>-0.48396551138577243</v>
      </c>
      <c r="L1228">
        <f t="shared" si="214"/>
        <v>0</v>
      </c>
      <c r="M1228" t="str">
        <f t="shared" si="209"/>
        <v/>
      </c>
      <c r="P1228">
        <f t="shared" si="215"/>
        <v>0</v>
      </c>
      <c r="Q1228">
        <f t="shared" si="216"/>
        <v>-100</v>
      </c>
      <c r="R1228">
        <f t="shared" si="217"/>
        <v>0</v>
      </c>
      <c r="S1228">
        <f t="shared" si="218"/>
        <v>-100</v>
      </c>
      <c r="T1228">
        <f t="shared" si="219"/>
        <v>-0.48396551138577243</v>
      </c>
    </row>
    <row r="1229" spans="1:20" x14ac:dyDescent="0.25">
      <c r="A1229" s="2">
        <v>39405</v>
      </c>
      <c r="B1229" s="3">
        <f>VLOOKUP(A1229,[1]Python_Input!A$2:C$2016,3,FALSE)</f>
        <v>-2.588777891428834E-3</v>
      </c>
      <c r="C1229">
        <v>0.70772517009151648</v>
      </c>
      <c r="D1229">
        <v>-2.1721233276763741</v>
      </c>
      <c r="E1229">
        <v>-0.91512187331507611</v>
      </c>
      <c r="F1229">
        <f t="shared" si="210"/>
        <v>0</v>
      </c>
      <c r="G1229" t="str">
        <f t="shared" si="211"/>
        <v/>
      </c>
      <c r="I1229">
        <f t="shared" si="212"/>
        <v>-100</v>
      </c>
      <c r="J1229">
        <f t="shared" si="213"/>
        <v>0.2588777891428834</v>
      </c>
      <c r="L1229">
        <f t="shared" si="214"/>
        <v>0</v>
      </c>
      <c r="M1229" t="str">
        <f t="shared" si="209"/>
        <v/>
      </c>
      <c r="P1229">
        <f t="shared" si="215"/>
        <v>0</v>
      </c>
      <c r="Q1229">
        <f t="shared" si="216"/>
        <v>-100</v>
      </c>
      <c r="R1229">
        <f t="shared" si="217"/>
        <v>0</v>
      </c>
      <c r="S1229">
        <f t="shared" si="218"/>
        <v>-100</v>
      </c>
      <c r="T1229">
        <f t="shared" si="219"/>
        <v>0.2588777891428834</v>
      </c>
    </row>
    <row r="1230" spans="1:20" x14ac:dyDescent="0.25">
      <c r="A1230" s="2">
        <v>39406</v>
      </c>
      <c r="B1230" s="3">
        <f>VLOOKUP(A1230,[1]Python_Input!A$2:C$2016,3,FALSE)</f>
        <v>1.0261483610421432E-3</v>
      </c>
      <c r="C1230">
        <v>1.178371035442124</v>
      </c>
      <c r="D1230">
        <v>-1.786900409923855</v>
      </c>
      <c r="E1230">
        <v>0.13458344085669999</v>
      </c>
      <c r="F1230">
        <f t="shared" si="210"/>
        <v>100</v>
      </c>
      <c r="G1230">
        <f t="shared" si="211"/>
        <v>0.10261483610421432</v>
      </c>
      <c r="I1230">
        <f t="shared" si="212"/>
        <v>-100</v>
      </c>
      <c r="J1230">
        <f t="shared" si="213"/>
        <v>-0.10261483610421432</v>
      </c>
      <c r="L1230">
        <f t="shared" si="214"/>
        <v>0</v>
      </c>
      <c r="M1230" t="str">
        <f t="shared" si="209"/>
        <v/>
      </c>
      <c r="P1230">
        <f t="shared" si="215"/>
        <v>100</v>
      </c>
      <c r="Q1230">
        <f t="shared" si="216"/>
        <v>-100</v>
      </c>
      <c r="R1230">
        <f t="shared" si="217"/>
        <v>0</v>
      </c>
      <c r="S1230" t="str">
        <f t="shared" si="218"/>
        <v/>
      </c>
      <c r="T1230" t="str">
        <f t="shared" si="219"/>
        <v/>
      </c>
    </row>
    <row r="1231" spans="1:20" x14ac:dyDescent="0.25">
      <c r="A1231" s="2">
        <v>39407</v>
      </c>
      <c r="B1231" s="3">
        <f>VLOOKUP(A1231,[1]Python_Input!A$2:C$2016,3,FALSE)</f>
        <v>3.7144192526335225E-2</v>
      </c>
      <c r="C1231">
        <v>1.2561332027777119</v>
      </c>
      <c r="D1231">
        <v>-1.4402514120938259</v>
      </c>
      <c r="E1231">
        <v>0.17608576654948771</v>
      </c>
      <c r="F1231">
        <f t="shared" si="210"/>
        <v>100</v>
      </c>
      <c r="G1231">
        <f t="shared" si="211"/>
        <v>3.7144192526335225</v>
      </c>
      <c r="I1231">
        <f t="shared" si="212"/>
        <v>0</v>
      </c>
      <c r="J1231" t="str">
        <f t="shared" si="213"/>
        <v/>
      </c>
      <c r="L1231">
        <f t="shared" si="214"/>
        <v>0</v>
      </c>
      <c r="M1231" t="str">
        <f t="shared" si="209"/>
        <v/>
      </c>
      <c r="P1231">
        <f t="shared" si="215"/>
        <v>100</v>
      </c>
      <c r="Q1231">
        <f t="shared" si="216"/>
        <v>0</v>
      </c>
      <c r="R1231">
        <f t="shared" si="217"/>
        <v>0</v>
      </c>
      <c r="S1231">
        <f t="shared" si="218"/>
        <v>100</v>
      </c>
      <c r="T1231">
        <f t="shared" si="219"/>
        <v>3.7144192526335225</v>
      </c>
    </row>
    <row r="1232" spans="1:20" x14ac:dyDescent="0.25">
      <c r="A1232" s="2">
        <v>39409</v>
      </c>
      <c r="B1232" s="3">
        <f>VLOOKUP(A1232,[1]Python_Input!A$2:C$2016,3,FALSE)</f>
        <v>9.24419207544625E-3</v>
      </c>
      <c r="C1232">
        <v>2.506594978404356</v>
      </c>
      <c r="D1232">
        <v>-1.04484273467218</v>
      </c>
      <c r="E1232">
        <v>0.4537060959871283</v>
      </c>
      <c r="F1232">
        <f t="shared" si="210"/>
        <v>100</v>
      </c>
      <c r="G1232">
        <f t="shared" si="211"/>
        <v>0.92441920754462503</v>
      </c>
      <c r="I1232">
        <f t="shared" si="212"/>
        <v>0</v>
      </c>
      <c r="J1232" t="str">
        <f t="shared" si="213"/>
        <v/>
      </c>
      <c r="L1232">
        <f t="shared" si="214"/>
        <v>0</v>
      </c>
      <c r="M1232" t="str">
        <f t="shared" si="209"/>
        <v/>
      </c>
      <c r="P1232">
        <f t="shared" si="215"/>
        <v>100</v>
      </c>
      <c r="Q1232">
        <f t="shared" si="216"/>
        <v>0</v>
      </c>
      <c r="R1232">
        <f t="shared" si="217"/>
        <v>0</v>
      </c>
      <c r="S1232">
        <f t="shared" si="218"/>
        <v>100</v>
      </c>
      <c r="T1232">
        <f t="shared" si="219"/>
        <v>0.92441920754462503</v>
      </c>
    </row>
    <row r="1233" spans="1:20" x14ac:dyDescent="0.25">
      <c r="A1233" s="2">
        <v>39412</v>
      </c>
      <c r="B1233" s="3">
        <f>VLOOKUP(A1233,[1]Python_Input!A$2:C$2016,3,FALSE)</f>
        <v>9.3899765434064825E-3</v>
      </c>
      <c r="C1233">
        <v>1.5103446930870159</v>
      </c>
      <c r="D1233">
        <v>-0.61163947722638545</v>
      </c>
      <c r="E1233">
        <v>-1.628710487563104</v>
      </c>
      <c r="F1233">
        <f t="shared" si="210"/>
        <v>100</v>
      </c>
      <c r="G1233">
        <f t="shared" si="211"/>
        <v>0.9389976543406483</v>
      </c>
      <c r="I1233">
        <f t="shared" si="212"/>
        <v>0</v>
      </c>
      <c r="J1233" t="str">
        <f t="shared" si="213"/>
        <v/>
      </c>
      <c r="L1233">
        <f t="shared" si="214"/>
        <v>-100</v>
      </c>
      <c r="M1233">
        <f t="shared" si="209"/>
        <v>-0.9389976543406483</v>
      </c>
      <c r="P1233">
        <f t="shared" si="215"/>
        <v>100</v>
      </c>
      <c r="Q1233">
        <f t="shared" si="216"/>
        <v>0</v>
      </c>
      <c r="R1233">
        <f t="shared" si="217"/>
        <v>-100</v>
      </c>
      <c r="S1233" t="str">
        <f t="shared" si="218"/>
        <v/>
      </c>
      <c r="T1233" t="str">
        <f t="shared" si="219"/>
        <v/>
      </c>
    </row>
    <row r="1234" spans="1:20" x14ac:dyDescent="0.25">
      <c r="A1234" s="2">
        <v>39413</v>
      </c>
      <c r="B1234" s="3">
        <f>VLOOKUP(A1234,[1]Python_Input!A$2:C$2016,3,FALSE)</f>
        <v>9.1313604189358234E-3</v>
      </c>
      <c r="C1234">
        <v>1.239949670327505</v>
      </c>
      <c r="D1234">
        <v>-1.2966159916785189</v>
      </c>
      <c r="E1234">
        <v>-0.79982068288587826</v>
      </c>
      <c r="F1234">
        <f t="shared" si="210"/>
        <v>100</v>
      </c>
      <c r="G1234">
        <f t="shared" si="211"/>
        <v>0.91313604189358233</v>
      </c>
      <c r="I1234">
        <f t="shared" si="212"/>
        <v>0</v>
      </c>
      <c r="J1234" t="str">
        <f t="shared" si="213"/>
        <v/>
      </c>
      <c r="L1234">
        <f t="shared" si="214"/>
        <v>0</v>
      </c>
      <c r="M1234" t="str">
        <f t="shared" si="209"/>
        <v/>
      </c>
      <c r="P1234">
        <f t="shared" si="215"/>
        <v>100</v>
      </c>
      <c r="Q1234">
        <f t="shared" si="216"/>
        <v>0</v>
      </c>
      <c r="R1234">
        <f t="shared" si="217"/>
        <v>0</v>
      </c>
      <c r="S1234">
        <f t="shared" si="218"/>
        <v>100</v>
      </c>
      <c r="T1234">
        <f t="shared" si="219"/>
        <v>0.91313604189358233</v>
      </c>
    </row>
    <row r="1235" spans="1:20" x14ac:dyDescent="0.25">
      <c r="A1235" s="2">
        <v>39414</v>
      </c>
      <c r="B1235" s="3">
        <f>VLOOKUP(A1235,[1]Python_Input!A$2:C$2016,3,FALSE)</f>
        <v>1.4760728424386331E-2</v>
      </c>
      <c r="C1235">
        <v>1.419666674390214</v>
      </c>
      <c r="D1235">
        <v>-1.0584001499571509</v>
      </c>
      <c r="E1235">
        <v>0.479098592463643</v>
      </c>
      <c r="F1235">
        <f t="shared" si="210"/>
        <v>100</v>
      </c>
      <c r="G1235">
        <f t="shared" si="211"/>
        <v>1.4760728424386331</v>
      </c>
      <c r="I1235">
        <f t="shared" si="212"/>
        <v>0</v>
      </c>
      <c r="J1235" t="str">
        <f t="shared" si="213"/>
        <v/>
      </c>
      <c r="L1235">
        <f t="shared" si="214"/>
        <v>0</v>
      </c>
      <c r="M1235" t="str">
        <f t="shared" si="209"/>
        <v/>
      </c>
      <c r="P1235">
        <f t="shared" si="215"/>
        <v>100</v>
      </c>
      <c r="Q1235">
        <f t="shared" si="216"/>
        <v>0</v>
      </c>
      <c r="R1235">
        <f t="shared" si="217"/>
        <v>0</v>
      </c>
      <c r="S1235">
        <f t="shared" si="218"/>
        <v>100</v>
      </c>
      <c r="T1235">
        <f t="shared" si="219"/>
        <v>1.4760728424386331</v>
      </c>
    </row>
    <row r="1236" spans="1:20" x14ac:dyDescent="0.25">
      <c r="A1236" s="2">
        <v>39415</v>
      </c>
      <c r="B1236" s="3">
        <f>VLOOKUP(A1236,[1]Python_Input!A$2:C$2016,3,FALSE)</f>
        <v>4.408408489479284E-2</v>
      </c>
      <c r="C1236">
        <v>1.358478155231934</v>
      </c>
      <c r="D1236">
        <v>-0.89554772929571214</v>
      </c>
      <c r="E1236">
        <v>0.1263172999068686</v>
      </c>
      <c r="F1236">
        <f t="shared" si="210"/>
        <v>100</v>
      </c>
      <c r="G1236">
        <f t="shared" si="211"/>
        <v>4.4084084894792843</v>
      </c>
      <c r="I1236">
        <f t="shared" si="212"/>
        <v>0</v>
      </c>
      <c r="J1236" t="str">
        <f t="shared" si="213"/>
        <v/>
      </c>
      <c r="L1236">
        <f t="shared" si="214"/>
        <v>0</v>
      </c>
      <c r="M1236" t="str">
        <f t="shared" si="209"/>
        <v/>
      </c>
      <c r="P1236">
        <f t="shared" si="215"/>
        <v>100</v>
      </c>
      <c r="Q1236">
        <f t="shared" si="216"/>
        <v>0</v>
      </c>
      <c r="R1236">
        <f t="shared" si="217"/>
        <v>0</v>
      </c>
      <c r="S1236">
        <f t="shared" si="218"/>
        <v>100</v>
      </c>
      <c r="T1236">
        <f t="shared" si="219"/>
        <v>4.4084084894792843</v>
      </c>
    </row>
    <row r="1237" spans="1:20" x14ac:dyDescent="0.25">
      <c r="A1237" s="2">
        <v>39416</v>
      </c>
      <c r="B1237" s="3">
        <f>VLOOKUP(A1237,[1]Python_Input!A$2:C$2016,3,FALSE)</f>
        <v>-2.9251622874194631E-2</v>
      </c>
      <c r="C1237">
        <v>1.855318487730627</v>
      </c>
      <c r="D1237">
        <v>-8.0039376512266697E-2</v>
      </c>
      <c r="E1237">
        <v>-1.7428186281365641</v>
      </c>
      <c r="F1237">
        <f t="shared" si="210"/>
        <v>100</v>
      </c>
      <c r="G1237">
        <f t="shared" si="211"/>
        <v>-2.9251622874194632</v>
      </c>
      <c r="I1237">
        <f t="shared" si="212"/>
        <v>0</v>
      </c>
      <c r="J1237" t="str">
        <f t="shared" si="213"/>
        <v/>
      </c>
      <c r="L1237">
        <f t="shared" si="214"/>
        <v>-100</v>
      </c>
      <c r="M1237">
        <f t="shared" si="209"/>
        <v>2.9251622874194632</v>
      </c>
      <c r="P1237">
        <f t="shared" si="215"/>
        <v>100</v>
      </c>
      <c r="Q1237">
        <f t="shared" si="216"/>
        <v>0</v>
      </c>
      <c r="R1237">
        <f t="shared" si="217"/>
        <v>-100</v>
      </c>
      <c r="S1237" t="str">
        <f t="shared" si="218"/>
        <v/>
      </c>
      <c r="T1237" t="str">
        <f t="shared" si="219"/>
        <v/>
      </c>
    </row>
    <row r="1238" spans="1:20" x14ac:dyDescent="0.25">
      <c r="A1238" s="2">
        <v>39419</v>
      </c>
      <c r="B1238" s="3">
        <f>VLOOKUP(A1238,[1]Python_Input!A$2:C$2016,3,FALSE)</f>
        <v>-2.589907621247119E-2</v>
      </c>
      <c r="C1238">
        <v>-0.62901105302680826</v>
      </c>
      <c r="D1238">
        <v>0.61250733520213807</v>
      </c>
      <c r="E1238">
        <v>-1.295303460195077</v>
      </c>
      <c r="F1238">
        <f t="shared" si="210"/>
        <v>0</v>
      </c>
      <c r="G1238" t="str">
        <f t="shared" si="211"/>
        <v/>
      </c>
      <c r="I1238">
        <f t="shared" si="212"/>
        <v>0</v>
      </c>
      <c r="J1238" t="str">
        <f t="shared" si="213"/>
        <v/>
      </c>
      <c r="L1238">
        <f t="shared" si="214"/>
        <v>-100</v>
      </c>
      <c r="M1238">
        <f t="shared" si="209"/>
        <v>2.5899076212471188</v>
      </c>
      <c r="P1238">
        <f t="shared" si="215"/>
        <v>0</v>
      </c>
      <c r="Q1238">
        <f t="shared" si="216"/>
        <v>0</v>
      </c>
      <c r="R1238">
        <f t="shared" si="217"/>
        <v>-100</v>
      </c>
      <c r="S1238">
        <f t="shared" si="218"/>
        <v>-100</v>
      </c>
      <c r="T1238">
        <f t="shared" si="219"/>
        <v>2.5899076212471188</v>
      </c>
    </row>
    <row r="1239" spans="1:20" x14ac:dyDescent="0.25">
      <c r="A1239" s="2">
        <v>39420</v>
      </c>
      <c r="B1239" s="3">
        <f>VLOOKUP(A1239,[1]Python_Input!A$2:C$2016,3,FALSE)</f>
        <v>3.2401920374888649E-2</v>
      </c>
      <c r="C1239">
        <v>-1.312600841055535</v>
      </c>
      <c r="D1239">
        <v>1.0109000575185101</v>
      </c>
      <c r="E1239">
        <v>-0.29821136640327822</v>
      </c>
      <c r="F1239">
        <f t="shared" si="210"/>
        <v>-100</v>
      </c>
      <c r="G1239">
        <f t="shared" si="211"/>
        <v>-3.2401920374888649</v>
      </c>
      <c r="I1239">
        <f t="shared" si="212"/>
        <v>0</v>
      </c>
      <c r="J1239" t="str">
        <f t="shared" si="213"/>
        <v/>
      </c>
      <c r="L1239">
        <f t="shared" si="214"/>
        <v>0</v>
      </c>
      <c r="M1239" t="str">
        <f t="shared" si="209"/>
        <v/>
      </c>
      <c r="P1239">
        <f t="shared" si="215"/>
        <v>-100</v>
      </c>
      <c r="Q1239">
        <f t="shared" si="216"/>
        <v>0</v>
      </c>
      <c r="R1239">
        <f t="shared" si="217"/>
        <v>0</v>
      </c>
      <c r="S1239">
        <f t="shared" si="218"/>
        <v>-100</v>
      </c>
      <c r="T1239">
        <f t="shared" si="219"/>
        <v>-3.2401920374888649</v>
      </c>
    </row>
    <row r="1240" spans="1:20" x14ac:dyDescent="0.25">
      <c r="A1240" s="2">
        <v>39421</v>
      </c>
      <c r="B1240" s="3">
        <f>VLOOKUP(A1240,[1]Python_Input!A$2:C$2016,3,FALSE)</f>
        <v>1.8043688054361306E-2</v>
      </c>
      <c r="C1240">
        <v>-0.34662740943492371</v>
      </c>
      <c r="D1240">
        <v>2.1101462638514432</v>
      </c>
      <c r="E1240">
        <v>-2.2743336695981439E-2</v>
      </c>
      <c r="F1240">
        <f t="shared" si="210"/>
        <v>0</v>
      </c>
      <c r="G1240" t="str">
        <f t="shared" si="211"/>
        <v/>
      </c>
      <c r="I1240">
        <f t="shared" si="212"/>
        <v>100</v>
      </c>
      <c r="J1240">
        <f t="shared" si="213"/>
        <v>1.8043688054361307</v>
      </c>
      <c r="L1240">
        <f t="shared" si="214"/>
        <v>0</v>
      </c>
      <c r="M1240" t="str">
        <f t="shared" si="209"/>
        <v/>
      </c>
      <c r="P1240">
        <f t="shared" si="215"/>
        <v>0</v>
      </c>
      <c r="Q1240">
        <f t="shared" si="216"/>
        <v>100</v>
      </c>
      <c r="R1240">
        <f t="shared" si="217"/>
        <v>0</v>
      </c>
      <c r="S1240">
        <f t="shared" si="218"/>
        <v>100</v>
      </c>
      <c r="T1240">
        <f t="shared" si="219"/>
        <v>1.8043688054361307</v>
      </c>
    </row>
    <row r="1241" spans="1:20" x14ac:dyDescent="0.25">
      <c r="A1241" s="2">
        <v>39422</v>
      </c>
      <c r="B1241" s="3">
        <f>VLOOKUP(A1241,[1]Python_Input!A$2:C$2016,3,FALSE)</f>
        <v>2.3363171526651905E-2</v>
      </c>
      <c r="C1241">
        <v>0.41305819139165639</v>
      </c>
      <c r="D1241">
        <v>1.922421425474057</v>
      </c>
      <c r="E1241">
        <v>0.33772555446508551</v>
      </c>
      <c r="F1241">
        <f t="shared" si="210"/>
        <v>0</v>
      </c>
      <c r="G1241" t="str">
        <f t="shared" si="211"/>
        <v/>
      </c>
      <c r="I1241">
        <f t="shared" si="212"/>
        <v>100</v>
      </c>
      <c r="J1241">
        <f t="shared" si="213"/>
        <v>2.3363171526651905</v>
      </c>
      <c r="L1241">
        <f t="shared" si="214"/>
        <v>0</v>
      </c>
      <c r="M1241" t="str">
        <f t="shared" si="209"/>
        <v/>
      </c>
      <c r="P1241">
        <f t="shared" si="215"/>
        <v>0</v>
      </c>
      <c r="Q1241">
        <f t="shared" si="216"/>
        <v>100</v>
      </c>
      <c r="R1241">
        <f t="shared" si="217"/>
        <v>0</v>
      </c>
      <c r="S1241">
        <f t="shared" si="218"/>
        <v>100</v>
      </c>
      <c r="T1241">
        <f t="shared" si="219"/>
        <v>2.3363171526651905</v>
      </c>
    </row>
    <row r="1242" spans="1:20" x14ac:dyDescent="0.25">
      <c r="A1242" s="2">
        <v>39423</v>
      </c>
      <c r="B1242" s="3">
        <f>VLOOKUP(A1242,[1]Python_Input!A$2:C$2016,3,FALSE)</f>
        <v>1.600716443817644E-2</v>
      </c>
      <c r="C1242">
        <v>1.2099531222046671</v>
      </c>
      <c r="D1242">
        <v>2.5822043910423549</v>
      </c>
      <c r="E1242">
        <v>0.2973179263509676</v>
      </c>
      <c r="F1242">
        <f t="shared" si="210"/>
        <v>100</v>
      </c>
      <c r="G1242">
        <f t="shared" si="211"/>
        <v>1.600716443817644</v>
      </c>
      <c r="I1242">
        <f t="shared" si="212"/>
        <v>100</v>
      </c>
      <c r="J1242">
        <f t="shared" si="213"/>
        <v>1.600716443817644</v>
      </c>
      <c r="L1242">
        <f t="shared" si="214"/>
        <v>0</v>
      </c>
      <c r="M1242" t="str">
        <f t="shared" si="209"/>
        <v/>
      </c>
      <c r="P1242">
        <f t="shared" si="215"/>
        <v>100</v>
      </c>
      <c r="Q1242">
        <f t="shared" si="216"/>
        <v>100</v>
      </c>
      <c r="R1242">
        <f t="shared" si="217"/>
        <v>0</v>
      </c>
      <c r="S1242">
        <f t="shared" si="218"/>
        <v>100</v>
      </c>
      <c r="T1242">
        <f t="shared" si="219"/>
        <v>1.600716443817644</v>
      </c>
    </row>
    <row r="1243" spans="1:20" x14ac:dyDescent="0.25">
      <c r="A1243" s="2">
        <v>39426</v>
      </c>
      <c r="B1243" s="3">
        <f>VLOOKUP(A1243,[1]Python_Input!A$2:C$2016,3,FALSE)</f>
        <v>5.9920347744412327E-3</v>
      </c>
      <c r="C1243">
        <v>0.6848890025867751</v>
      </c>
      <c r="D1243">
        <v>2.745349219666489</v>
      </c>
      <c r="E1243">
        <v>0.27251739427306332</v>
      </c>
      <c r="F1243">
        <f t="shared" si="210"/>
        <v>0</v>
      </c>
      <c r="G1243" t="str">
        <f t="shared" si="211"/>
        <v/>
      </c>
      <c r="I1243">
        <f t="shared" si="212"/>
        <v>100</v>
      </c>
      <c r="J1243">
        <f t="shared" si="213"/>
        <v>0.59920347744412328</v>
      </c>
      <c r="L1243">
        <f t="shared" si="214"/>
        <v>0</v>
      </c>
      <c r="M1243" t="str">
        <f t="shared" si="209"/>
        <v/>
      </c>
      <c r="P1243">
        <f t="shared" si="215"/>
        <v>0</v>
      </c>
      <c r="Q1243">
        <f t="shared" si="216"/>
        <v>100</v>
      </c>
      <c r="R1243">
        <f t="shared" si="217"/>
        <v>0</v>
      </c>
      <c r="S1243">
        <f t="shared" si="218"/>
        <v>100</v>
      </c>
      <c r="T1243">
        <f t="shared" si="219"/>
        <v>0.59920347744412328</v>
      </c>
    </row>
    <row r="1244" spans="1:20" x14ac:dyDescent="0.25">
      <c r="A1244" s="2">
        <v>39427</v>
      </c>
      <c r="B1244" s="3">
        <f>VLOOKUP(A1244,[1]Python_Input!A$2:C$2016,3,FALSE)</f>
        <v>-6.7265778018296722E-3</v>
      </c>
      <c r="C1244">
        <v>0.44275024351899589</v>
      </c>
      <c r="D1244">
        <v>2.314406167723321</v>
      </c>
      <c r="E1244">
        <v>7.9699636065112683E-2</v>
      </c>
      <c r="F1244">
        <f t="shared" si="210"/>
        <v>0</v>
      </c>
      <c r="G1244" t="str">
        <f t="shared" si="211"/>
        <v/>
      </c>
      <c r="I1244">
        <f t="shared" si="212"/>
        <v>100</v>
      </c>
      <c r="J1244">
        <f t="shared" si="213"/>
        <v>-0.67265778018296718</v>
      </c>
      <c r="L1244">
        <f t="shared" si="214"/>
        <v>0</v>
      </c>
      <c r="M1244" t="str">
        <f t="shared" si="209"/>
        <v/>
      </c>
      <c r="P1244">
        <f t="shared" si="215"/>
        <v>0</v>
      </c>
      <c r="Q1244">
        <f t="shared" si="216"/>
        <v>100</v>
      </c>
      <c r="R1244">
        <f t="shared" si="217"/>
        <v>0</v>
      </c>
      <c r="S1244">
        <f t="shared" si="218"/>
        <v>100</v>
      </c>
      <c r="T1244">
        <f t="shared" si="219"/>
        <v>-0.67265778018296718</v>
      </c>
    </row>
    <row r="1245" spans="1:20" x14ac:dyDescent="0.25">
      <c r="A1245" s="2">
        <v>39428</v>
      </c>
      <c r="B1245" s="3">
        <f>VLOOKUP(A1245,[1]Python_Input!A$2:C$2016,3,FALSE)</f>
        <v>-1.6801049855279294E-2</v>
      </c>
      <c r="C1245">
        <v>-8.7833605222289807E-2</v>
      </c>
      <c r="D1245">
        <v>1.8821353199253941</v>
      </c>
      <c r="E1245">
        <v>0.66271019671216624</v>
      </c>
      <c r="F1245">
        <f t="shared" si="210"/>
        <v>0</v>
      </c>
      <c r="G1245" t="str">
        <f t="shared" si="211"/>
        <v/>
      </c>
      <c r="I1245">
        <f t="shared" si="212"/>
        <v>100</v>
      </c>
      <c r="J1245">
        <f t="shared" si="213"/>
        <v>-1.6801049855279293</v>
      </c>
      <c r="L1245">
        <f t="shared" si="214"/>
        <v>0</v>
      </c>
      <c r="M1245" t="str">
        <f t="shared" si="209"/>
        <v/>
      </c>
      <c r="P1245">
        <f t="shared" si="215"/>
        <v>0</v>
      </c>
      <c r="Q1245">
        <f t="shared" si="216"/>
        <v>100</v>
      </c>
      <c r="R1245">
        <f t="shared" si="217"/>
        <v>0</v>
      </c>
      <c r="S1245">
        <f t="shared" si="218"/>
        <v>100</v>
      </c>
      <c r="T1245">
        <f t="shared" si="219"/>
        <v>-1.6801049855279293</v>
      </c>
    </row>
    <row r="1246" spans="1:20" x14ac:dyDescent="0.25">
      <c r="A1246" s="2">
        <v>39429</v>
      </c>
      <c r="B1246" s="3">
        <f>VLOOKUP(A1246,[1]Python_Input!A$2:C$2016,3,FALSE)</f>
        <v>9.4644828855348375E-4</v>
      </c>
      <c r="C1246">
        <v>-1.1527449195649091</v>
      </c>
      <c r="D1246">
        <v>4.2970000055365514</v>
      </c>
      <c r="E1246">
        <v>1.4308506314338261</v>
      </c>
      <c r="F1246">
        <f t="shared" si="210"/>
        <v>-100</v>
      </c>
      <c r="G1246">
        <f t="shared" si="211"/>
        <v>-9.4644828855348376E-2</v>
      </c>
      <c r="I1246">
        <f t="shared" si="212"/>
        <v>100</v>
      </c>
      <c r="J1246">
        <f t="shared" si="213"/>
        <v>9.4644828855348376E-2</v>
      </c>
      <c r="L1246">
        <f t="shared" si="214"/>
        <v>100</v>
      </c>
      <c r="M1246">
        <f t="shared" si="209"/>
        <v>9.4644828855348376E-2</v>
      </c>
      <c r="P1246">
        <f t="shared" si="215"/>
        <v>-100</v>
      </c>
      <c r="Q1246">
        <f t="shared" si="216"/>
        <v>100</v>
      </c>
      <c r="R1246">
        <f t="shared" si="217"/>
        <v>100</v>
      </c>
      <c r="S1246">
        <f t="shared" si="218"/>
        <v>100</v>
      </c>
      <c r="T1246">
        <f t="shared" si="219"/>
        <v>9.4644828855348376E-2</v>
      </c>
    </row>
    <row r="1247" spans="1:20" x14ac:dyDescent="0.25">
      <c r="A1247" s="2">
        <v>39430</v>
      </c>
      <c r="B1247" s="3">
        <f>VLOOKUP(A1247,[1]Python_Input!A$2:C$2016,3,FALSE)</f>
        <v>1.8384881588882544E-3</v>
      </c>
      <c r="C1247">
        <v>-1.054714024786938</v>
      </c>
      <c r="D1247">
        <v>2.892472370650498</v>
      </c>
      <c r="E1247">
        <v>0.94387262898154578</v>
      </c>
      <c r="F1247">
        <f t="shared" si="210"/>
        <v>-100</v>
      </c>
      <c r="G1247">
        <f t="shared" si="211"/>
        <v>-0.18384881588882546</v>
      </c>
      <c r="I1247">
        <f t="shared" si="212"/>
        <v>100</v>
      </c>
      <c r="J1247">
        <f t="shared" si="213"/>
        <v>0.18384881588882546</v>
      </c>
      <c r="L1247">
        <f t="shared" si="214"/>
        <v>0</v>
      </c>
      <c r="M1247" t="str">
        <f t="shared" si="209"/>
        <v/>
      </c>
      <c r="P1247">
        <f t="shared" si="215"/>
        <v>-100</v>
      </c>
      <c r="Q1247">
        <f t="shared" si="216"/>
        <v>100</v>
      </c>
      <c r="R1247">
        <f t="shared" si="217"/>
        <v>0</v>
      </c>
      <c r="S1247" t="str">
        <f t="shared" si="218"/>
        <v/>
      </c>
      <c r="T1247" t="str">
        <f t="shared" si="219"/>
        <v/>
      </c>
    </row>
    <row r="1248" spans="1:20" x14ac:dyDescent="0.25">
      <c r="A1248" s="2">
        <v>39433</v>
      </c>
      <c r="B1248" s="3">
        <f>VLOOKUP(A1248,[1]Python_Input!A$2:C$2016,3,FALSE)</f>
        <v>-2.2021812311470268E-2</v>
      </c>
      <c r="C1248">
        <v>-1.8333132602632041</v>
      </c>
      <c r="D1248">
        <v>2.9633959378594779</v>
      </c>
      <c r="E1248">
        <v>-0.35383182930845292</v>
      </c>
      <c r="F1248">
        <f t="shared" si="210"/>
        <v>-100</v>
      </c>
      <c r="G1248">
        <f t="shared" si="211"/>
        <v>2.2021812311470268</v>
      </c>
      <c r="I1248">
        <f t="shared" si="212"/>
        <v>100</v>
      </c>
      <c r="J1248">
        <f t="shared" si="213"/>
        <v>-2.2021812311470268</v>
      </c>
      <c r="L1248">
        <f t="shared" si="214"/>
        <v>0</v>
      </c>
      <c r="M1248" t="str">
        <f t="shared" si="209"/>
        <v/>
      </c>
      <c r="P1248">
        <f t="shared" si="215"/>
        <v>-100</v>
      </c>
      <c r="Q1248">
        <f t="shared" si="216"/>
        <v>100</v>
      </c>
      <c r="R1248">
        <f t="shared" si="217"/>
        <v>0</v>
      </c>
      <c r="S1248" t="str">
        <f t="shared" si="218"/>
        <v/>
      </c>
      <c r="T1248" t="str">
        <f t="shared" si="219"/>
        <v/>
      </c>
    </row>
    <row r="1249" spans="1:20" x14ac:dyDescent="0.25">
      <c r="A1249" s="2">
        <v>39434</v>
      </c>
      <c r="B1249" s="3">
        <f>VLOOKUP(A1249,[1]Python_Input!A$2:C$2016,3,FALSE)</f>
        <v>-1.8979224951525115E-2</v>
      </c>
      <c r="C1249">
        <v>-2.4960439708923539</v>
      </c>
      <c r="D1249">
        <v>2.0397001608793279</v>
      </c>
      <c r="E1249">
        <v>-0.36728365229499138</v>
      </c>
      <c r="F1249">
        <f t="shared" si="210"/>
        <v>-100</v>
      </c>
      <c r="G1249">
        <f t="shared" si="211"/>
        <v>1.8979224951525115</v>
      </c>
      <c r="I1249">
        <f t="shared" si="212"/>
        <v>100</v>
      </c>
      <c r="J1249">
        <f t="shared" si="213"/>
        <v>-1.8979224951525115</v>
      </c>
      <c r="L1249">
        <f t="shared" si="214"/>
        <v>0</v>
      </c>
      <c r="M1249" t="str">
        <f t="shared" si="209"/>
        <v/>
      </c>
      <c r="P1249">
        <f t="shared" si="215"/>
        <v>-100</v>
      </c>
      <c r="Q1249">
        <f t="shared" si="216"/>
        <v>100</v>
      </c>
      <c r="R1249">
        <f t="shared" si="217"/>
        <v>0</v>
      </c>
      <c r="S1249" t="str">
        <f t="shared" si="218"/>
        <v/>
      </c>
      <c r="T1249" t="str">
        <f t="shared" si="219"/>
        <v/>
      </c>
    </row>
    <row r="1250" spans="1:20" x14ac:dyDescent="0.25">
      <c r="A1250" s="2">
        <v>39435</v>
      </c>
      <c r="B1250" s="3">
        <f>VLOOKUP(A1250,[1]Python_Input!A$2:C$2016,3,FALSE)</f>
        <v>1.3389480236781911E-2</v>
      </c>
      <c r="C1250">
        <v>-1.519451601058587</v>
      </c>
      <c r="D1250">
        <v>1.523531097534339</v>
      </c>
      <c r="E1250">
        <v>2.1708881327144041</v>
      </c>
      <c r="F1250">
        <f t="shared" si="210"/>
        <v>-100</v>
      </c>
      <c r="G1250">
        <f t="shared" si="211"/>
        <v>-1.338948023678191</v>
      </c>
      <c r="I1250">
        <f t="shared" si="212"/>
        <v>100</v>
      </c>
      <c r="J1250">
        <f t="shared" si="213"/>
        <v>1.338948023678191</v>
      </c>
      <c r="L1250">
        <f t="shared" si="214"/>
        <v>100</v>
      </c>
      <c r="M1250">
        <f t="shared" si="209"/>
        <v>1.338948023678191</v>
      </c>
      <c r="P1250">
        <f t="shared" si="215"/>
        <v>-100</v>
      </c>
      <c r="Q1250">
        <f t="shared" si="216"/>
        <v>100</v>
      </c>
      <c r="R1250">
        <f t="shared" si="217"/>
        <v>100</v>
      </c>
      <c r="S1250">
        <f t="shared" si="218"/>
        <v>100</v>
      </c>
      <c r="T1250">
        <f t="shared" si="219"/>
        <v>1.338948023678191</v>
      </c>
    </row>
    <row r="1251" spans="1:20" x14ac:dyDescent="0.25">
      <c r="A1251" s="2">
        <v>39436</v>
      </c>
      <c r="B1251" s="3">
        <f>VLOOKUP(A1251,[1]Python_Input!A$2:C$2016,3,FALSE)</f>
        <v>2.5292563231408143E-2</v>
      </c>
      <c r="C1251">
        <v>-0.52197904224264036</v>
      </c>
      <c r="D1251">
        <v>0.99717384287063615</v>
      </c>
      <c r="E1251">
        <v>1.7725053364894481</v>
      </c>
      <c r="F1251">
        <f t="shared" si="210"/>
        <v>0</v>
      </c>
      <c r="G1251" t="str">
        <f t="shared" si="211"/>
        <v/>
      </c>
      <c r="I1251">
        <f t="shared" si="212"/>
        <v>0</v>
      </c>
      <c r="J1251" t="str">
        <f t="shared" si="213"/>
        <v/>
      </c>
      <c r="L1251">
        <f t="shared" si="214"/>
        <v>100</v>
      </c>
      <c r="M1251">
        <f t="shared" si="209"/>
        <v>2.5292563231408143</v>
      </c>
      <c r="P1251">
        <f t="shared" si="215"/>
        <v>0</v>
      </c>
      <c r="Q1251">
        <f t="shared" si="216"/>
        <v>0</v>
      </c>
      <c r="R1251">
        <f t="shared" si="217"/>
        <v>100</v>
      </c>
      <c r="S1251">
        <f t="shared" si="218"/>
        <v>100</v>
      </c>
      <c r="T1251">
        <f t="shared" si="219"/>
        <v>2.5292563231408143</v>
      </c>
    </row>
    <row r="1252" spans="1:20" x14ac:dyDescent="0.25">
      <c r="A1252" s="2">
        <v>39437</v>
      </c>
      <c r="B1252" s="3">
        <f>VLOOKUP(A1252,[1]Python_Input!A$2:C$2016,3,FALSE)</f>
        <v>2.5825810014727574E-2</v>
      </c>
      <c r="C1252">
        <v>1.1675683276402951</v>
      </c>
      <c r="D1252">
        <v>0.87856429689429139</v>
      </c>
      <c r="E1252">
        <v>2.643840059704917</v>
      </c>
      <c r="F1252">
        <f t="shared" si="210"/>
        <v>100</v>
      </c>
      <c r="G1252">
        <f t="shared" si="211"/>
        <v>2.5825810014727573</v>
      </c>
      <c r="I1252">
        <f t="shared" si="212"/>
        <v>0</v>
      </c>
      <c r="J1252" t="str">
        <f t="shared" si="213"/>
        <v/>
      </c>
      <c r="L1252">
        <f t="shared" si="214"/>
        <v>100</v>
      </c>
      <c r="M1252">
        <f t="shared" si="209"/>
        <v>2.5825810014727573</v>
      </c>
      <c r="P1252">
        <f t="shared" si="215"/>
        <v>100</v>
      </c>
      <c r="Q1252">
        <f t="shared" si="216"/>
        <v>0</v>
      </c>
      <c r="R1252">
        <f t="shared" si="217"/>
        <v>100</v>
      </c>
      <c r="S1252">
        <f t="shared" si="218"/>
        <v>100</v>
      </c>
      <c r="T1252">
        <f t="shared" si="219"/>
        <v>2.5825810014727573</v>
      </c>
    </row>
    <row r="1253" spans="1:20" x14ac:dyDescent="0.25">
      <c r="A1253" s="2">
        <v>39440</v>
      </c>
      <c r="B1253" s="3">
        <f>VLOOKUP(A1253,[1]Python_Input!A$2:C$2016,3,FALSE)</f>
        <v>2.0407101157661318E-2</v>
      </c>
      <c r="C1253">
        <v>1.328410783552997</v>
      </c>
      <c r="D1253">
        <v>0.97121179655693546</v>
      </c>
      <c r="E1253">
        <v>-1.0898801703489509</v>
      </c>
      <c r="F1253">
        <f t="shared" si="210"/>
        <v>100</v>
      </c>
      <c r="G1253">
        <f t="shared" si="211"/>
        <v>2.040710115766132</v>
      </c>
      <c r="I1253">
        <f t="shared" si="212"/>
        <v>0</v>
      </c>
      <c r="J1253" t="str">
        <f t="shared" si="213"/>
        <v/>
      </c>
      <c r="L1253">
        <f t="shared" si="214"/>
        <v>-100</v>
      </c>
      <c r="M1253">
        <f t="shared" si="209"/>
        <v>-2.040710115766132</v>
      </c>
      <c r="P1253">
        <f t="shared" si="215"/>
        <v>100</v>
      </c>
      <c r="Q1253">
        <f t="shared" si="216"/>
        <v>0</v>
      </c>
      <c r="R1253">
        <f t="shared" si="217"/>
        <v>-100</v>
      </c>
      <c r="S1253" t="str">
        <f t="shared" si="218"/>
        <v/>
      </c>
      <c r="T1253" t="str">
        <f t="shared" si="219"/>
        <v/>
      </c>
    </row>
    <row r="1254" spans="1:20" x14ac:dyDescent="0.25">
      <c r="A1254" s="2">
        <v>39442</v>
      </c>
      <c r="B1254" s="3">
        <f>VLOOKUP(A1254,[1]Python_Input!A$2:C$2016,3,FALSE)</f>
        <v>-3.0147731269785033E-4</v>
      </c>
      <c r="C1254">
        <v>2.0968405104718268</v>
      </c>
      <c r="D1254">
        <v>0.89660445590562399</v>
      </c>
      <c r="E1254">
        <v>-1.548029468659923</v>
      </c>
      <c r="F1254">
        <f t="shared" si="210"/>
        <v>100</v>
      </c>
      <c r="G1254">
        <f t="shared" si="211"/>
        <v>-3.0147731269785032E-2</v>
      </c>
      <c r="I1254">
        <f t="shared" si="212"/>
        <v>0</v>
      </c>
      <c r="J1254" t="str">
        <f t="shared" si="213"/>
        <v/>
      </c>
      <c r="L1254">
        <f t="shared" si="214"/>
        <v>-100</v>
      </c>
      <c r="M1254">
        <f t="shared" si="209"/>
        <v>3.0147731269785032E-2</v>
      </c>
      <c r="P1254">
        <f t="shared" si="215"/>
        <v>100</v>
      </c>
      <c r="Q1254">
        <f t="shared" si="216"/>
        <v>0</v>
      </c>
      <c r="R1254">
        <f t="shared" si="217"/>
        <v>-100</v>
      </c>
      <c r="S1254" t="str">
        <f t="shared" si="218"/>
        <v/>
      </c>
      <c r="T1254" t="str">
        <f t="shared" si="219"/>
        <v/>
      </c>
    </row>
    <row r="1255" spans="1:20" x14ac:dyDescent="0.25">
      <c r="A1255" s="2">
        <v>39443</v>
      </c>
      <c r="B1255" s="3">
        <f>VLOOKUP(A1255,[1]Python_Input!A$2:C$2016,3,FALSE)</f>
        <v>8.243251949083907E-3</v>
      </c>
      <c r="C1255">
        <v>1.2498895134757251</v>
      </c>
      <c r="D1255">
        <v>0.88036008013894618</v>
      </c>
      <c r="E1255">
        <v>-1.244060602759379</v>
      </c>
      <c r="F1255">
        <f t="shared" si="210"/>
        <v>100</v>
      </c>
      <c r="G1255">
        <f t="shared" si="211"/>
        <v>0.82432519490839073</v>
      </c>
      <c r="I1255">
        <f t="shared" si="212"/>
        <v>0</v>
      </c>
      <c r="J1255" t="str">
        <f t="shared" si="213"/>
        <v/>
      </c>
      <c r="L1255">
        <f t="shared" si="214"/>
        <v>-100</v>
      </c>
      <c r="M1255">
        <f t="shared" si="209"/>
        <v>-0.82432519490839073</v>
      </c>
      <c r="P1255">
        <f t="shared" si="215"/>
        <v>100</v>
      </c>
      <c r="Q1255">
        <f t="shared" si="216"/>
        <v>0</v>
      </c>
      <c r="R1255">
        <f t="shared" si="217"/>
        <v>-100</v>
      </c>
      <c r="S1255" t="str">
        <f t="shared" si="218"/>
        <v/>
      </c>
      <c r="T1255" t="str">
        <f t="shared" si="219"/>
        <v/>
      </c>
    </row>
    <row r="1256" spans="1:20" x14ac:dyDescent="0.25">
      <c r="A1256" s="2">
        <v>39444</v>
      </c>
      <c r="B1256" s="3">
        <f>VLOOKUP(A1256,[1]Python_Input!A$2:C$2016,3,FALSE)</f>
        <v>-5.4339598727150785E-3</v>
      </c>
      <c r="C1256">
        <v>1.3325455486639459</v>
      </c>
      <c r="D1256">
        <v>1.082233277057808</v>
      </c>
      <c r="E1256">
        <v>-0.2327503496783915</v>
      </c>
      <c r="F1256">
        <f t="shared" si="210"/>
        <v>100</v>
      </c>
      <c r="G1256">
        <f t="shared" si="211"/>
        <v>-0.54339598727150784</v>
      </c>
      <c r="I1256">
        <f t="shared" si="212"/>
        <v>0</v>
      </c>
      <c r="J1256" t="str">
        <f t="shared" si="213"/>
        <v/>
      </c>
      <c r="L1256">
        <f t="shared" si="214"/>
        <v>0</v>
      </c>
      <c r="M1256" t="str">
        <f t="shared" si="209"/>
        <v/>
      </c>
      <c r="P1256">
        <f t="shared" si="215"/>
        <v>100</v>
      </c>
      <c r="Q1256">
        <f t="shared" si="216"/>
        <v>0</v>
      </c>
      <c r="R1256">
        <f t="shared" si="217"/>
        <v>0</v>
      </c>
      <c r="S1256">
        <f t="shared" si="218"/>
        <v>100</v>
      </c>
      <c r="T1256">
        <f t="shared" si="219"/>
        <v>-0.54339598727150784</v>
      </c>
    </row>
    <row r="1257" spans="1:20" x14ac:dyDescent="0.25">
      <c r="A1257" s="2">
        <v>39447</v>
      </c>
      <c r="B1257" s="3">
        <f>VLOOKUP(A1257,[1]Python_Input!A$2:C$2016,3,FALSE)</f>
        <v>-1.1529122807017874E-3</v>
      </c>
      <c r="C1257">
        <v>4.1947071473037612E-2</v>
      </c>
      <c r="D1257">
        <v>0.83377665275813184</v>
      </c>
      <c r="E1257">
        <v>-0.85474345638868676</v>
      </c>
      <c r="F1257">
        <f t="shared" si="210"/>
        <v>0</v>
      </c>
      <c r="G1257" t="str">
        <f t="shared" si="211"/>
        <v/>
      </c>
      <c r="I1257">
        <f t="shared" si="212"/>
        <v>0</v>
      </c>
      <c r="J1257" t="str">
        <f t="shared" si="213"/>
        <v/>
      </c>
      <c r="L1257">
        <f t="shared" si="214"/>
        <v>0</v>
      </c>
      <c r="M1257" t="str">
        <f t="shared" si="209"/>
        <v/>
      </c>
      <c r="P1257">
        <f t="shared" si="215"/>
        <v>0</v>
      </c>
      <c r="Q1257">
        <f t="shared" si="216"/>
        <v>0</v>
      </c>
      <c r="R1257">
        <f t="shared" si="217"/>
        <v>0</v>
      </c>
      <c r="S1257" t="str">
        <f t="shared" si="218"/>
        <v/>
      </c>
      <c r="T1257" t="str">
        <f t="shared" si="219"/>
        <v/>
      </c>
    </row>
    <row r="1258" spans="1:20" x14ac:dyDescent="0.25">
      <c r="A1258" s="2">
        <v>39449</v>
      </c>
      <c r="B1258" s="3">
        <f>VLOOKUP(A1258,[1]Python_Input!A$2:C$2016,3,FALSE)</f>
        <v>-1.9370683576173463E-2</v>
      </c>
      <c r="C1258">
        <v>-1.2151575553019871</v>
      </c>
      <c r="D1258">
        <v>-0.1192435906116663</v>
      </c>
      <c r="E1258">
        <v>-2.3205459287018249</v>
      </c>
      <c r="F1258">
        <f t="shared" si="210"/>
        <v>-100</v>
      </c>
      <c r="G1258">
        <f t="shared" si="211"/>
        <v>1.9370683576173462</v>
      </c>
      <c r="I1258">
        <f t="shared" si="212"/>
        <v>0</v>
      </c>
      <c r="J1258" t="str">
        <f t="shared" si="213"/>
        <v/>
      </c>
      <c r="L1258">
        <f t="shared" si="214"/>
        <v>-100</v>
      </c>
      <c r="M1258">
        <f t="shared" si="209"/>
        <v>1.9370683576173462</v>
      </c>
      <c r="P1258">
        <f t="shared" si="215"/>
        <v>-100</v>
      </c>
      <c r="Q1258">
        <f t="shared" si="216"/>
        <v>0</v>
      </c>
      <c r="R1258">
        <f t="shared" si="217"/>
        <v>-100</v>
      </c>
      <c r="S1258">
        <f t="shared" si="218"/>
        <v>-100</v>
      </c>
      <c r="T1258">
        <f t="shared" si="219"/>
        <v>1.9370683576173462</v>
      </c>
    </row>
    <row r="1259" spans="1:20" x14ac:dyDescent="0.25">
      <c r="A1259" s="2">
        <v>39450</v>
      </c>
      <c r="B1259" s="3">
        <f>VLOOKUP(A1259,[1]Python_Input!A$2:C$2016,3,FALSE)</f>
        <v>-2.0265073642751884E-2</v>
      </c>
      <c r="C1259">
        <v>-2.2058840806152031</v>
      </c>
      <c r="D1259">
        <v>-0.5018821110767584</v>
      </c>
      <c r="E1259">
        <v>-1.130754899300171</v>
      </c>
      <c r="F1259">
        <f t="shared" si="210"/>
        <v>-100</v>
      </c>
      <c r="G1259">
        <f t="shared" si="211"/>
        <v>2.0265073642751883</v>
      </c>
      <c r="I1259">
        <f t="shared" si="212"/>
        <v>0</v>
      </c>
      <c r="J1259" t="str">
        <f t="shared" si="213"/>
        <v/>
      </c>
      <c r="L1259">
        <f t="shared" si="214"/>
        <v>-100</v>
      </c>
      <c r="M1259">
        <f t="shared" si="209"/>
        <v>2.0265073642751883</v>
      </c>
      <c r="P1259">
        <f t="shared" si="215"/>
        <v>-100</v>
      </c>
      <c r="Q1259">
        <f t="shared" si="216"/>
        <v>0</v>
      </c>
      <c r="R1259">
        <f t="shared" si="217"/>
        <v>-100</v>
      </c>
      <c r="S1259">
        <f t="shared" si="218"/>
        <v>-100</v>
      </c>
      <c r="T1259">
        <f t="shared" si="219"/>
        <v>2.0265073642751883</v>
      </c>
    </row>
    <row r="1260" spans="1:20" x14ac:dyDescent="0.25">
      <c r="A1260" s="2">
        <v>39451</v>
      </c>
      <c r="B1260" s="3">
        <f>VLOOKUP(A1260,[1]Python_Input!A$2:C$2016,3,FALSE)</f>
        <v>-5.3277623400365702E-2</v>
      </c>
      <c r="C1260">
        <v>-3.5764269229659131</v>
      </c>
      <c r="D1260">
        <v>-3.1119775449336529</v>
      </c>
      <c r="E1260">
        <v>-2.521139968614651</v>
      </c>
      <c r="F1260">
        <f t="shared" si="210"/>
        <v>-100</v>
      </c>
      <c r="G1260">
        <f t="shared" si="211"/>
        <v>5.3277623400365703</v>
      </c>
      <c r="I1260">
        <f t="shared" si="212"/>
        <v>-100</v>
      </c>
      <c r="J1260">
        <f t="shared" si="213"/>
        <v>5.3277623400365703</v>
      </c>
      <c r="L1260">
        <f t="shared" si="214"/>
        <v>-100</v>
      </c>
      <c r="M1260">
        <f t="shared" si="209"/>
        <v>5.3277623400365703</v>
      </c>
      <c r="P1260">
        <f t="shared" si="215"/>
        <v>-100</v>
      </c>
      <c r="Q1260">
        <f t="shared" si="216"/>
        <v>-100</v>
      </c>
      <c r="R1260">
        <f t="shared" si="217"/>
        <v>-100</v>
      </c>
      <c r="S1260">
        <f t="shared" si="218"/>
        <v>-100</v>
      </c>
      <c r="T1260">
        <f t="shared" si="219"/>
        <v>5.3277623400365703</v>
      </c>
    </row>
    <row r="1261" spans="1:20" x14ac:dyDescent="0.25">
      <c r="A1261" s="2">
        <v>39454</v>
      </c>
      <c r="B1261" s="3">
        <f>VLOOKUP(A1261,[1]Python_Input!A$2:C$2016,3,FALSE)</f>
        <v>-6.1241600337884495E-3</v>
      </c>
      <c r="C1261">
        <v>-4.6877189707598461</v>
      </c>
      <c r="D1261">
        <v>-2.0780079412102941</v>
      </c>
      <c r="E1261">
        <v>-0.34284886975745832</v>
      </c>
      <c r="F1261">
        <f t="shared" si="210"/>
        <v>-100</v>
      </c>
      <c r="G1261">
        <f t="shared" si="211"/>
        <v>0.61241600337884494</v>
      </c>
      <c r="I1261">
        <f t="shared" si="212"/>
        <v>-100</v>
      </c>
      <c r="J1261">
        <f t="shared" si="213"/>
        <v>0.61241600337884494</v>
      </c>
      <c r="L1261">
        <f t="shared" si="214"/>
        <v>0</v>
      </c>
      <c r="M1261" t="str">
        <f t="shared" si="209"/>
        <v/>
      </c>
      <c r="P1261">
        <f t="shared" si="215"/>
        <v>-100</v>
      </c>
      <c r="Q1261">
        <f t="shared" si="216"/>
        <v>-100</v>
      </c>
      <c r="R1261">
        <f t="shared" si="217"/>
        <v>0</v>
      </c>
      <c r="S1261">
        <f t="shared" si="218"/>
        <v>-100</v>
      </c>
      <c r="T1261">
        <f t="shared" si="219"/>
        <v>0.61241600337884494</v>
      </c>
    </row>
    <row r="1262" spans="1:20" x14ac:dyDescent="0.25">
      <c r="A1262" s="2">
        <v>39455</v>
      </c>
      <c r="B1262" s="3">
        <f>VLOOKUP(A1262,[1]Python_Input!A$2:C$2016,3,FALSE)</f>
        <v>-4.9072939077188286E-2</v>
      </c>
      <c r="C1262">
        <v>-2.6748068901039121</v>
      </c>
      <c r="D1262">
        <v>-1.6733531528721839</v>
      </c>
      <c r="E1262">
        <v>-0.68627976124521783</v>
      </c>
      <c r="F1262">
        <f t="shared" si="210"/>
        <v>-100</v>
      </c>
      <c r="G1262">
        <f t="shared" si="211"/>
        <v>4.9072939077188282</v>
      </c>
      <c r="I1262">
        <f t="shared" si="212"/>
        <v>-100</v>
      </c>
      <c r="J1262">
        <f t="shared" si="213"/>
        <v>4.9072939077188282</v>
      </c>
      <c r="L1262">
        <f t="shared" si="214"/>
        <v>0</v>
      </c>
      <c r="M1262" t="str">
        <f t="shared" si="209"/>
        <v/>
      </c>
      <c r="P1262">
        <f t="shared" si="215"/>
        <v>-100</v>
      </c>
      <c r="Q1262">
        <f t="shared" si="216"/>
        <v>-100</v>
      </c>
      <c r="R1262">
        <f t="shared" si="217"/>
        <v>0</v>
      </c>
      <c r="S1262">
        <f t="shared" si="218"/>
        <v>-100</v>
      </c>
      <c r="T1262">
        <f t="shared" si="219"/>
        <v>4.9072939077188282</v>
      </c>
    </row>
    <row r="1263" spans="1:20" x14ac:dyDescent="0.25">
      <c r="A1263" s="2">
        <v>39456</v>
      </c>
      <c r="B1263" s="3">
        <f>VLOOKUP(A1263,[1]Python_Input!A$2:C$2016,3,FALSE)</f>
        <v>3.6660876512805092E-2</v>
      </c>
      <c r="C1263">
        <v>-2.6302053749940999</v>
      </c>
      <c r="D1263">
        <v>-1.3320406739495609</v>
      </c>
      <c r="E1263">
        <v>8.4078080632958185E-2</v>
      </c>
      <c r="F1263">
        <f t="shared" si="210"/>
        <v>-100</v>
      </c>
      <c r="G1263">
        <f t="shared" si="211"/>
        <v>-3.6660876512805092</v>
      </c>
      <c r="I1263">
        <f t="shared" si="212"/>
        <v>0</v>
      </c>
      <c r="J1263" t="str">
        <f t="shared" si="213"/>
        <v/>
      </c>
      <c r="L1263">
        <f t="shared" si="214"/>
        <v>0</v>
      </c>
      <c r="M1263" t="str">
        <f t="shared" si="209"/>
        <v/>
      </c>
      <c r="P1263">
        <f t="shared" si="215"/>
        <v>-100</v>
      </c>
      <c r="Q1263">
        <f t="shared" si="216"/>
        <v>0</v>
      </c>
      <c r="R1263">
        <f t="shared" si="217"/>
        <v>0</v>
      </c>
      <c r="S1263">
        <f t="shared" si="218"/>
        <v>-100</v>
      </c>
      <c r="T1263">
        <f t="shared" si="219"/>
        <v>-3.6660876512805092</v>
      </c>
    </row>
    <row r="1264" spans="1:20" x14ac:dyDescent="0.25">
      <c r="A1264" s="2">
        <v>39457</v>
      </c>
      <c r="B1264" s="3">
        <f>VLOOKUP(A1264,[1]Python_Input!A$2:C$2016,3,FALSE)</f>
        <v>-8.8974263115795798E-3</v>
      </c>
      <c r="C1264">
        <v>-0.91485768006191337</v>
      </c>
      <c r="D1264">
        <v>-1.0337712774386449</v>
      </c>
      <c r="E1264">
        <v>-0.30018963365379059</v>
      </c>
      <c r="F1264">
        <f t="shared" si="210"/>
        <v>0</v>
      </c>
      <c r="G1264" t="str">
        <f t="shared" si="211"/>
        <v/>
      </c>
      <c r="I1264">
        <f t="shared" si="212"/>
        <v>0</v>
      </c>
      <c r="J1264" t="str">
        <f t="shared" si="213"/>
        <v/>
      </c>
      <c r="L1264">
        <f t="shared" si="214"/>
        <v>0</v>
      </c>
      <c r="M1264" t="str">
        <f t="shared" si="209"/>
        <v/>
      </c>
      <c r="P1264">
        <f t="shared" si="215"/>
        <v>0</v>
      </c>
      <c r="Q1264">
        <f t="shared" si="216"/>
        <v>0</v>
      </c>
      <c r="R1264">
        <f t="shared" si="217"/>
        <v>0</v>
      </c>
      <c r="S1264" t="str">
        <f t="shared" si="218"/>
        <v/>
      </c>
      <c r="T1264" t="str">
        <f t="shared" si="219"/>
        <v/>
      </c>
    </row>
    <row r="1265" spans="1:20" x14ac:dyDescent="0.25">
      <c r="A1265" s="2">
        <v>39458</v>
      </c>
      <c r="B1265" s="3">
        <f>VLOOKUP(A1265,[1]Python_Input!A$2:C$2016,3,FALSE)</f>
        <v>8.6364091399796419E-3</v>
      </c>
      <c r="C1265">
        <v>-0.81676611975345725</v>
      </c>
      <c r="D1265">
        <v>-2.7561851918164559</v>
      </c>
      <c r="E1265">
        <v>-0.83766184649838316</v>
      </c>
      <c r="F1265">
        <f t="shared" si="210"/>
        <v>0</v>
      </c>
      <c r="G1265" t="str">
        <f t="shared" si="211"/>
        <v/>
      </c>
      <c r="I1265">
        <f t="shared" si="212"/>
        <v>-100</v>
      </c>
      <c r="J1265">
        <f t="shared" si="213"/>
        <v>-0.86364091399796417</v>
      </c>
      <c r="L1265">
        <f t="shared" si="214"/>
        <v>0</v>
      </c>
      <c r="M1265" t="str">
        <f t="shared" si="209"/>
        <v/>
      </c>
      <c r="P1265">
        <f t="shared" si="215"/>
        <v>0</v>
      </c>
      <c r="Q1265">
        <f t="shared" si="216"/>
        <v>-100</v>
      </c>
      <c r="R1265">
        <f t="shared" si="217"/>
        <v>0</v>
      </c>
      <c r="S1265">
        <f t="shared" si="218"/>
        <v>-100</v>
      </c>
      <c r="T1265">
        <f t="shared" si="219"/>
        <v>-0.86364091399796417</v>
      </c>
    </row>
    <row r="1266" spans="1:20" x14ac:dyDescent="0.25">
      <c r="A1266" s="2">
        <v>39461</v>
      </c>
      <c r="B1266" s="3">
        <f>VLOOKUP(A1266,[1]Python_Input!A$2:C$2016,3,FALSE)</f>
        <v>1.1265772426427912E-3</v>
      </c>
      <c r="C1266">
        <v>0.86941824812937707</v>
      </c>
      <c r="D1266">
        <v>-1.30564790537234</v>
      </c>
      <c r="E1266">
        <v>-0.44330123107099412</v>
      </c>
      <c r="F1266">
        <f t="shared" si="210"/>
        <v>0</v>
      </c>
      <c r="G1266" t="str">
        <f t="shared" si="211"/>
        <v/>
      </c>
      <c r="I1266">
        <f t="shared" si="212"/>
        <v>0</v>
      </c>
      <c r="J1266" t="str">
        <f t="shared" si="213"/>
        <v/>
      </c>
      <c r="L1266">
        <f t="shared" si="214"/>
        <v>0</v>
      </c>
      <c r="M1266" t="str">
        <f t="shared" si="209"/>
        <v/>
      </c>
      <c r="P1266">
        <f t="shared" si="215"/>
        <v>0</v>
      </c>
      <c r="Q1266">
        <f t="shared" si="216"/>
        <v>0</v>
      </c>
      <c r="R1266">
        <f t="shared" si="217"/>
        <v>0</v>
      </c>
      <c r="S1266" t="str">
        <f t="shared" si="218"/>
        <v/>
      </c>
      <c r="T1266" t="str">
        <f t="shared" si="219"/>
        <v/>
      </c>
    </row>
    <row r="1267" spans="1:20" x14ac:dyDescent="0.25">
      <c r="A1267" s="2">
        <v>39462</v>
      </c>
      <c r="B1267" s="3">
        <f>VLOOKUP(A1267,[1]Python_Input!A$2:C$2016,3,FALSE)</f>
        <v>-7.0279063756680152E-2</v>
      </c>
      <c r="C1267">
        <v>1.3310292011359071</v>
      </c>
      <c r="D1267">
        <v>-1.6970265020999811</v>
      </c>
      <c r="E1267">
        <v>-0.76820284416870477</v>
      </c>
      <c r="F1267">
        <f t="shared" si="210"/>
        <v>100</v>
      </c>
      <c r="G1267">
        <f t="shared" si="211"/>
        <v>-7.0279063756680156</v>
      </c>
      <c r="I1267">
        <f t="shared" si="212"/>
        <v>-100</v>
      </c>
      <c r="J1267">
        <f t="shared" si="213"/>
        <v>7.0279063756680156</v>
      </c>
      <c r="L1267">
        <f t="shared" si="214"/>
        <v>0</v>
      </c>
      <c r="M1267" t="str">
        <f t="shared" si="209"/>
        <v/>
      </c>
      <c r="P1267">
        <f t="shared" si="215"/>
        <v>100</v>
      </c>
      <c r="Q1267">
        <f t="shared" si="216"/>
        <v>-100</v>
      </c>
      <c r="R1267">
        <f t="shared" si="217"/>
        <v>0</v>
      </c>
      <c r="S1267" t="str">
        <f t="shared" si="218"/>
        <v/>
      </c>
      <c r="T1267" t="str">
        <f t="shared" si="219"/>
        <v/>
      </c>
    </row>
    <row r="1268" spans="1:20" x14ac:dyDescent="0.25">
      <c r="A1268" s="2">
        <v>39463</v>
      </c>
      <c r="B1268" s="3">
        <f>VLOOKUP(A1268,[1]Python_Input!A$2:C$2016,3,FALSE)</f>
        <v>-2.2514089178550002E-2</v>
      </c>
      <c r="C1268">
        <v>-1.3232328930563151</v>
      </c>
      <c r="D1268">
        <v>-0.48033782372711398</v>
      </c>
      <c r="E1268">
        <v>-0.73588383969503823</v>
      </c>
      <c r="F1268">
        <f t="shared" si="210"/>
        <v>-100</v>
      </c>
      <c r="G1268">
        <f t="shared" si="211"/>
        <v>2.2514089178550001</v>
      </c>
      <c r="I1268">
        <f t="shared" si="212"/>
        <v>0</v>
      </c>
      <c r="J1268" t="str">
        <f t="shared" si="213"/>
        <v/>
      </c>
      <c r="L1268">
        <f t="shared" si="214"/>
        <v>0</v>
      </c>
      <c r="M1268" t="str">
        <f t="shared" si="209"/>
        <v/>
      </c>
      <c r="P1268">
        <f t="shared" si="215"/>
        <v>-100</v>
      </c>
      <c r="Q1268">
        <f t="shared" si="216"/>
        <v>0</v>
      </c>
      <c r="R1268">
        <f t="shared" si="217"/>
        <v>0</v>
      </c>
      <c r="S1268">
        <f t="shared" si="218"/>
        <v>-100</v>
      </c>
      <c r="T1268">
        <f t="shared" si="219"/>
        <v>2.2514089178550001</v>
      </c>
    </row>
    <row r="1269" spans="1:20" x14ac:dyDescent="0.25">
      <c r="A1269" s="2">
        <v>39464</v>
      </c>
      <c r="B1269" s="3">
        <f>VLOOKUP(A1269,[1]Python_Input!A$2:C$2016,3,FALSE)</f>
        <v>1.2383381910614922E-3</v>
      </c>
      <c r="C1269">
        <v>-1.236388760628951</v>
      </c>
      <c r="D1269">
        <v>-2.0077405342422541</v>
      </c>
      <c r="E1269">
        <v>-0.57038466887923578</v>
      </c>
      <c r="F1269">
        <f t="shared" si="210"/>
        <v>-100</v>
      </c>
      <c r="G1269">
        <f t="shared" si="211"/>
        <v>-0.12383381910614923</v>
      </c>
      <c r="I1269">
        <f t="shared" si="212"/>
        <v>-100</v>
      </c>
      <c r="J1269">
        <f t="shared" si="213"/>
        <v>-0.12383381910614923</v>
      </c>
      <c r="L1269">
        <f t="shared" si="214"/>
        <v>0</v>
      </c>
      <c r="M1269" t="str">
        <f t="shared" si="209"/>
        <v/>
      </c>
      <c r="P1269">
        <f t="shared" si="215"/>
        <v>-100</v>
      </c>
      <c r="Q1269">
        <f t="shared" si="216"/>
        <v>-100</v>
      </c>
      <c r="R1269">
        <f t="shared" si="217"/>
        <v>0</v>
      </c>
      <c r="S1269">
        <f t="shared" si="218"/>
        <v>-100</v>
      </c>
      <c r="T1269">
        <f t="shared" si="219"/>
        <v>-0.12383381910614923</v>
      </c>
    </row>
    <row r="1270" spans="1:20" x14ac:dyDescent="0.25">
      <c r="A1270" s="2">
        <v>39465</v>
      </c>
      <c r="B1270" s="3">
        <f>VLOOKUP(A1270,[1]Python_Input!A$2:C$2016,3,FALSE)</f>
        <v>-8.4410405953675008E-2</v>
      </c>
      <c r="C1270">
        <v>1.503576483692219</v>
      </c>
      <c r="D1270">
        <v>-1.454993948530878</v>
      </c>
      <c r="E1270">
        <v>4.1114968845809834</v>
      </c>
      <c r="F1270">
        <f t="shared" si="210"/>
        <v>100</v>
      </c>
      <c r="G1270">
        <f t="shared" si="211"/>
        <v>-8.4410405953675003</v>
      </c>
      <c r="I1270">
        <f t="shared" si="212"/>
        <v>0</v>
      </c>
      <c r="J1270" t="str">
        <f t="shared" si="213"/>
        <v/>
      </c>
      <c r="L1270">
        <f t="shared" si="214"/>
        <v>100</v>
      </c>
      <c r="M1270">
        <f t="shared" si="209"/>
        <v>-8.4410405953675003</v>
      </c>
      <c r="P1270">
        <f t="shared" si="215"/>
        <v>100</v>
      </c>
      <c r="Q1270">
        <f t="shared" si="216"/>
        <v>0</v>
      </c>
      <c r="R1270">
        <f t="shared" si="217"/>
        <v>100</v>
      </c>
      <c r="S1270">
        <f t="shared" si="218"/>
        <v>100</v>
      </c>
      <c r="T1270">
        <f t="shared" si="219"/>
        <v>-8.4410405953675003</v>
      </c>
    </row>
    <row r="1271" spans="1:20" x14ac:dyDescent="0.25">
      <c r="A1271" s="2">
        <v>39469</v>
      </c>
      <c r="B1271" s="3">
        <f>VLOOKUP(A1271,[1]Python_Input!A$2:C$2016,3,FALSE)</f>
        <v>-8.0170142649470186E-2</v>
      </c>
      <c r="C1271">
        <v>-0.57541676039701939</v>
      </c>
      <c r="D1271">
        <v>-1.2841245288602119</v>
      </c>
      <c r="E1271">
        <v>1.8174269209452101</v>
      </c>
      <c r="F1271">
        <f t="shared" si="210"/>
        <v>0</v>
      </c>
      <c r="G1271" t="str">
        <f t="shared" si="211"/>
        <v/>
      </c>
      <c r="I1271">
        <f t="shared" si="212"/>
        <v>0</v>
      </c>
      <c r="J1271" t="str">
        <f t="shared" si="213"/>
        <v/>
      </c>
      <c r="L1271">
        <f t="shared" si="214"/>
        <v>100</v>
      </c>
      <c r="M1271">
        <f t="shared" si="209"/>
        <v>-8.0170142649470186</v>
      </c>
      <c r="P1271">
        <f t="shared" si="215"/>
        <v>0</v>
      </c>
      <c r="Q1271">
        <f t="shared" si="216"/>
        <v>0</v>
      </c>
      <c r="R1271">
        <f t="shared" si="217"/>
        <v>100</v>
      </c>
      <c r="S1271">
        <f t="shared" si="218"/>
        <v>100</v>
      </c>
      <c r="T1271">
        <f t="shared" si="219"/>
        <v>-8.0170142649470186</v>
      </c>
    </row>
    <row r="1272" spans="1:20" x14ac:dyDescent="0.25">
      <c r="A1272" s="2">
        <v>39470</v>
      </c>
      <c r="B1272" s="3">
        <f>VLOOKUP(A1272,[1]Python_Input!A$2:C$2016,3,FALSE)</f>
        <v>2.7902135696374914E-2</v>
      </c>
      <c r="C1272">
        <v>-2.1804358394067411</v>
      </c>
      <c r="D1272">
        <v>-1.28313610451592</v>
      </c>
      <c r="E1272">
        <v>2.0500702252164791</v>
      </c>
      <c r="F1272">
        <f t="shared" si="210"/>
        <v>-100</v>
      </c>
      <c r="G1272">
        <f t="shared" si="211"/>
        <v>-2.7902135696374915</v>
      </c>
      <c r="I1272">
        <f t="shared" si="212"/>
        <v>0</v>
      </c>
      <c r="J1272" t="str">
        <f t="shared" si="213"/>
        <v/>
      </c>
      <c r="L1272">
        <f t="shared" si="214"/>
        <v>100</v>
      </c>
      <c r="M1272">
        <f t="shared" si="209"/>
        <v>2.7902135696374915</v>
      </c>
      <c r="P1272">
        <f t="shared" si="215"/>
        <v>-100</v>
      </c>
      <c r="Q1272">
        <f t="shared" si="216"/>
        <v>0</v>
      </c>
      <c r="R1272">
        <f t="shared" si="217"/>
        <v>100</v>
      </c>
      <c r="S1272" t="str">
        <f t="shared" si="218"/>
        <v/>
      </c>
      <c r="T1272" t="str">
        <f t="shared" si="219"/>
        <v/>
      </c>
    </row>
    <row r="1273" spans="1:20" x14ac:dyDescent="0.25">
      <c r="A1273" s="2">
        <v>39471</v>
      </c>
      <c r="B1273" s="3">
        <f>VLOOKUP(A1273,[1]Python_Input!A$2:C$2016,3,FALSE)</f>
        <v>-7.1433103895272481E-3</v>
      </c>
      <c r="C1273">
        <v>2.305043866480672E-3</v>
      </c>
      <c r="D1273">
        <v>-1.200886489587176</v>
      </c>
      <c r="E1273">
        <v>1.6629404847541169</v>
      </c>
      <c r="F1273">
        <f t="shared" si="210"/>
        <v>0</v>
      </c>
      <c r="G1273" t="str">
        <f t="shared" si="211"/>
        <v/>
      </c>
      <c r="I1273">
        <f t="shared" si="212"/>
        <v>0</v>
      </c>
      <c r="J1273" t="str">
        <f t="shared" si="213"/>
        <v/>
      </c>
      <c r="L1273">
        <f t="shared" si="214"/>
        <v>100</v>
      </c>
      <c r="M1273">
        <f t="shared" si="209"/>
        <v>-0.71433103895272476</v>
      </c>
      <c r="P1273">
        <f t="shared" si="215"/>
        <v>0</v>
      </c>
      <c r="Q1273">
        <f t="shared" si="216"/>
        <v>0</v>
      </c>
      <c r="R1273">
        <f t="shared" si="217"/>
        <v>100</v>
      </c>
      <c r="S1273">
        <f t="shared" si="218"/>
        <v>100</v>
      </c>
      <c r="T1273">
        <f t="shared" si="219"/>
        <v>-0.71433103895272476</v>
      </c>
    </row>
    <row r="1274" spans="1:20" x14ac:dyDescent="0.25">
      <c r="A1274" s="2">
        <v>39472</v>
      </c>
      <c r="B1274" s="3">
        <f>VLOOKUP(A1274,[1]Python_Input!A$2:C$2016,3,FALSE)</f>
        <v>-7.7919329523011352E-2</v>
      </c>
      <c r="C1274">
        <v>0.37911487283788459</v>
      </c>
      <c r="D1274">
        <v>-1.1827628208912691</v>
      </c>
      <c r="E1274">
        <v>1.366959423553908</v>
      </c>
      <c r="F1274">
        <f t="shared" si="210"/>
        <v>0</v>
      </c>
      <c r="G1274" t="str">
        <f t="shared" si="211"/>
        <v/>
      </c>
      <c r="I1274">
        <f t="shared" si="212"/>
        <v>0</v>
      </c>
      <c r="J1274" t="str">
        <f t="shared" si="213"/>
        <v/>
      </c>
      <c r="L1274">
        <f t="shared" si="214"/>
        <v>100</v>
      </c>
      <c r="M1274">
        <f t="shared" si="209"/>
        <v>-7.7919329523011349</v>
      </c>
      <c r="P1274">
        <f t="shared" si="215"/>
        <v>0</v>
      </c>
      <c r="Q1274">
        <f t="shared" si="216"/>
        <v>0</v>
      </c>
      <c r="R1274">
        <f t="shared" si="217"/>
        <v>100</v>
      </c>
      <c r="S1274">
        <f t="shared" si="218"/>
        <v>100</v>
      </c>
      <c r="T1274">
        <f t="shared" si="219"/>
        <v>-7.7919329523011349</v>
      </c>
    </row>
    <row r="1275" spans="1:20" x14ac:dyDescent="0.25">
      <c r="A1275" s="2">
        <v>39475</v>
      </c>
      <c r="B1275" s="3">
        <f>VLOOKUP(A1275,[1]Python_Input!A$2:C$2016,3,FALSE)</f>
        <v>2.333022058357263E-2</v>
      </c>
      <c r="C1275">
        <v>-4.0951408227317132E-2</v>
      </c>
      <c r="D1275">
        <v>-1.924410567398658</v>
      </c>
      <c r="E1275">
        <v>1.1483798514569259</v>
      </c>
      <c r="F1275">
        <f t="shared" si="210"/>
        <v>0</v>
      </c>
      <c r="G1275" t="str">
        <f t="shared" si="211"/>
        <v/>
      </c>
      <c r="I1275">
        <f t="shared" si="212"/>
        <v>-100</v>
      </c>
      <c r="J1275">
        <f t="shared" si="213"/>
        <v>-2.3330220583572632</v>
      </c>
      <c r="L1275">
        <f t="shared" si="214"/>
        <v>100</v>
      </c>
      <c r="M1275">
        <f t="shared" si="209"/>
        <v>2.3330220583572632</v>
      </c>
      <c r="P1275">
        <f t="shared" si="215"/>
        <v>0</v>
      </c>
      <c r="Q1275">
        <f t="shared" si="216"/>
        <v>-100</v>
      </c>
      <c r="R1275">
        <f t="shared" si="217"/>
        <v>100</v>
      </c>
      <c r="S1275" t="str">
        <f t="shared" si="218"/>
        <v/>
      </c>
      <c r="T1275" t="str">
        <f t="shared" si="219"/>
        <v/>
      </c>
    </row>
    <row r="1276" spans="1:20" x14ac:dyDescent="0.25">
      <c r="A1276" s="2">
        <v>39476</v>
      </c>
      <c r="B1276" s="3">
        <f>VLOOKUP(A1276,[1]Python_Input!A$2:C$2016,3,FALSE)</f>
        <v>1.6774914476170623E-3</v>
      </c>
      <c r="C1276">
        <v>1.2259681965420159</v>
      </c>
      <c r="D1276">
        <v>-0.99641413116336075</v>
      </c>
      <c r="E1276">
        <v>1.1416515328168111</v>
      </c>
      <c r="F1276">
        <f t="shared" si="210"/>
        <v>100</v>
      </c>
      <c r="G1276">
        <f t="shared" si="211"/>
        <v>0.16774914476170621</v>
      </c>
      <c r="I1276">
        <f t="shared" si="212"/>
        <v>0</v>
      </c>
      <c r="J1276" t="str">
        <f t="shared" si="213"/>
        <v/>
      </c>
      <c r="L1276">
        <f t="shared" si="214"/>
        <v>100</v>
      </c>
      <c r="M1276">
        <f t="shared" si="209"/>
        <v>0.16774914476170621</v>
      </c>
      <c r="P1276">
        <f t="shared" si="215"/>
        <v>100</v>
      </c>
      <c r="Q1276">
        <f t="shared" si="216"/>
        <v>0</v>
      </c>
      <c r="R1276">
        <f t="shared" si="217"/>
        <v>100</v>
      </c>
      <c r="S1276">
        <f t="shared" si="218"/>
        <v>100</v>
      </c>
      <c r="T1276">
        <f t="shared" si="219"/>
        <v>0.16774914476170621</v>
      </c>
    </row>
    <row r="1277" spans="1:20" x14ac:dyDescent="0.25">
      <c r="A1277" s="2">
        <v>39477</v>
      </c>
      <c r="B1277" s="3">
        <f>VLOOKUP(A1277,[1]Python_Input!A$2:C$2016,3,FALSE)</f>
        <v>-1.4615224064739104E-2</v>
      </c>
      <c r="C1277">
        <v>1.9593176867317981</v>
      </c>
      <c r="D1277">
        <v>-3.6836095545224241</v>
      </c>
      <c r="E1277">
        <v>0.42889661541219881</v>
      </c>
      <c r="F1277">
        <f t="shared" si="210"/>
        <v>100</v>
      </c>
      <c r="G1277">
        <f t="shared" si="211"/>
        <v>-1.4615224064739105</v>
      </c>
      <c r="I1277">
        <f t="shared" si="212"/>
        <v>-100</v>
      </c>
      <c r="J1277">
        <f t="shared" si="213"/>
        <v>1.4615224064739105</v>
      </c>
      <c r="L1277">
        <f t="shared" si="214"/>
        <v>0</v>
      </c>
      <c r="M1277" t="str">
        <f t="shared" si="209"/>
        <v/>
      </c>
      <c r="P1277">
        <f t="shared" si="215"/>
        <v>100</v>
      </c>
      <c r="Q1277">
        <f t="shared" si="216"/>
        <v>-100</v>
      </c>
      <c r="R1277">
        <f t="shared" si="217"/>
        <v>0</v>
      </c>
      <c r="S1277" t="str">
        <f t="shared" si="218"/>
        <v/>
      </c>
      <c r="T1277" t="str">
        <f t="shared" si="219"/>
        <v/>
      </c>
    </row>
    <row r="1278" spans="1:20" x14ac:dyDescent="0.25">
      <c r="A1278" s="2">
        <v>39478</v>
      </c>
      <c r="B1278" s="3">
        <f>VLOOKUP(A1278,[1]Python_Input!A$2:C$2016,3,FALSE)</f>
        <v>5.2452630764407995E-2</v>
      </c>
      <c r="C1278">
        <v>1.800899460668949</v>
      </c>
      <c r="D1278">
        <v>-2.5819394473505359</v>
      </c>
      <c r="E1278">
        <v>0.25426976119932648</v>
      </c>
      <c r="F1278">
        <f t="shared" si="210"/>
        <v>100</v>
      </c>
      <c r="G1278">
        <f t="shared" si="211"/>
        <v>5.2452630764407999</v>
      </c>
      <c r="I1278">
        <f t="shared" si="212"/>
        <v>-100</v>
      </c>
      <c r="J1278">
        <f t="shared" si="213"/>
        <v>-5.2452630764407999</v>
      </c>
      <c r="L1278">
        <f t="shared" si="214"/>
        <v>0</v>
      </c>
      <c r="M1278" t="str">
        <f t="shared" si="209"/>
        <v/>
      </c>
      <c r="P1278">
        <f t="shared" si="215"/>
        <v>100</v>
      </c>
      <c r="Q1278">
        <f t="shared" si="216"/>
        <v>-100</v>
      </c>
      <c r="R1278">
        <f t="shared" si="217"/>
        <v>0</v>
      </c>
      <c r="S1278" t="str">
        <f t="shared" si="218"/>
        <v/>
      </c>
      <c r="T1278" t="str">
        <f t="shared" si="219"/>
        <v/>
      </c>
    </row>
    <row r="1279" spans="1:20" x14ac:dyDescent="0.25">
      <c r="A1279" s="2">
        <v>39479</v>
      </c>
      <c r="B1279" s="3">
        <f>VLOOKUP(A1279,[1]Python_Input!A$2:C$2016,3,FALSE)</f>
        <v>-1.4900125654734236E-2</v>
      </c>
      <c r="C1279">
        <v>3.2548583946343408</v>
      </c>
      <c r="D1279">
        <v>-1.610198750571648</v>
      </c>
      <c r="E1279">
        <v>-0.36089756185023281</v>
      </c>
      <c r="F1279">
        <f t="shared" si="210"/>
        <v>100</v>
      </c>
      <c r="G1279">
        <f t="shared" si="211"/>
        <v>-1.4900125654734235</v>
      </c>
      <c r="I1279">
        <f t="shared" si="212"/>
        <v>-100</v>
      </c>
      <c r="J1279">
        <f t="shared" si="213"/>
        <v>1.4900125654734235</v>
      </c>
      <c r="L1279">
        <f t="shared" si="214"/>
        <v>0</v>
      </c>
      <c r="M1279" t="str">
        <f t="shared" si="209"/>
        <v/>
      </c>
      <c r="P1279">
        <f t="shared" si="215"/>
        <v>100</v>
      </c>
      <c r="Q1279">
        <f t="shared" si="216"/>
        <v>-100</v>
      </c>
      <c r="R1279">
        <f t="shared" si="217"/>
        <v>0</v>
      </c>
      <c r="S1279" t="str">
        <f t="shared" si="218"/>
        <v/>
      </c>
      <c r="T1279" t="str">
        <f t="shared" si="219"/>
        <v/>
      </c>
    </row>
    <row r="1280" spans="1:20" x14ac:dyDescent="0.25">
      <c r="A1280" s="2">
        <v>39482</v>
      </c>
      <c r="B1280" s="3">
        <f>VLOOKUP(A1280,[1]Python_Input!A$2:C$2016,3,FALSE)</f>
        <v>-2.8164868699537066E-2</v>
      </c>
      <c r="C1280">
        <v>2.7677743559986321</v>
      </c>
      <c r="D1280">
        <v>-1.4041063297095799</v>
      </c>
      <c r="E1280">
        <v>-0.57965924143239689</v>
      </c>
      <c r="F1280">
        <f t="shared" si="210"/>
        <v>100</v>
      </c>
      <c r="G1280">
        <f t="shared" si="211"/>
        <v>-2.8164868699537067</v>
      </c>
      <c r="I1280">
        <f t="shared" si="212"/>
        <v>0</v>
      </c>
      <c r="J1280" t="str">
        <f t="shared" si="213"/>
        <v/>
      </c>
      <c r="L1280">
        <f t="shared" si="214"/>
        <v>0</v>
      </c>
      <c r="M1280" t="str">
        <f t="shared" si="209"/>
        <v/>
      </c>
      <c r="P1280">
        <f t="shared" si="215"/>
        <v>100</v>
      </c>
      <c r="Q1280">
        <f t="shared" si="216"/>
        <v>0</v>
      </c>
      <c r="R1280">
        <f t="shared" si="217"/>
        <v>0</v>
      </c>
      <c r="S1280">
        <f t="shared" si="218"/>
        <v>100</v>
      </c>
      <c r="T1280">
        <f t="shared" si="219"/>
        <v>-2.8164868699537067</v>
      </c>
    </row>
    <row r="1281" spans="1:20" x14ac:dyDescent="0.25">
      <c r="A1281" s="2">
        <v>39483</v>
      </c>
      <c r="B1281" s="3">
        <f>VLOOKUP(A1281,[1]Python_Input!A$2:C$2016,3,FALSE)</f>
        <v>3.0668943075607114E-3</v>
      </c>
      <c r="C1281">
        <v>1.3164110429776339</v>
      </c>
      <c r="D1281">
        <v>-4.4155699706889182</v>
      </c>
      <c r="E1281">
        <v>-0.77921098575281444</v>
      </c>
      <c r="F1281">
        <f t="shared" si="210"/>
        <v>100</v>
      </c>
      <c r="G1281">
        <f t="shared" si="211"/>
        <v>0.30668943075607114</v>
      </c>
      <c r="I1281">
        <f t="shared" si="212"/>
        <v>-100</v>
      </c>
      <c r="J1281">
        <f t="shared" si="213"/>
        <v>-0.30668943075607114</v>
      </c>
      <c r="L1281">
        <f t="shared" si="214"/>
        <v>0</v>
      </c>
      <c r="M1281" t="str">
        <f t="shared" si="209"/>
        <v/>
      </c>
      <c r="P1281">
        <f t="shared" si="215"/>
        <v>100</v>
      </c>
      <c r="Q1281">
        <f t="shared" si="216"/>
        <v>-100</v>
      </c>
      <c r="R1281">
        <f t="shared" si="217"/>
        <v>0</v>
      </c>
      <c r="S1281" t="str">
        <f t="shared" si="218"/>
        <v/>
      </c>
      <c r="T1281" t="str">
        <f t="shared" si="219"/>
        <v/>
      </c>
    </row>
    <row r="1282" spans="1:20" x14ac:dyDescent="0.25">
      <c r="A1282" s="2">
        <v>39484</v>
      </c>
      <c r="B1282" s="3">
        <f>VLOOKUP(A1282,[1]Python_Input!A$2:C$2016,3,FALSE)</f>
        <v>-8.3008556286326571E-2</v>
      </c>
      <c r="C1282">
        <v>0.8526884004242985</v>
      </c>
      <c r="D1282">
        <v>-2.5267908189874082</v>
      </c>
      <c r="E1282">
        <v>-1.312354547474138</v>
      </c>
      <c r="F1282">
        <f t="shared" si="210"/>
        <v>0</v>
      </c>
      <c r="G1282" t="str">
        <f t="shared" si="211"/>
        <v/>
      </c>
      <c r="I1282">
        <f t="shared" si="212"/>
        <v>-100</v>
      </c>
      <c r="J1282">
        <f t="shared" si="213"/>
        <v>8.3008556286326574</v>
      </c>
      <c r="L1282">
        <f t="shared" si="214"/>
        <v>-100</v>
      </c>
      <c r="M1282">
        <f t="shared" ref="M1282:M1345" si="220">IF(ABS(L1282*$B1282)&gt;0,L1282*$B1282,"")</f>
        <v>8.3008556286326574</v>
      </c>
      <c r="P1282">
        <f t="shared" si="215"/>
        <v>0</v>
      </c>
      <c r="Q1282">
        <f t="shared" si="216"/>
        <v>-100</v>
      </c>
      <c r="R1282">
        <f t="shared" si="217"/>
        <v>-100</v>
      </c>
      <c r="S1282">
        <f t="shared" si="218"/>
        <v>-100</v>
      </c>
      <c r="T1282">
        <f t="shared" si="219"/>
        <v>8.3008556286326574</v>
      </c>
    </row>
    <row r="1283" spans="1:20" x14ac:dyDescent="0.25">
      <c r="A1283" s="2">
        <v>39485</v>
      </c>
      <c r="B1283" s="3">
        <f>VLOOKUP(A1283,[1]Python_Input!A$2:C$2016,3,FALSE)</f>
        <v>1.7587814059876982E-2</v>
      </c>
      <c r="C1283">
        <v>-1.0051134507141459</v>
      </c>
      <c r="D1283">
        <v>-1.945544404886921</v>
      </c>
      <c r="E1283">
        <v>-0.60251463699370467</v>
      </c>
      <c r="F1283">
        <f t="shared" ref="F1283:F1346" si="221">IF(ABS(C1283)&gt;1,100*SIGN(C1283),0)</f>
        <v>-100</v>
      </c>
      <c r="G1283">
        <f t="shared" ref="G1283:G1346" si="222">IF(ABS(F1283*$B1283)&gt;0,F1283*$B1283,"")</f>
        <v>-1.7587814059876983</v>
      </c>
      <c r="I1283">
        <f t="shared" ref="I1283:I1346" si="223">IF(ABS(D1283)&gt;1.5,100*SIGN(D1283),0)</f>
        <v>-100</v>
      </c>
      <c r="J1283">
        <f t="shared" ref="J1283:J1346" si="224">IF(ABS(I1283*$B1283)&gt;0,I1283*$B1283,"")</f>
        <v>-1.7587814059876983</v>
      </c>
      <c r="L1283">
        <f t="shared" ref="L1283:L1346" si="225">IF(ABS(E1283)&gt;1,100*SIGN(E1283),0)</f>
        <v>0</v>
      </c>
      <c r="M1283" t="str">
        <f t="shared" si="220"/>
        <v/>
      </c>
      <c r="P1283">
        <f t="shared" ref="P1283:P1346" si="226">F1283</f>
        <v>-100</v>
      </c>
      <c r="Q1283">
        <f t="shared" ref="Q1283:Q1346" si="227">I1283</f>
        <v>-100</v>
      </c>
      <c r="R1283">
        <f t="shared" ref="R1283:R1346" si="228">L1283</f>
        <v>0</v>
      </c>
      <c r="S1283">
        <f t="shared" ref="S1283:S1346" si="229">IF(SUM(P1283:R1283)&gt;0,1*$P$1,IF(SUM(P1283:R1283)&lt;0,-1*$P$1,""))</f>
        <v>-100</v>
      </c>
      <c r="T1283">
        <f t="shared" ref="T1283:T1346" si="230">IF(ISNUMBER(S1283),B1283*S1283,"")</f>
        <v>-1.7587814059876983</v>
      </c>
    </row>
    <row r="1284" spans="1:20" x14ac:dyDescent="0.25">
      <c r="A1284" s="2">
        <v>39486</v>
      </c>
      <c r="B1284" s="3">
        <f>VLOOKUP(A1284,[1]Python_Input!A$2:C$2016,3,FALSE)</f>
        <v>4.8574710517505289E-2</v>
      </c>
      <c r="C1284">
        <v>-0.61267477366571355</v>
      </c>
      <c r="D1284">
        <v>-1.593812090313548</v>
      </c>
      <c r="E1284">
        <v>-3.4874892115482892E-2</v>
      </c>
      <c r="F1284">
        <f t="shared" si="221"/>
        <v>0</v>
      </c>
      <c r="G1284" t="str">
        <f t="shared" si="222"/>
        <v/>
      </c>
      <c r="I1284">
        <f t="shared" si="223"/>
        <v>-100</v>
      </c>
      <c r="J1284">
        <f t="shared" si="224"/>
        <v>-4.8574710517505286</v>
      </c>
      <c r="L1284">
        <f t="shared" si="225"/>
        <v>0</v>
      </c>
      <c r="M1284" t="str">
        <f t="shared" si="220"/>
        <v/>
      </c>
      <c r="P1284">
        <f t="shared" si="226"/>
        <v>0</v>
      </c>
      <c r="Q1284">
        <f t="shared" si="227"/>
        <v>-100</v>
      </c>
      <c r="R1284">
        <f t="shared" si="228"/>
        <v>0</v>
      </c>
      <c r="S1284">
        <f t="shared" si="229"/>
        <v>-100</v>
      </c>
      <c r="T1284">
        <f t="shared" si="230"/>
        <v>-4.8574710517505286</v>
      </c>
    </row>
    <row r="1285" spans="1:20" x14ac:dyDescent="0.25">
      <c r="A1285" s="2">
        <v>39489</v>
      </c>
      <c r="B1285" s="3">
        <f>VLOOKUP(A1285,[1]Python_Input!A$2:C$2016,3,FALSE)</f>
        <v>2.101394290983865E-2</v>
      </c>
      <c r="C1285">
        <v>1.216150543458792</v>
      </c>
      <c r="D1285">
        <v>-1.2279354692369451</v>
      </c>
      <c r="E1285">
        <v>-0.41000004338747609</v>
      </c>
      <c r="F1285">
        <f t="shared" si="221"/>
        <v>100</v>
      </c>
      <c r="G1285">
        <f t="shared" si="222"/>
        <v>2.101394290983865</v>
      </c>
      <c r="I1285">
        <f t="shared" si="223"/>
        <v>0</v>
      </c>
      <c r="J1285" t="str">
        <f t="shared" si="224"/>
        <v/>
      </c>
      <c r="L1285">
        <f t="shared" si="225"/>
        <v>0</v>
      </c>
      <c r="M1285" t="str">
        <f t="shared" si="220"/>
        <v/>
      </c>
      <c r="P1285">
        <f t="shared" si="226"/>
        <v>100</v>
      </c>
      <c r="Q1285">
        <f t="shared" si="227"/>
        <v>0</v>
      </c>
      <c r="R1285">
        <f t="shared" si="228"/>
        <v>0</v>
      </c>
      <c r="S1285">
        <f t="shared" si="229"/>
        <v>100</v>
      </c>
      <c r="T1285">
        <f t="shared" si="230"/>
        <v>2.101394290983865</v>
      </c>
    </row>
    <row r="1286" spans="1:20" x14ac:dyDescent="0.25">
      <c r="A1286" s="2">
        <v>39490</v>
      </c>
      <c r="B1286" s="3">
        <f>VLOOKUP(A1286,[1]Python_Input!A$2:C$2016,3,FALSE)</f>
        <v>-3.0757474427908049E-2</v>
      </c>
      <c r="C1286">
        <v>1.4696212117227401</v>
      </c>
      <c r="D1286">
        <v>-0.98428723393666795</v>
      </c>
      <c r="E1286">
        <v>-0.94903503117289612</v>
      </c>
      <c r="F1286">
        <f t="shared" si="221"/>
        <v>100</v>
      </c>
      <c r="G1286">
        <f t="shared" si="222"/>
        <v>-3.0757474427908047</v>
      </c>
      <c r="I1286">
        <f t="shared" si="223"/>
        <v>0</v>
      </c>
      <c r="J1286" t="str">
        <f t="shared" si="224"/>
        <v/>
      </c>
      <c r="L1286">
        <f t="shared" si="225"/>
        <v>0</v>
      </c>
      <c r="M1286" t="str">
        <f t="shared" si="220"/>
        <v/>
      </c>
      <c r="P1286">
        <f t="shared" si="226"/>
        <v>100</v>
      </c>
      <c r="Q1286">
        <f t="shared" si="227"/>
        <v>0</v>
      </c>
      <c r="R1286">
        <f t="shared" si="228"/>
        <v>0</v>
      </c>
      <c r="S1286">
        <f t="shared" si="229"/>
        <v>100</v>
      </c>
      <c r="T1286">
        <f t="shared" si="230"/>
        <v>-3.0757474427908047</v>
      </c>
    </row>
    <row r="1287" spans="1:20" x14ac:dyDescent="0.25">
      <c r="A1287" s="2">
        <v>39491</v>
      </c>
      <c r="B1287" s="3">
        <f>VLOOKUP(A1287,[1]Python_Input!A$2:C$2016,3,FALSE)</f>
        <v>2.1471400209414408E-2</v>
      </c>
      <c r="C1287">
        <v>0.59207857966663824</v>
      </c>
      <c r="D1287">
        <v>-0.59542620897121301</v>
      </c>
      <c r="E1287">
        <v>0.66301406187193268</v>
      </c>
      <c r="F1287">
        <f t="shared" si="221"/>
        <v>0</v>
      </c>
      <c r="G1287" t="str">
        <f t="shared" si="222"/>
        <v/>
      </c>
      <c r="I1287">
        <f t="shared" si="223"/>
        <v>0</v>
      </c>
      <c r="J1287" t="str">
        <f t="shared" si="224"/>
        <v/>
      </c>
      <c r="L1287">
        <f t="shared" si="225"/>
        <v>0</v>
      </c>
      <c r="M1287" t="str">
        <f t="shared" si="220"/>
        <v/>
      </c>
      <c r="P1287">
        <f t="shared" si="226"/>
        <v>0</v>
      </c>
      <c r="Q1287">
        <f t="shared" si="227"/>
        <v>0</v>
      </c>
      <c r="R1287">
        <f t="shared" si="228"/>
        <v>0</v>
      </c>
      <c r="S1287" t="str">
        <f t="shared" si="229"/>
        <v/>
      </c>
      <c r="T1287" t="str">
        <f t="shared" si="230"/>
        <v/>
      </c>
    </row>
    <row r="1288" spans="1:20" x14ac:dyDescent="0.25">
      <c r="A1288" s="2">
        <v>39492</v>
      </c>
      <c r="B1288" s="3">
        <f>VLOOKUP(A1288,[1]Python_Input!A$2:C$2016,3,FALSE)</f>
        <v>-2.4188516602604748E-2</v>
      </c>
      <c r="C1288">
        <v>1.013656104590708</v>
      </c>
      <c r="D1288">
        <v>0.30901621548861141</v>
      </c>
      <c r="E1288">
        <v>0.53896131974050143</v>
      </c>
      <c r="F1288">
        <f t="shared" si="221"/>
        <v>100</v>
      </c>
      <c r="G1288">
        <f t="shared" si="222"/>
        <v>-2.4188516602604748</v>
      </c>
      <c r="I1288">
        <f t="shared" si="223"/>
        <v>0</v>
      </c>
      <c r="J1288" t="str">
        <f t="shared" si="224"/>
        <v/>
      </c>
      <c r="L1288">
        <f t="shared" si="225"/>
        <v>0</v>
      </c>
      <c r="M1288" t="str">
        <f t="shared" si="220"/>
        <v/>
      </c>
      <c r="P1288">
        <f t="shared" si="226"/>
        <v>100</v>
      </c>
      <c r="Q1288">
        <f t="shared" si="227"/>
        <v>0</v>
      </c>
      <c r="R1288">
        <f t="shared" si="228"/>
        <v>0</v>
      </c>
      <c r="S1288">
        <f t="shared" si="229"/>
        <v>100</v>
      </c>
      <c r="T1288">
        <f t="shared" si="230"/>
        <v>-2.4188516602604748</v>
      </c>
    </row>
    <row r="1289" spans="1:20" x14ac:dyDescent="0.25">
      <c r="A1289" s="2">
        <v>39493</v>
      </c>
      <c r="B1289" s="3">
        <f>VLOOKUP(A1289,[1]Python_Input!A$2:C$2016,3,FALSE)</f>
        <v>-2.217525866238202E-3</v>
      </c>
      <c r="C1289">
        <v>0.35777838337022261</v>
      </c>
      <c r="D1289">
        <v>-0.79807294087408343</v>
      </c>
      <c r="E1289">
        <v>0.85311221469157705</v>
      </c>
      <c r="F1289">
        <f t="shared" si="221"/>
        <v>0</v>
      </c>
      <c r="G1289" t="str">
        <f t="shared" si="222"/>
        <v/>
      </c>
      <c r="I1289">
        <f t="shared" si="223"/>
        <v>0</v>
      </c>
      <c r="J1289" t="str">
        <f t="shared" si="224"/>
        <v/>
      </c>
      <c r="L1289">
        <f t="shared" si="225"/>
        <v>0</v>
      </c>
      <c r="M1289" t="str">
        <f t="shared" si="220"/>
        <v/>
      </c>
      <c r="P1289">
        <f t="shared" si="226"/>
        <v>0</v>
      </c>
      <c r="Q1289">
        <f t="shared" si="227"/>
        <v>0</v>
      </c>
      <c r="R1289">
        <f t="shared" si="228"/>
        <v>0</v>
      </c>
      <c r="S1289" t="str">
        <f t="shared" si="229"/>
        <v/>
      </c>
      <c r="T1289" t="str">
        <f t="shared" si="230"/>
        <v/>
      </c>
    </row>
    <row r="1290" spans="1:20" x14ac:dyDescent="0.25">
      <c r="A1290" s="2">
        <v>39497</v>
      </c>
      <c r="B1290" s="3">
        <f>VLOOKUP(A1290,[1]Python_Input!A$2:C$2016,3,FALSE)</f>
        <v>-3.0081665927811647E-2</v>
      </c>
      <c r="C1290">
        <v>0.66277000044172429</v>
      </c>
      <c r="D1290">
        <v>-0.69701857596901606</v>
      </c>
      <c r="E1290">
        <v>0.85708150326102084</v>
      </c>
      <c r="F1290">
        <f t="shared" si="221"/>
        <v>0</v>
      </c>
      <c r="G1290" t="str">
        <f t="shared" si="222"/>
        <v/>
      </c>
      <c r="I1290">
        <f t="shared" si="223"/>
        <v>0</v>
      </c>
      <c r="J1290" t="str">
        <f t="shared" si="224"/>
        <v/>
      </c>
      <c r="L1290">
        <f t="shared" si="225"/>
        <v>0</v>
      </c>
      <c r="M1290" t="str">
        <f t="shared" si="220"/>
        <v/>
      </c>
      <c r="P1290">
        <f t="shared" si="226"/>
        <v>0</v>
      </c>
      <c r="Q1290">
        <f t="shared" si="227"/>
        <v>0</v>
      </c>
      <c r="R1290">
        <f t="shared" si="228"/>
        <v>0</v>
      </c>
      <c r="S1290" t="str">
        <f t="shared" si="229"/>
        <v/>
      </c>
      <c r="T1290" t="str">
        <f t="shared" si="230"/>
        <v/>
      </c>
    </row>
    <row r="1291" spans="1:20" x14ac:dyDescent="0.25">
      <c r="A1291" s="2">
        <v>39498</v>
      </c>
      <c r="B1291" s="3">
        <f>VLOOKUP(A1291,[1]Python_Input!A$2:C$2016,3,FALSE)</f>
        <v>3.150566896853229E-2</v>
      </c>
      <c r="C1291">
        <v>5.9366345005835597E-2</v>
      </c>
      <c r="D1291">
        <v>-0.149824828093332</v>
      </c>
      <c r="E1291">
        <v>1.7929415548912</v>
      </c>
      <c r="F1291">
        <f t="shared" si="221"/>
        <v>0</v>
      </c>
      <c r="G1291" t="str">
        <f t="shared" si="222"/>
        <v/>
      </c>
      <c r="I1291">
        <f t="shared" si="223"/>
        <v>0</v>
      </c>
      <c r="J1291" t="str">
        <f t="shared" si="224"/>
        <v/>
      </c>
      <c r="L1291">
        <f t="shared" si="225"/>
        <v>100</v>
      </c>
      <c r="M1291">
        <f t="shared" si="220"/>
        <v>3.150566896853229</v>
      </c>
      <c r="P1291">
        <f t="shared" si="226"/>
        <v>0</v>
      </c>
      <c r="Q1291">
        <f t="shared" si="227"/>
        <v>0</v>
      </c>
      <c r="R1291">
        <f t="shared" si="228"/>
        <v>100</v>
      </c>
      <c r="S1291">
        <f t="shared" si="229"/>
        <v>100</v>
      </c>
      <c r="T1291">
        <f t="shared" si="230"/>
        <v>3.150566896853229</v>
      </c>
    </row>
    <row r="1292" spans="1:20" x14ac:dyDescent="0.25">
      <c r="A1292" s="2">
        <v>39499</v>
      </c>
      <c r="B1292" s="3">
        <f>VLOOKUP(A1292,[1]Python_Input!A$2:C$2016,3,FALSE)</f>
        <v>-2.8322094182291885E-2</v>
      </c>
      <c r="C1292">
        <v>1.082590344870404</v>
      </c>
      <c r="D1292">
        <v>-0.8992508075791279</v>
      </c>
      <c r="E1292">
        <v>0.84562985595575202</v>
      </c>
      <c r="F1292">
        <f t="shared" si="221"/>
        <v>100</v>
      </c>
      <c r="G1292">
        <f t="shared" si="222"/>
        <v>-2.8322094182291884</v>
      </c>
      <c r="I1292">
        <f t="shared" si="223"/>
        <v>0</v>
      </c>
      <c r="J1292" t="str">
        <f t="shared" si="224"/>
        <v/>
      </c>
      <c r="L1292">
        <f t="shared" si="225"/>
        <v>0</v>
      </c>
      <c r="M1292" t="str">
        <f t="shared" si="220"/>
        <v/>
      </c>
      <c r="P1292">
        <f t="shared" si="226"/>
        <v>100</v>
      </c>
      <c r="Q1292">
        <f t="shared" si="227"/>
        <v>0</v>
      </c>
      <c r="R1292">
        <f t="shared" si="228"/>
        <v>0</v>
      </c>
      <c r="S1292">
        <f t="shared" si="229"/>
        <v>100</v>
      </c>
      <c r="T1292">
        <f t="shared" si="230"/>
        <v>-2.8322094182291884</v>
      </c>
    </row>
    <row r="1293" spans="1:20" x14ac:dyDescent="0.25">
      <c r="A1293" s="2">
        <v>39500</v>
      </c>
      <c r="B1293" s="3">
        <f>VLOOKUP(A1293,[1]Python_Input!A$2:C$2016,3,FALSE)</f>
        <v>-3.1760270805353867E-2</v>
      </c>
      <c r="C1293">
        <v>-0.51684715866399933</v>
      </c>
      <c r="D1293">
        <v>-0.87318937878869329</v>
      </c>
      <c r="E1293">
        <v>2.4409141450202679E-2</v>
      </c>
      <c r="F1293">
        <f t="shared" si="221"/>
        <v>0</v>
      </c>
      <c r="G1293" t="str">
        <f t="shared" si="222"/>
        <v/>
      </c>
      <c r="I1293">
        <f t="shared" si="223"/>
        <v>0</v>
      </c>
      <c r="J1293" t="str">
        <f t="shared" si="224"/>
        <v/>
      </c>
      <c r="L1293">
        <f t="shared" si="225"/>
        <v>0</v>
      </c>
      <c r="M1293" t="str">
        <f t="shared" si="220"/>
        <v/>
      </c>
      <c r="P1293">
        <f t="shared" si="226"/>
        <v>0</v>
      </c>
      <c r="Q1293">
        <f t="shared" si="227"/>
        <v>0</v>
      </c>
      <c r="R1293">
        <f t="shared" si="228"/>
        <v>0</v>
      </c>
      <c r="S1293" t="str">
        <f t="shared" si="229"/>
        <v/>
      </c>
      <c r="T1293" t="str">
        <f t="shared" si="230"/>
        <v/>
      </c>
    </row>
    <row r="1294" spans="1:20" x14ac:dyDescent="0.25">
      <c r="A1294" s="2">
        <v>39503</v>
      </c>
      <c r="B1294" s="3">
        <f>VLOOKUP(A1294,[1]Python_Input!A$2:C$2016,3,FALSE)</f>
        <v>-8.0108354495952577E-3</v>
      </c>
      <c r="C1294">
        <v>-1.4491074537074671</v>
      </c>
      <c r="D1294">
        <v>-0.68795414569251623</v>
      </c>
      <c r="E1294">
        <v>0.3433886348442996</v>
      </c>
      <c r="F1294">
        <f t="shared" si="221"/>
        <v>-100</v>
      </c>
      <c r="G1294">
        <f t="shared" si="222"/>
        <v>0.80108354495952572</v>
      </c>
      <c r="I1294">
        <f t="shared" si="223"/>
        <v>0</v>
      </c>
      <c r="J1294" t="str">
        <f t="shared" si="224"/>
        <v/>
      </c>
      <c r="L1294">
        <f t="shared" si="225"/>
        <v>0</v>
      </c>
      <c r="M1294" t="str">
        <f t="shared" si="220"/>
        <v/>
      </c>
      <c r="P1294">
        <f t="shared" si="226"/>
        <v>-100</v>
      </c>
      <c r="Q1294">
        <f t="shared" si="227"/>
        <v>0</v>
      </c>
      <c r="R1294">
        <f t="shared" si="228"/>
        <v>0</v>
      </c>
      <c r="S1294">
        <f t="shared" si="229"/>
        <v>-100</v>
      </c>
      <c r="T1294">
        <f t="shared" si="230"/>
        <v>0.80108354495952572</v>
      </c>
    </row>
    <row r="1295" spans="1:20" x14ac:dyDescent="0.25">
      <c r="A1295" s="2">
        <v>39504</v>
      </c>
      <c r="B1295" s="3">
        <f>VLOOKUP(A1295,[1]Python_Input!A$2:C$2016,3,FALSE)</f>
        <v>5.0152585007695169E-3</v>
      </c>
      <c r="C1295">
        <v>-0.91188002655906708</v>
      </c>
      <c r="D1295">
        <v>-2.653016787391445</v>
      </c>
      <c r="E1295">
        <v>0.94678110071911781</v>
      </c>
      <c r="F1295">
        <f t="shared" si="221"/>
        <v>0</v>
      </c>
      <c r="G1295" t="str">
        <f t="shared" si="222"/>
        <v/>
      </c>
      <c r="I1295">
        <f t="shared" si="223"/>
        <v>-100</v>
      </c>
      <c r="J1295">
        <f t="shared" si="224"/>
        <v>-0.50152585007695172</v>
      </c>
      <c r="L1295">
        <f t="shared" si="225"/>
        <v>0</v>
      </c>
      <c r="M1295" t="str">
        <f t="shared" si="220"/>
        <v/>
      </c>
      <c r="P1295">
        <f t="shared" si="226"/>
        <v>0</v>
      </c>
      <c r="Q1295">
        <f t="shared" si="227"/>
        <v>-100</v>
      </c>
      <c r="R1295">
        <f t="shared" si="228"/>
        <v>0</v>
      </c>
      <c r="S1295">
        <f t="shared" si="229"/>
        <v>-100</v>
      </c>
      <c r="T1295">
        <f t="shared" si="230"/>
        <v>-0.50152585007695172</v>
      </c>
    </row>
    <row r="1296" spans="1:20" x14ac:dyDescent="0.25">
      <c r="A1296" s="2">
        <v>39505</v>
      </c>
      <c r="B1296" s="3">
        <f>VLOOKUP(A1296,[1]Python_Input!A$2:C$2016,3,FALSE)</f>
        <v>7.5869157837131926E-2</v>
      </c>
      <c r="C1296">
        <v>-0.40579437243293981</v>
      </c>
      <c r="D1296">
        <v>-2.3950123034982331</v>
      </c>
      <c r="E1296">
        <v>0.93440604550595852</v>
      </c>
      <c r="F1296">
        <f t="shared" si="221"/>
        <v>0</v>
      </c>
      <c r="G1296" t="str">
        <f t="shared" si="222"/>
        <v/>
      </c>
      <c r="I1296">
        <f t="shared" si="223"/>
        <v>-100</v>
      </c>
      <c r="J1296">
        <f t="shared" si="224"/>
        <v>-7.5869157837131924</v>
      </c>
      <c r="L1296">
        <f t="shared" si="225"/>
        <v>0</v>
      </c>
      <c r="M1296" t="str">
        <f t="shared" si="220"/>
        <v/>
      </c>
      <c r="P1296">
        <f t="shared" si="226"/>
        <v>0</v>
      </c>
      <c r="Q1296">
        <f t="shared" si="227"/>
        <v>-100</v>
      </c>
      <c r="R1296">
        <f t="shared" si="228"/>
        <v>0</v>
      </c>
      <c r="S1296">
        <f t="shared" si="229"/>
        <v>-100</v>
      </c>
      <c r="T1296">
        <f t="shared" si="230"/>
        <v>-7.5869157837131924</v>
      </c>
    </row>
    <row r="1297" spans="1:20" x14ac:dyDescent="0.25">
      <c r="A1297" s="2">
        <v>39506</v>
      </c>
      <c r="B1297" s="3">
        <f>VLOOKUP(A1297,[1]Python_Input!A$2:C$2016,3,FALSE)</f>
        <v>1.6430738606193356E-2</v>
      </c>
      <c r="C1297">
        <v>2.9257038762959309</v>
      </c>
      <c r="D1297">
        <v>-2.1497802686563321</v>
      </c>
      <c r="E1297">
        <v>3.394847773086962E-2</v>
      </c>
      <c r="F1297">
        <f t="shared" si="221"/>
        <v>100</v>
      </c>
      <c r="G1297">
        <f t="shared" si="222"/>
        <v>1.6430738606193356</v>
      </c>
      <c r="I1297">
        <f t="shared" si="223"/>
        <v>-100</v>
      </c>
      <c r="J1297">
        <f t="shared" si="224"/>
        <v>-1.6430738606193356</v>
      </c>
      <c r="L1297">
        <f t="shared" si="225"/>
        <v>0</v>
      </c>
      <c r="M1297" t="str">
        <f t="shared" si="220"/>
        <v/>
      </c>
      <c r="P1297">
        <f t="shared" si="226"/>
        <v>100</v>
      </c>
      <c r="Q1297">
        <f t="shared" si="227"/>
        <v>-100</v>
      </c>
      <c r="R1297">
        <f t="shared" si="228"/>
        <v>0</v>
      </c>
      <c r="S1297" t="str">
        <f t="shared" si="229"/>
        <v/>
      </c>
      <c r="T1297" t="str">
        <f t="shared" si="230"/>
        <v/>
      </c>
    </row>
    <row r="1298" spans="1:20" x14ac:dyDescent="0.25">
      <c r="A1298" s="2">
        <v>39507</v>
      </c>
      <c r="B1298" s="3">
        <f>VLOOKUP(A1298,[1]Python_Input!A$2:C$2016,3,FALSE)</f>
        <v>-3.7512508798728278E-2</v>
      </c>
      <c r="C1298">
        <v>2.7426913057280649</v>
      </c>
      <c r="D1298">
        <v>-2.0558081346391059</v>
      </c>
      <c r="E1298">
        <v>-1.989644688606762</v>
      </c>
      <c r="F1298">
        <f t="shared" si="221"/>
        <v>100</v>
      </c>
      <c r="G1298">
        <f t="shared" si="222"/>
        <v>-3.7512508798728277</v>
      </c>
      <c r="I1298">
        <f t="shared" si="223"/>
        <v>-100</v>
      </c>
      <c r="J1298">
        <f t="shared" si="224"/>
        <v>3.7512508798728277</v>
      </c>
      <c r="L1298">
        <f t="shared" si="225"/>
        <v>-100</v>
      </c>
      <c r="M1298">
        <f t="shared" si="220"/>
        <v>3.7512508798728277</v>
      </c>
      <c r="P1298">
        <f t="shared" si="226"/>
        <v>100</v>
      </c>
      <c r="Q1298">
        <f t="shared" si="227"/>
        <v>-100</v>
      </c>
      <c r="R1298">
        <f t="shared" si="228"/>
        <v>-100</v>
      </c>
      <c r="S1298">
        <f t="shared" si="229"/>
        <v>-100</v>
      </c>
      <c r="T1298">
        <f t="shared" si="230"/>
        <v>3.7512508798728277</v>
      </c>
    </row>
    <row r="1299" spans="1:20" x14ac:dyDescent="0.25">
      <c r="A1299" s="2">
        <v>39510</v>
      </c>
      <c r="B1299" s="3">
        <f>VLOOKUP(A1299,[1]Python_Input!A$2:C$2016,3,FALSE)</f>
        <v>-1.9688202991897961E-2</v>
      </c>
      <c r="C1299">
        <v>-0.241149027862259</v>
      </c>
      <c r="D1299">
        <v>-1.502767376659409</v>
      </c>
      <c r="E1299">
        <v>-3.303882280495873</v>
      </c>
      <c r="F1299">
        <f t="shared" si="221"/>
        <v>0</v>
      </c>
      <c r="G1299" t="str">
        <f t="shared" si="222"/>
        <v/>
      </c>
      <c r="I1299">
        <f t="shared" si="223"/>
        <v>-100</v>
      </c>
      <c r="J1299">
        <f t="shared" si="224"/>
        <v>1.9688202991897961</v>
      </c>
      <c r="L1299">
        <f t="shared" si="225"/>
        <v>-100</v>
      </c>
      <c r="M1299">
        <f t="shared" si="220"/>
        <v>1.9688202991897961</v>
      </c>
      <c r="P1299">
        <f t="shared" si="226"/>
        <v>0</v>
      </c>
      <c r="Q1299">
        <f t="shared" si="227"/>
        <v>-100</v>
      </c>
      <c r="R1299">
        <f t="shared" si="228"/>
        <v>-100</v>
      </c>
      <c r="S1299">
        <f t="shared" si="229"/>
        <v>-100</v>
      </c>
      <c r="T1299">
        <f t="shared" si="230"/>
        <v>1.9688202991897961</v>
      </c>
    </row>
    <row r="1300" spans="1:20" x14ac:dyDescent="0.25">
      <c r="A1300" s="2">
        <v>39511</v>
      </c>
      <c r="B1300" s="3">
        <f>VLOOKUP(A1300,[1]Python_Input!A$2:C$2016,3,FALSE)</f>
        <v>1.3033805942833005E-2</v>
      </c>
      <c r="C1300">
        <v>-0.43615364812835272</v>
      </c>
      <c r="D1300">
        <v>-1.2971296548510569</v>
      </c>
      <c r="E1300">
        <v>-1.2560526422505109</v>
      </c>
      <c r="F1300">
        <f t="shared" si="221"/>
        <v>0</v>
      </c>
      <c r="G1300" t="str">
        <f t="shared" si="222"/>
        <v/>
      </c>
      <c r="I1300">
        <f t="shared" si="223"/>
        <v>0</v>
      </c>
      <c r="J1300" t="str">
        <f t="shared" si="224"/>
        <v/>
      </c>
      <c r="L1300">
        <f t="shared" si="225"/>
        <v>-100</v>
      </c>
      <c r="M1300">
        <f t="shared" si="220"/>
        <v>-1.3033805942833006</v>
      </c>
      <c r="P1300">
        <f t="shared" si="226"/>
        <v>0</v>
      </c>
      <c r="Q1300">
        <f t="shared" si="227"/>
        <v>0</v>
      </c>
      <c r="R1300">
        <f t="shared" si="228"/>
        <v>-100</v>
      </c>
      <c r="S1300">
        <f t="shared" si="229"/>
        <v>-100</v>
      </c>
      <c r="T1300">
        <f t="shared" si="230"/>
        <v>-1.3033805942833006</v>
      </c>
    </row>
    <row r="1301" spans="1:20" x14ac:dyDescent="0.25">
      <c r="A1301" s="2">
        <v>39512</v>
      </c>
      <c r="B1301" s="3">
        <f>VLOOKUP(A1301,[1]Python_Input!A$2:C$2016,3,FALSE)</f>
        <v>8.334690416519264E-3</v>
      </c>
      <c r="C1301">
        <v>0.15207759442325261</v>
      </c>
      <c r="D1301">
        <v>-0.88200470064783654</v>
      </c>
      <c r="E1301">
        <v>-0.91015498207097312</v>
      </c>
      <c r="F1301">
        <f t="shared" si="221"/>
        <v>0</v>
      </c>
      <c r="G1301" t="str">
        <f t="shared" si="222"/>
        <v/>
      </c>
      <c r="I1301">
        <f t="shared" si="223"/>
        <v>0</v>
      </c>
      <c r="J1301" t="str">
        <f t="shared" si="224"/>
        <v/>
      </c>
      <c r="L1301">
        <f t="shared" si="225"/>
        <v>0</v>
      </c>
      <c r="M1301" t="str">
        <f t="shared" si="220"/>
        <v/>
      </c>
      <c r="P1301">
        <f t="shared" si="226"/>
        <v>0</v>
      </c>
      <c r="Q1301">
        <f t="shared" si="227"/>
        <v>0</v>
      </c>
      <c r="R1301">
        <f t="shared" si="228"/>
        <v>0</v>
      </c>
      <c r="S1301" t="str">
        <f t="shared" si="229"/>
        <v/>
      </c>
      <c r="T1301" t="str">
        <f t="shared" si="230"/>
        <v/>
      </c>
    </row>
    <row r="1302" spans="1:20" x14ac:dyDescent="0.25">
      <c r="A1302" s="2">
        <v>39513</v>
      </c>
      <c r="B1302" s="3">
        <f>VLOOKUP(A1302,[1]Python_Input!A$2:C$2016,3,FALSE)</f>
        <v>-3.3705105006182672E-2</v>
      </c>
      <c r="C1302">
        <v>0.13808099305760779</v>
      </c>
      <c r="D1302">
        <v>-0.80842172515076927</v>
      </c>
      <c r="E1302">
        <v>-1.0610163635038661</v>
      </c>
      <c r="F1302">
        <f t="shared" si="221"/>
        <v>0</v>
      </c>
      <c r="G1302" t="str">
        <f t="shared" si="222"/>
        <v/>
      </c>
      <c r="I1302">
        <f t="shared" si="223"/>
        <v>0</v>
      </c>
      <c r="J1302" t="str">
        <f t="shared" si="224"/>
        <v/>
      </c>
      <c r="L1302">
        <f t="shared" si="225"/>
        <v>-100</v>
      </c>
      <c r="M1302">
        <f t="shared" si="220"/>
        <v>3.3705105006182672</v>
      </c>
      <c r="P1302">
        <f t="shared" si="226"/>
        <v>0</v>
      </c>
      <c r="Q1302">
        <f t="shared" si="227"/>
        <v>0</v>
      </c>
      <c r="R1302">
        <f t="shared" si="228"/>
        <v>-100</v>
      </c>
      <c r="S1302">
        <f t="shared" si="229"/>
        <v>-100</v>
      </c>
      <c r="T1302">
        <f t="shared" si="230"/>
        <v>3.3705105006182672</v>
      </c>
    </row>
    <row r="1303" spans="1:20" x14ac:dyDescent="0.25">
      <c r="A1303" s="2">
        <v>39514</v>
      </c>
      <c r="B1303" s="3">
        <f>VLOOKUP(A1303,[1]Python_Input!A$2:C$2016,3,FALSE)</f>
        <v>1.3038742304490997E-2</v>
      </c>
      <c r="C1303">
        <v>-1.0433807739205461</v>
      </c>
      <c r="D1303">
        <v>-1.3601450665105641</v>
      </c>
      <c r="E1303">
        <v>-0.35334051887567081</v>
      </c>
      <c r="F1303">
        <f t="shared" si="221"/>
        <v>-100</v>
      </c>
      <c r="G1303">
        <f t="shared" si="222"/>
        <v>-1.3038742304490998</v>
      </c>
      <c r="I1303">
        <f t="shared" si="223"/>
        <v>0</v>
      </c>
      <c r="J1303" t="str">
        <f t="shared" si="224"/>
        <v/>
      </c>
      <c r="L1303">
        <f t="shared" si="225"/>
        <v>0</v>
      </c>
      <c r="M1303" t="str">
        <f t="shared" si="220"/>
        <v/>
      </c>
      <c r="P1303">
        <f t="shared" si="226"/>
        <v>-100</v>
      </c>
      <c r="Q1303">
        <f t="shared" si="227"/>
        <v>0</v>
      </c>
      <c r="R1303">
        <f t="shared" si="228"/>
        <v>0</v>
      </c>
      <c r="S1303">
        <f t="shared" si="229"/>
        <v>-100</v>
      </c>
      <c r="T1303">
        <f t="shared" si="230"/>
        <v>-1.3038742304490998</v>
      </c>
    </row>
    <row r="1304" spans="1:20" x14ac:dyDescent="0.25">
      <c r="A1304" s="2">
        <v>39517</v>
      </c>
      <c r="B1304" s="3">
        <f>VLOOKUP(A1304,[1]Python_Input!A$2:C$2016,3,FALSE)</f>
        <v>1.7379890430888483E-2</v>
      </c>
      <c r="C1304">
        <v>-0.87925036105808552</v>
      </c>
      <c r="D1304">
        <v>-1.5571462261960429</v>
      </c>
      <c r="E1304">
        <v>-1.2525286576794981</v>
      </c>
      <c r="F1304">
        <f t="shared" si="221"/>
        <v>0</v>
      </c>
      <c r="G1304" t="str">
        <f t="shared" si="222"/>
        <v/>
      </c>
      <c r="I1304">
        <f t="shared" si="223"/>
        <v>-100</v>
      </c>
      <c r="J1304">
        <f t="shared" si="224"/>
        <v>-1.7379890430888483</v>
      </c>
      <c r="L1304">
        <f t="shared" si="225"/>
        <v>-100</v>
      </c>
      <c r="M1304">
        <f t="shared" si="220"/>
        <v>-1.7379890430888483</v>
      </c>
      <c r="P1304">
        <f t="shared" si="226"/>
        <v>0</v>
      </c>
      <c r="Q1304">
        <f t="shared" si="227"/>
        <v>-100</v>
      </c>
      <c r="R1304">
        <f t="shared" si="228"/>
        <v>-100</v>
      </c>
      <c r="S1304">
        <f t="shared" si="229"/>
        <v>-100</v>
      </c>
      <c r="T1304">
        <f t="shared" si="230"/>
        <v>-1.7379890430888483</v>
      </c>
    </row>
    <row r="1305" spans="1:20" x14ac:dyDescent="0.25">
      <c r="A1305" s="2">
        <v>39518</v>
      </c>
      <c r="B1305" s="3">
        <f>VLOOKUP(A1305,[1]Python_Input!A$2:C$2016,3,FALSE)</f>
        <v>2.3690572691955923E-2</v>
      </c>
      <c r="C1305">
        <v>0.76204991115243703</v>
      </c>
      <c r="D1305">
        <v>-1.229013809878126</v>
      </c>
      <c r="E1305">
        <v>0.97379103562223834</v>
      </c>
      <c r="F1305">
        <f t="shared" si="221"/>
        <v>0</v>
      </c>
      <c r="G1305" t="str">
        <f t="shared" si="222"/>
        <v/>
      </c>
      <c r="I1305">
        <f t="shared" si="223"/>
        <v>0</v>
      </c>
      <c r="J1305" t="str">
        <f t="shared" si="224"/>
        <v/>
      </c>
      <c r="L1305">
        <f t="shared" si="225"/>
        <v>0</v>
      </c>
      <c r="M1305" t="str">
        <f t="shared" si="220"/>
        <v/>
      </c>
      <c r="P1305">
        <f t="shared" si="226"/>
        <v>0</v>
      </c>
      <c r="Q1305">
        <f t="shared" si="227"/>
        <v>0</v>
      </c>
      <c r="R1305">
        <f t="shared" si="228"/>
        <v>0</v>
      </c>
      <c r="S1305" t="str">
        <f t="shared" si="229"/>
        <v/>
      </c>
      <c r="T1305" t="str">
        <f t="shared" si="230"/>
        <v/>
      </c>
    </row>
    <row r="1306" spans="1:20" x14ac:dyDescent="0.25">
      <c r="A1306" s="2">
        <v>39519</v>
      </c>
      <c r="B1306" s="3">
        <f>VLOOKUP(A1306,[1]Python_Input!A$2:C$2016,3,FALSE)</f>
        <v>-2.3142317926849541E-2</v>
      </c>
      <c r="C1306">
        <v>0.94011181572821112</v>
      </c>
      <c r="D1306">
        <v>-1.12375772226351</v>
      </c>
      <c r="E1306">
        <v>-8.518907308410939E-2</v>
      </c>
      <c r="F1306">
        <f t="shared" si="221"/>
        <v>0</v>
      </c>
      <c r="G1306" t="str">
        <f t="shared" si="222"/>
        <v/>
      </c>
      <c r="I1306">
        <f t="shared" si="223"/>
        <v>0</v>
      </c>
      <c r="J1306" t="str">
        <f t="shared" si="224"/>
        <v/>
      </c>
      <c r="L1306">
        <f t="shared" si="225"/>
        <v>0</v>
      </c>
      <c r="M1306" t="str">
        <f t="shared" si="220"/>
        <v/>
      </c>
      <c r="P1306">
        <f t="shared" si="226"/>
        <v>0</v>
      </c>
      <c r="Q1306">
        <f t="shared" si="227"/>
        <v>0</v>
      </c>
      <c r="R1306">
        <f t="shared" si="228"/>
        <v>0</v>
      </c>
      <c r="S1306" t="str">
        <f t="shared" si="229"/>
        <v/>
      </c>
      <c r="T1306" t="str">
        <f t="shared" si="230"/>
        <v/>
      </c>
    </row>
    <row r="1307" spans="1:20" x14ac:dyDescent="0.25">
      <c r="A1307" s="2">
        <v>39520</v>
      </c>
      <c r="B1307" s="3">
        <f>VLOOKUP(A1307,[1]Python_Input!A$2:C$2016,3,FALSE)</f>
        <v>4.6575327475632491E-2</v>
      </c>
      <c r="C1307">
        <v>7.5280771801458091E-2</v>
      </c>
      <c r="D1307">
        <v>-2.1684874053720331</v>
      </c>
      <c r="E1307">
        <v>0.91594201011790877</v>
      </c>
      <c r="F1307">
        <f t="shared" si="221"/>
        <v>0</v>
      </c>
      <c r="G1307" t="str">
        <f t="shared" si="222"/>
        <v/>
      </c>
      <c r="I1307">
        <f t="shared" si="223"/>
        <v>-100</v>
      </c>
      <c r="J1307">
        <f t="shared" si="224"/>
        <v>-4.6575327475632493</v>
      </c>
      <c r="L1307">
        <f t="shared" si="225"/>
        <v>0</v>
      </c>
      <c r="M1307" t="str">
        <f t="shared" si="220"/>
        <v/>
      </c>
      <c r="P1307">
        <f t="shared" si="226"/>
        <v>0</v>
      </c>
      <c r="Q1307">
        <f t="shared" si="227"/>
        <v>-100</v>
      </c>
      <c r="R1307">
        <f t="shared" si="228"/>
        <v>0</v>
      </c>
      <c r="S1307">
        <f t="shared" si="229"/>
        <v>-100</v>
      </c>
      <c r="T1307">
        <f t="shared" si="230"/>
        <v>-4.6575327475632493</v>
      </c>
    </row>
    <row r="1308" spans="1:20" x14ac:dyDescent="0.25">
      <c r="A1308" s="2">
        <v>39521</v>
      </c>
      <c r="B1308" s="3">
        <f>VLOOKUP(A1308,[1]Python_Input!A$2:C$2016,3,FALSE)</f>
        <v>-5.6436666786135972E-2</v>
      </c>
      <c r="C1308">
        <v>1.828939746557843</v>
      </c>
      <c r="D1308">
        <v>-2.7031062637447949</v>
      </c>
      <c r="E1308">
        <v>0.4365618129385811</v>
      </c>
      <c r="F1308">
        <f t="shared" si="221"/>
        <v>100</v>
      </c>
      <c r="G1308">
        <f t="shared" si="222"/>
        <v>-5.6436666786135969</v>
      </c>
      <c r="I1308">
        <f t="shared" si="223"/>
        <v>-100</v>
      </c>
      <c r="J1308">
        <f t="shared" si="224"/>
        <v>5.6436666786135969</v>
      </c>
      <c r="L1308">
        <f t="shared" si="225"/>
        <v>0</v>
      </c>
      <c r="M1308" t="str">
        <f t="shared" si="220"/>
        <v/>
      </c>
      <c r="P1308">
        <f t="shared" si="226"/>
        <v>100</v>
      </c>
      <c r="Q1308">
        <f t="shared" si="227"/>
        <v>-100</v>
      </c>
      <c r="R1308">
        <f t="shared" si="228"/>
        <v>0</v>
      </c>
      <c r="S1308" t="str">
        <f t="shared" si="229"/>
        <v/>
      </c>
      <c r="T1308" t="str">
        <f t="shared" si="230"/>
        <v/>
      </c>
    </row>
    <row r="1309" spans="1:20" x14ac:dyDescent="0.25">
      <c r="A1309" s="2">
        <v>39524</v>
      </c>
      <c r="B1309" s="3">
        <f>VLOOKUP(A1309,[1]Python_Input!A$2:C$2016,3,FALSE)</f>
        <v>5.4100432035084287E-2</v>
      </c>
      <c r="C1309">
        <v>-0.78971170169370097</v>
      </c>
      <c r="D1309">
        <v>-2.702630528038461</v>
      </c>
      <c r="E1309">
        <v>0.50055386197724139</v>
      </c>
      <c r="F1309">
        <f t="shared" si="221"/>
        <v>0</v>
      </c>
      <c r="G1309" t="str">
        <f t="shared" si="222"/>
        <v/>
      </c>
      <c r="I1309">
        <f t="shared" si="223"/>
        <v>-100</v>
      </c>
      <c r="J1309">
        <f t="shared" si="224"/>
        <v>-5.4100432035084287</v>
      </c>
      <c r="L1309">
        <f t="shared" si="225"/>
        <v>0</v>
      </c>
      <c r="M1309" t="str">
        <f t="shared" si="220"/>
        <v/>
      </c>
      <c r="P1309">
        <f t="shared" si="226"/>
        <v>0</v>
      </c>
      <c r="Q1309">
        <f t="shared" si="227"/>
        <v>-100</v>
      </c>
      <c r="R1309">
        <f t="shared" si="228"/>
        <v>0</v>
      </c>
      <c r="S1309">
        <f t="shared" si="229"/>
        <v>-100</v>
      </c>
      <c r="T1309">
        <f t="shared" si="230"/>
        <v>-5.4100432035084287</v>
      </c>
    </row>
    <row r="1310" spans="1:20" x14ac:dyDescent="0.25">
      <c r="A1310" s="2">
        <v>39525</v>
      </c>
      <c r="B1310" s="3">
        <f>VLOOKUP(A1310,[1]Python_Input!A$2:C$2016,3,FALSE)</f>
        <v>3.0500013357329925E-2</v>
      </c>
      <c r="C1310">
        <v>2.3528370824468392</v>
      </c>
      <c r="D1310">
        <v>-1.6138287546588961</v>
      </c>
      <c r="E1310">
        <v>1.051544547047174</v>
      </c>
      <c r="F1310">
        <f t="shared" si="221"/>
        <v>100</v>
      </c>
      <c r="G1310">
        <f t="shared" si="222"/>
        <v>3.0500013357329925</v>
      </c>
      <c r="I1310">
        <f t="shared" si="223"/>
        <v>-100</v>
      </c>
      <c r="J1310">
        <f t="shared" si="224"/>
        <v>-3.0500013357329925</v>
      </c>
      <c r="L1310">
        <f t="shared" si="225"/>
        <v>100</v>
      </c>
      <c r="M1310">
        <f t="shared" si="220"/>
        <v>3.0500013357329925</v>
      </c>
      <c r="P1310">
        <f t="shared" si="226"/>
        <v>100</v>
      </c>
      <c r="Q1310">
        <f t="shared" si="227"/>
        <v>-100</v>
      </c>
      <c r="R1310">
        <f t="shared" si="228"/>
        <v>100</v>
      </c>
      <c r="S1310">
        <f t="shared" si="229"/>
        <v>100</v>
      </c>
      <c r="T1310">
        <f t="shared" si="230"/>
        <v>3.0500013357329925</v>
      </c>
    </row>
    <row r="1311" spans="1:20" x14ac:dyDescent="0.25">
      <c r="A1311" s="2">
        <v>39526</v>
      </c>
      <c r="B1311" s="3">
        <f>VLOOKUP(A1311,[1]Python_Input!A$2:C$2016,3,FALSE)</f>
        <v>-1.5024075908773454E-2</v>
      </c>
      <c r="C1311">
        <v>2.3319675284003289</v>
      </c>
      <c r="D1311">
        <v>-1.200200763206787</v>
      </c>
      <c r="E1311">
        <v>-0.43236912456872961</v>
      </c>
      <c r="F1311">
        <f t="shared" si="221"/>
        <v>100</v>
      </c>
      <c r="G1311">
        <f t="shared" si="222"/>
        <v>-1.5024075908773453</v>
      </c>
      <c r="I1311">
        <f t="shared" si="223"/>
        <v>0</v>
      </c>
      <c r="J1311" t="str">
        <f t="shared" si="224"/>
        <v/>
      </c>
      <c r="L1311">
        <f t="shared" si="225"/>
        <v>0</v>
      </c>
      <c r="M1311" t="str">
        <f t="shared" si="220"/>
        <v/>
      </c>
      <c r="P1311">
        <f t="shared" si="226"/>
        <v>100</v>
      </c>
      <c r="Q1311">
        <f t="shared" si="227"/>
        <v>0</v>
      </c>
      <c r="R1311">
        <f t="shared" si="228"/>
        <v>0</v>
      </c>
      <c r="S1311">
        <f t="shared" si="229"/>
        <v>100</v>
      </c>
      <c r="T1311">
        <f t="shared" si="230"/>
        <v>-1.5024075908773453</v>
      </c>
    </row>
    <row r="1312" spans="1:20" x14ac:dyDescent="0.25">
      <c r="A1312" s="2">
        <v>39527</v>
      </c>
      <c r="B1312" s="3">
        <f>VLOOKUP(A1312,[1]Python_Input!A$2:C$2016,3,FALSE)</f>
        <v>2.2040871630288887E-2</v>
      </c>
      <c r="C1312">
        <v>1.37878425657189</v>
      </c>
      <c r="D1312">
        <v>-0.9359156677986975</v>
      </c>
      <c r="E1312">
        <v>1.63508225509828</v>
      </c>
      <c r="F1312">
        <f t="shared" si="221"/>
        <v>100</v>
      </c>
      <c r="G1312">
        <f t="shared" si="222"/>
        <v>2.2040871630288885</v>
      </c>
      <c r="I1312">
        <f t="shared" si="223"/>
        <v>0</v>
      </c>
      <c r="J1312" t="str">
        <f t="shared" si="224"/>
        <v/>
      </c>
      <c r="L1312">
        <f t="shared" si="225"/>
        <v>100</v>
      </c>
      <c r="M1312">
        <f t="shared" si="220"/>
        <v>2.2040871630288885</v>
      </c>
      <c r="P1312">
        <f t="shared" si="226"/>
        <v>100</v>
      </c>
      <c r="Q1312">
        <f t="shared" si="227"/>
        <v>0</v>
      </c>
      <c r="R1312">
        <f t="shared" si="228"/>
        <v>100</v>
      </c>
      <c r="S1312">
        <f t="shared" si="229"/>
        <v>100</v>
      </c>
      <c r="T1312">
        <f t="shared" si="230"/>
        <v>2.2040871630288885</v>
      </c>
    </row>
    <row r="1313" spans="1:20" x14ac:dyDescent="0.25">
      <c r="A1313" s="2">
        <v>39531</v>
      </c>
      <c r="B1313" s="3">
        <f>VLOOKUP(A1313,[1]Python_Input!A$2:C$2016,3,FALSE)</f>
        <v>4.4399725557783896E-2</v>
      </c>
      <c r="C1313">
        <v>6.8495938937084277E-2</v>
      </c>
      <c r="D1313">
        <v>-0.6869464286665703</v>
      </c>
      <c r="E1313">
        <v>-1.554550451046417</v>
      </c>
      <c r="F1313">
        <f t="shared" si="221"/>
        <v>0</v>
      </c>
      <c r="G1313" t="str">
        <f t="shared" si="222"/>
        <v/>
      </c>
      <c r="I1313">
        <f t="shared" si="223"/>
        <v>0</v>
      </c>
      <c r="J1313" t="str">
        <f t="shared" si="224"/>
        <v/>
      </c>
      <c r="L1313">
        <f t="shared" si="225"/>
        <v>-100</v>
      </c>
      <c r="M1313">
        <f t="shared" si="220"/>
        <v>-4.4399725557783896</v>
      </c>
      <c r="P1313">
        <f t="shared" si="226"/>
        <v>0</v>
      </c>
      <c r="Q1313">
        <f t="shared" si="227"/>
        <v>0</v>
      </c>
      <c r="R1313">
        <f t="shared" si="228"/>
        <v>-100</v>
      </c>
      <c r="S1313">
        <f t="shared" si="229"/>
        <v>-100</v>
      </c>
      <c r="T1313">
        <f t="shared" si="230"/>
        <v>-4.4399725557783896</v>
      </c>
    </row>
    <row r="1314" spans="1:20" x14ac:dyDescent="0.25">
      <c r="A1314" s="2">
        <v>39532</v>
      </c>
      <c r="B1314" s="3">
        <f>VLOOKUP(A1314,[1]Python_Input!A$2:C$2016,3,FALSE)</f>
        <v>6.5019075949998935E-3</v>
      </c>
      <c r="C1314">
        <v>1.4993199517544731</v>
      </c>
      <c r="D1314">
        <v>-1.366306373796498</v>
      </c>
      <c r="E1314">
        <v>-2.3438168197709022</v>
      </c>
      <c r="F1314">
        <f t="shared" si="221"/>
        <v>100</v>
      </c>
      <c r="G1314">
        <f t="shared" si="222"/>
        <v>0.65019075949998939</v>
      </c>
      <c r="I1314">
        <f t="shared" si="223"/>
        <v>0</v>
      </c>
      <c r="J1314" t="str">
        <f t="shared" si="224"/>
        <v/>
      </c>
      <c r="L1314">
        <f t="shared" si="225"/>
        <v>-100</v>
      </c>
      <c r="M1314">
        <f t="shared" si="220"/>
        <v>-0.65019075949998939</v>
      </c>
      <c r="P1314">
        <f t="shared" si="226"/>
        <v>100</v>
      </c>
      <c r="Q1314">
        <f t="shared" si="227"/>
        <v>0</v>
      </c>
      <c r="R1314">
        <f t="shared" si="228"/>
        <v>-100</v>
      </c>
      <c r="S1314" t="str">
        <f t="shared" si="229"/>
        <v/>
      </c>
      <c r="T1314" t="str">
        <f t="shared" si="230"/>
        <v/>
      </c>
    </row>
    <row r="1315" spans="1:20" x14ac:dyDescent="0.25">
      <c r="A1315" s="2">
        <v>39533</v>
      </c>
      <c r="B1315" s="3">
        <f>VLOOKUP(A1315,[1]Python_Input!A$2:C$2016,3,FALSE)</f>
        <v>2.8962864622234848E-2</v>
      </c>
      <c r="C1315">
        <v>0.71205713875645016</v>
      </c>
      <c r="D1315">
        <v>-1.359068342628029</v>
      </c>
      <c r="E1315">
        <v>-1.867913859490258</v>
      </c>
      <c r="F1315">
        <f t="shared" si="221"/>
        <v>0</v>
      </c>
      <c r="G1315" t="str">
        <f t="shared" si="222"/>
        <v/>
      </c>
      <c r="I1315">
        <f t="shared" si="223"/>
        <v>0</v>
      </c>
      <c r="J1315" t="str">
        <f t="shared" si="224"/>
        <v/>
      </c>
      <c r="L1315">
        <f t="shared" si="225"/>
        <v>-100</v>
      </c>
      <c r="M1315">
        <f t="shared" si="220"/>
        <v>-2.8962864622234847</v>
      </c>
      <c r="P1315">
        <f t="shared" si="226"/>
        <v>0</v>
      </c>
      <c r="Q1315">
        <f t="shared" si="227"/>
        <v>0</v>
      </c>
      <c r="R1315">
        <f t="shared" si="228"/>
        <v>-100</v>
      </c>
      <c r="S1315">
        <f t="shared" si="229"/>
        <v>-100</v>
      </c>
      <c r="T1315">
        <f t="shared" si="230"/>
        <v>-2.8962864622234847</v>
      </c>
    </row>
    <row r="1316" spans="1:20" x14ac:dyDescent="0.25">
      <c r="A1316" s="2">
        <v>39534</v>
      </c>
      <c r="B1316" s="3">
        <f>VLOOKUP(A1316,[1]Python_Input!A$2:C$2016,3,FALSE)</f>
        <v>-2.1731678690214369E-2</v>
      </c>
      <c r="C1316">
        <v>1.1081812945664771</v>
      </c>
      <c r="D1316">
        <v>-0.97759996398046556</v>
      </c>
      <c r="E1316">
        <v>-2.306796284845174</v>
      </c>
      <c r="F1316">
        <f t="shared" si="221"/>
        <v>100</v>
      </c>
      <c r="G1316">
        <f t="shared" si="222"/>
        <v>-2.1731678690214369</v>
      </c>
      <c r="I1316">
        <f t="shared" si="223"/>
        <v>0</v>
      </c>
      <c r="J1316" t="str">
        <f t="shared" si="224"/>
        <v/>
      </c>
      <c r="L1316">
        <f t="shared" si="225"/>
        <v>-100</v>
      </c>
      <c r="M1316">
        <f t="shared" si="220"/>
        <v>2.1731678690214369</v>
      </c>
      <c r="P1316">
        <f t="shared" si="226"/>
        <v>100</v>
      </c>
      <c r="Q1316">
        <f t="shared" si="227"/>
        <v>0</v>
      </c>
      <c r="R1316">
        <f t="shared" si="228"/>
        <v>-100</v>
      </c>
      <c r="S1316" t="str">
        <f t="shared" si="229"/>
        <v/>
      </c>
      <c r="T1316" t="str">
        <f t="shared" si="230"/>
        <v/>
      </c>
    </row>
    <row r="1317" spans="1:20" x14ac:dyDescent="0.25">
      <c r="A1317" s="2">
        <v>39535</v>
      </c>
      <c r="B1317" s="3">
        <f>VLOOKUP(A1317,[1]Python_Input!A$2:C$2016,3,FALSE)</f>
        <v>1.0366664242830287E-2</v>
      </c>
      <c r="C1317">
        <v>-0.46528205903375802</v>
      </c>
      <c r="D1317">
        <v>-0.76540617171703795</v>
      </c>
      <c r="E1317">
        <v>-0.8443424077080387</v>
      </c>
      <c r="F1317">
        <f t="shared" si="221"/>
        <v>0</v>
      </c>
      <c r="G1317" t="str">
        <f t="shared" si="222"/>
        <v/>
      </c>
      <c r="I1317">
        <f t="shared" si="223"/>
        <v>0</v>
      </c>
      <c r="J1317" t="str">
        <f t="shared" si="224"/>
        <v/>
      </c>
      <c r="L1317">
        <f t="shared" si="225"/>
        <v>0</v>
      </c>
      <c r="M1317" t="str">
        <f t="shared" si="220"/>
        <v/>
      </c>
      <c r="P1317">
        <f t="shared" si="226"/>
        <v>0</v>
      </c>
      <c r="Q1317">
        <f t="shared" si="227"/>
        <v>0</v>
      </c>
      <c r="R1317">
        <f t="shared" si="228"/>
        <v>0</v>
      </c>
      <c r="S1317" t="str">
        <f t="shared" si="229"/>
        <v/>
      </c>
      <c r="T1317" t="str">
        <f t="shared" si="230"/>
        <v/>
      </c>
    </row>
    <row r="1318" spans="1:20" x14ac:dyDescent="0.25">
      <c r="A1318" s="2">
        <v>39538</v>
      </c>
      <c r="B1318" s="3">
        <f>VLOOKUP(A1318,[1]Python_Input!A$2:C$2016,3,FALSE)</f>
        <v>2.1148922502223298E-2</v>
      </c>
      <c r="C1318">
        <v>-0.94652332278500273</v>
      </c>
      <c r="D1318">
        <v>0.26959623912779518</v>
      </c>
      <c r="E1318">
        <v>-0.44550277880549111</v>
      </c>
      <c r="F1318">
        <f t="shared" si="221"/>
        <v>0</v>
      </c>
      <c r="G1318" t="str">
        <f t="shared" si="222"/>
        <v/>
      </c>
      <c r="I1318">
        <f t="shared" si="223"/>
        <v>0</v>
      </c>
      <c r="J1318" t="str">
        <f t="shared" si="224"/>
        <v/>
      </c>
      <c r="L1318">
        <f t="shared" si="225"/>
        <v>0</v>
      </c>
      <c r="M1318" t="str">
        <f t="shared" si="220"/>
        <v/>
      </c>
      <c r="P1318">
        <f t="shared" si="226"/>
        <v>0</v>
      </c>
      <c r="Q1318">
        <f t="shared" si="227"/>
        <v>0</v>
      </c>
      <c r="R1318">
        <f t="shared" si="228"/>
        <v>0</v>
      </c>
      <c r="S1318" t="str">
        <f t="shared" si="229"/>
        <v/>
      </c>
      <c r="T1318" t="str">
        <f t="shared" si="230"/>
        <v/>
      </c>
    </row>
    <row r="1319" spans="1:20" x14ac:dyDescent="0.25">
      <c r="A1319" s="2">
        <v>39539</v>
      </c>
      <c r="B1319" s="3">
        <f>VLOOKUP(A1319,[1]Python_Input!A$2:C$2016,3,FALSE)</f>
        <v>1.6951483253588608E-2</v>
      </c>
      <c r="C1319">
        <v>-0.1145805147102327</v>
      </c>
      <c r="D1319">
        <v>1.2746912953370799</v>
      </c>
      <c r="E1319">
        <v>-0.29642857531440542</v>
      </c>
      <c r="F1319">
        <f t="shared" si="221"/>
        <v>0</v>
      </c>
      <c r="G1319" t="str">
        <f t="shared" si="222"/>
        <v/>
      </c>
      <c r="I1319">
        <f t="shared" si="223"/>
        <v>0</v>
      </c>
      <c r="J1319" t="str">
        <f t="shared" si="224"/>
        <v/>
      </c>
      <c r="L1319">
        <f t="shared" si="225"/>
        <v>0</v>
      </c>
      <c r="M1319" t="str">
        <f t="shared" si="220"/>
        <v/>
      </c>
      <c r="P1319">
        <f t="shared" si="226"/>
        <v>0</v>
      </c>
      <c r="Q1319">
        <f t="shared" si="227"/>
        <v>0</v>
      </c>
      <c r="R1319">
        <f t="shared" si="228"/>
        <v>0</v>
      </c>
      <c r="S1319" t="str">
        <f t="shared" si="229"/>
        <v/>
      </c>
      <c r="T1319" t="str">
        <f t="shared" si="230"/>
        <v/>
      </c>
    </row>
    <row r="1320" spans="1:20" x14ac:dyDescent="0.25">
      <c r="A1320" s="2">
        <v>39540</v>
      </c>
      <c r="B1320" s="3">
        <f>VLOOKUP(A1320,[1]Python_Input!A$2:C$2016,3,FALSE)</f>
        <v>-1.1560680043545078E-2</v>
      </c>
      <c r="C1320">
        <v>8.1902680971635999E-2</v>
      </c>
      <c r="D1320">
        <v>1.8866842190957811</v>
      </c>
      <c r="E1320">
        <v>-0.50050725704175891</v>
      </c>
      <c r="F1320">
        <f t="shared" si="221"/>
        <v>0</v>
      </c>
      <c r="G1320" t="str">
        <f t="shared" si="222"/>
        <v/>
      </c>
      <c r="I1320">
        <f t="shared" si="223"/>
        <v>100</v>
      </c>
      <c r="J1320">
        <f t="shared" si="224"/>
        <v>-1.1560680043545077</v>
      </c>
      <c r="L1320">
        <f t="shared" si="225"/>
        <v>0</v>
      </c>
      <c r="M1320" t="str">
        <f t="shared" si="220"/>
        <v/>
      </c>
      <c r="P1320">
        <f t="shared" si="226"/>
        <v>0</v>
      </c>
      <c r="Q1320">
        <f t="shared" si="227"/>
        <v>100</v>
      </c>
      <c r="R1320">
        <f t="shared" si="228"/>
        <v>0</v>
      </c>
      <c r="S1320">
        <f t="shared" si="229"/>
        <v>100</v>
      </c>
      <c r="T1320">
        <f t="shared" si="230"/>
        <v>-1.1560680043545077</v>
      </c>
    </row>
    <row r="1321" spans="1:20" x14ac:dyDescent="0.25">
      <c r="A1321" s="2">
        <v>39541</v>
      </c>
      <c r="B1321" s="3">
        <f>VLOOKUP(A1321,[1]Python_Input!A$2:C$2016,3,FALSE)</f>
        <v>3.488366558183955E-2</v>
      </c>
      <c r="C1321">
        <v>-0.78686562881155275</v>
      </c>
      <c r="D1321">
        <v>2.1437466136292378</v>
      </c>
      <c r="E1321">
        <v>0.12816564513703771</v>
      </c>
      <c r="F1321">
        <f t="shared" si="221"/>
        <v>0</v>
      </c>
      <c r="G1321" t="str">
        <f t="shared" si="222"/>
        <v/>
      </c>
      <c r="I1321">
        <f t="shared" si="223"/>
        <v>100</v>
      </c>
      <c r="J1321">
        <f t="shared" si="224"/>
        <v>3.4883665581839551</v>
      </c>
      <c r="L1321">
        <f t="shared" si="225"/>
        <v>0</v>
      </c>
      <c r="M1321" t="str">
        <f t="shared" si="220"/>
        <v/>
      </c>
      <c r="P1321">
        <f t="shared" si="226"/>
        <v>0</v>
      </c>
      <c r="Q1321">
        <f t="shared" si="227"/>
        <v>100</v>
      </c>
      <c r="R1321">
        <f t="shared" si="228"/>
        <v>0</v>
      </c>
      <c r="S1321">
        <f t="shared" si="229"/>
        <v>100</v>
      </c>
      <c r="T1321">
        <f t="shared" si="230"/>
        <v>3.4883665581839551</v>
      </c>
    </row>
    <row r="1322" spans="1:20" x14ac:dyDescent="0.25">
      <c r="A1322" s="2">
        <v>39542</v>
      </c>
      <c r="B1322" s="3">
        <f>VLOOKUP(A1322,[1]Python_Input!A$2:C$2016,3,FALSE)</f>
        <v>2.5888685876567126E-2</v>
      </c>
      <c r="C1322">
        <v>0.42073355839772231</v>
      </c>
      <c r="D1322">
        <v>1.163369409650397</v>
      </c>
      <c r="E1322">
        <v>-0.2426698010755437</v>
      </c>
      <c r="F1322">
        <f t="shared" si="221"/>
        <v>0</v>
      </c>
      <c r="G1322" t="str">
        <f t="shared" si="222"/>
        <v/>
      </c>
      <c r="I1322">
        <f t="shared" si="223"/>
        <v>0</v>
      </c>
      <c r="J1322" t="str">
        <f t="shared" si="224"/>
        <v/>
      </c>
      <c r="L1322">
        <f t="shared" si="225"/>
        <v>0</v>
      </c>
      <c r="M1322" t="str">
        <f t="shared" si="220"/>
        <v/>
      </c>
      <c r="P1322">
        <f t="shared" si="226"/>
        <v>0</v>
      </c>
      <c r="Q1322">
        <f t="shared" si="227"/>
        <v>0</v>
      </c>
      <c r="R1322">
        <f t="shared" si="228"/>
        <v>0</v>
      </c>
      <c r="S1322" t="str">
        <f t="shared" si="229"/>
        <v/>
      </c>
      <c r="T1322" t="str">
        <f t="shared" si="230"/>
        <v/>
      </c>
    </row>
    <row r="1323" spans="1:20" x14ac:dyDescent="0.25">
      <c r="A1323" s="2">
        <v>39545</v>
      </c>
      <c r="B1323" s="3">
        <f>VLOOKUP(A1323,[1]Python_Input!A$2:C$2016,3,FALSE)</f>
        <v>-1.6524627442664128E-2</v>
      </c>
      <c r="C1323">
        <v>-2.641075862420816E-2</v>
      </c>
      <c r="D1323">
        <v>1.6124696462074031</v>
      </c>
      <c r="E1323">
        <v>-2.4354873135106039</v>
      </c>
      <c r="F1323">
        <f t="shared" si="221"/>
        <v>0</v>
      </c>
      <c r="G1323" t="str">
        <f t="shared" si="222"/>
        <v/>
      </c>
      <c r="I1323">
        <f t="shared" si="223"/>
        <v>100</v>
      </c>
      <c r="J1323">
        <f t="shared" si="224"/>
        <v>-1.6524627442664128</v>
      </c>
      <c r="L1323">
        <f t="shared" si="225"/>
        <v>-100</v>
      </c>
      <c r="M1323">
        <f t="shared" si="220"/>
        <v>1.6524627442664128</v>
      </c>
      <c r="P1323">
        <f t="shared" si="226"/>
        <v>0</v>
      </c>
      <c r="Q1323">
        <f t="shared" si="227"/>
        <v>100</v>
      </c>
      <c r="R1323">
        <f t="shared" si="228"/>
        <v>-100</v>
      </c>
      <c r="S1323" t="str">
        <f t="shared" si="229"/>
        <v/>
      </c>
      <c r="T1323" t="str">
        <f t="shared" si="230"/>
        <v/>
      </c>
    </row>
    <row r="1324" spans="1:20" x14ac:dyDescent="0.25">
      <c r="A1324" s="2">
        <v>39546</v>
      </c>
      <c r="B1324" s="3">
        <f>VLOOKUP(A1324,[1]Python_Input!A$2:C$2016,3,FALSE)</f>
        <v>-1.5630673538564424E-3</v>
      </c>
      <c r="C1324">
        <v>-1.8888539895499521</v>
      </c>
      <c r="D1324">
        <v>1.5698341725020599</v>
      </c>
      <c r="E1324">
        <v>-1.8655407908096771</v>
      </c>
      <c r="F1324">
        <f t="shared" si="221"/>
        <v>-100</v>
      </c>
      <c r="G1324">
        <f t="shared" si="222"/>
        <v>0.15630673538564424</v>
      </c>
      <c r="I1324">
        <f t="shared" si="223"/>
        <v>100</v>
      </c>
      <c r="J1324">
        <f t="shared" si="224"/>
        <v>-0.15630673538564424</v>
      </c>
      <c r="L1324">
        <f t="shared" si="225"/>
        <v>-100</v>
      </c>
      <c r="M1324">
        <f t="shared" si="220"/>
        <v>0.15630673538564424</v>
      </c>
      <c r="P1324">
        <f t="shared" si="226"/>
        <v>-100</v>
      </c>
      <c r="Q1324">
        <f t="shared" si="227"/>
        <v>100</v>
      </c>
      <c r="R1324">
        <f t="shared" si="228"/>
        <v>-100</v>
      </c>
      <c r="S1324">
        <f t="shared" si="229"/>
        <v>-100</v>
      </c>
      <c r="T1324">
        <f t="shared" si="230"/>
        <v>0.15630673538564424</v>
      </c>
    </row>
    <row r="1325" spans="1:20" x14ac:dyDescent="0.25">
      <c r="A1325" s="2">
        <v>39547</v>
      </c>
      <c r="B1325" s="3">
        <f>VLOOKUP(A1325,[1]Python_Input!A$2:C$2016,3,FALSE)</f>
        <v>-1.4219529429770486E-2</v>
      </c>
      <c r="C1325">
        <v>-2.3235348033708609</v>
      </c>
      <c r="D1325">
        <v>1.640436449414038</v>
      </c>
      <c r="E1325">
        <v>-1.5274086784713701</v>
      </c>
      <c r="F1325">
        <f t="shared" si="221"/>
        <v>-100</v>
      </c>
      <c r="G1325">
        <f t="shared" si="222"/>
        <v>1.4219529429770486</v>
      </c>
      <c r="I1325">
        <f t="shared" si="223"/>
        <v>100</v>
      </c>
      <c r="J1325">
        <f t="shared" si="224"/>
        <v>-1.4219529429770486</v>
      </c>
      <c r="L1325">
        <f t="shared" si="225"/>
        <v>-100</v>
      </c>
      <c r="M1325">
        <f t="shared" si="220"/>
        <v>1.4219529429770486</v>
      </c>
      <c r="P1325">
        <f t="shared" si="226"/>
        <v>-100</v>
      </c>
      <c r="Q1325">
        <f t="shared" si="227"/>
        <v>100</v>
      </c>
      <c r="R1325">
        <f t="shared" si="228"/>
        <v>-100</v>
      </c>
      <c r="S1325">
        <f t="shared" si="229"/>
        <v>-100</v>
      </c>
      <c r="T1325">
        <f t="shared" si="230"/>
        <v>1.4219529429770486</v>
      </c>
    </row>
    <row r="1326" spans="1:20" x14ac:dyDescent="0.25">
      <c r="A1326" s="2">
        <v>39548</v>
      </c>
      <c r="B1326" s="3">
        <f>VLOOKUP(A1326,[1]Python_Input!A$2:C$2016,3,FALSE)</f>
        <v>1.0520704029643382E-2</v>
      </c>
      <c r="C1326">
        <v>-2.6311956529874139</v>
      </c>
      <c r="D1326">
        <v>-0.42336153678838889</v>
      </c>
      <c r="E1326">
        <v>-9.374246091639904E-2</v>
      </c>
      <c r="F1326">
        <f t="shared" si="221"/>
        <v>-100</v>
      </c>
      <c r="G1326">
        <f t="shared" si="222"/>
        <v>-1.0520704029643382</v>
      </c>
      <c r="I1326">
        <f t="shared" si="223"/>
        <v>0</v>
      </c>
      <c r="J1326" t="str">
        <f t="shared" si="224"/>
        <v/>
      </c>
      <c r="L1326">
        <f t="shared" si="225"/>
        <v>0</v>
      </c>
      <c r="M1326" t="str">
        <f t="shared" si="220"/>
        <v/>
      </c>
      <c r="P1326">
        <f t="shared" si="226"/>
        <v>-100</v>
      </c>
      <c r="Q1326">
        <f t="shared" si="227"/>
        <v>0</v>
      </c>
      <c r="R1326">
        <f t="shared" si="228"/>
        <v>0</v>
      </c>
      <c r="S1326">
        <f t="shared" si="229"/>
        <v>-100</v>
      </c>
      <c r="T1326">
        <f t="shared" si="230"/>
        <v>-1.0520704029643382</v>
      </c>
    </row>
    <row r="1327" spans="1:20" x14ac:dyDescent="0.25">
      <c r="A1327" s="2">
        <v>39549</v>
      </c>
      <c r="B1327" s="3">
        <f>VLOOKUP(A1327,[1]Python_Input!A$2:C$2016,3,FALSE)</f>
        <v>-3.8960190111060437E-2</v>
      </c>
      <c r="C1327">
        <v>-2.0681209021022631</v>
      </c>
      <c r="D1327">
        <v>-0.99074090689738226</v>
      </c>
      <c r="E1327">
        <v>-1.6755976740934011</v>
      </c>
      <c r="F1327">
        <f t="shared" si="221"/>
        <v>-100</v>
      </c>
      <c r="G1327">
        <f t="shared" si="222"/>
        <v>3.8960190111060435</v>
      </c>
      <c r="I1327">
        <f t="shared" si="223"/>
        <v>0</v>
      </c>
      <c r="J1327" t="str">
        <f t="shared" si="224"/>
        <v/>
      </c>
      <c r="L1327">
        <f t="shared" si="225"/>
        <v>-100</v>
      </c>
      <c r="M1327">
        <f t="shared" si="220"/>
        <v>3.8960190111060435</v>
      </c>
      <c r="P1327">
        <f t="shared" si="226"/>
        <v>-100</v>
      </c>
      <c r="Q1327">
        <f t="shared" si="227"/>
        <v>0</v>
      </c>
      <c r="R1327">
        <f t="shared" si="228"/>
        <v>-100</v>
      </c>
      <c r="S1327">
        <f t="shared" si="229"/>
        <v>-100</v>
      </c>
      <c r="T1327">
        <f t="shared" si="230"/>
        <v>3.8960190111060435</v>
      </c>
    </row>
    <row r="1328" spans="1:20" x14ac:dyDescent="0.25">
      <c r="A1328" s="2">
        <v>39552</v>
      </c>
      <c r="B1328" s="3">
        <f>VLOOKUP(A1328,[1]Python_Input!A$2:C$2016,3,FALSE)</f>
        <v>1.7919228095083232E-2</v>
      </c>
      <c r="C1328">
        <v>-4.7985531842102551</v>
      </c>
      <c r="D1328">
        <v>-0.93373628240395123</v>
      </c>
      <c r="E1328">
        <v>-0.16341242840840819</v>
      </c>
      <c r="F1328">
        <f t="shared" si="221"/>
        <v>-100</v>
      </c>
      <c r="G1328">
        <f t="shared" si="222"/>
        <v>-1.7919228095083233</v>
      </c>
      <c r="I1328">
        <f t="shared" si="223"/>
        <v>0</v>
      </c>
      <c r="J1328" t="str">
        <f t="shared" si="224"/>
        <v/>
      </c>
      <c r="L1328">
        <f t="shared" si="225"/>
        <v>0</v>
      </c>
      <c r="M1328" t="str">
        <f t="shared" si="220"/>
        <v/>
      </c>
      <c r="P1328">
        <f t="shared" si="226"/>
        <v>-100</v>
      </c>
      <c r="Q1328">
        <f t="shared" si="227"/>
        <v>0</v>
      </c>
      <c r="R1328">
        <f t="shared" si="228"/>
        <v>0</v>
      </c>
      <c r="S1328">
        <f t="shared" si="229"/>
        <v>-100</v>
      </c>
      <c r="T1328">
        <f t="shared" si="230"/>
        <v>-1.7919228095083233</v>
      </c>
    </row>
    <row r="1329" spans="1:20" x14ac:dyDescent="0.25">
      <c r="A1329" s="2">
        <v>39553</v>
      </c>
      <c r="B1329" s="3">
        <f>VLOOKUP(A1329,[1]Python_Input!A$2:C$2016,3,FALSE)</f>
        <v>1.5528801978104431E-2</v>
      </c>
      <c r="C1329">
        <v>-1.8151556296595921</v>
      </c>
      <c r="D1329">
        <v>9.8324570446026549E-2</v>
      </c>
      <c r="E1329">
        <v>-0.62434130942845867</v>
      </c>
      <c r="F1329">
        <f t="shared" si="221"/>
        <v>-100</v>
      </c>
      <c r="G1329">
        <f t="shared" si="222"/>
        <v>-1.5528801978104432</v>
      </c>
      <c r="I1329">
        <f t="shared" si="223"/>
        <v>0</v>
      </c>
      <c r="J1329" t="str">
        <f t="shared" si="224"/>
        <v/>
      </c>
      <c r="L1329">
        <f t="shared" si="225"/>
        <v>0</v>
      </c>
      <c r="M1329" t="str">
        <f t="shared" si="220"/>
        <v/>
      </c>
      <c r="P1329">
        <f t="shared" si="226"/>
        <v>-100</v>
      </c>
      <c r="Q1329">
        <f t="shared" si="227"/>
        <v>0</v>
      </c>
      <c r="R1329">
        <f t="shared" si="228"/>
        <v>0</v>
      </c>
      <c r="S1329">
        <f t="shared" si="229"/>
        <v>-100</v>
      </c>
      <c r="T1329">
        <f t="shared" si="230"/>
        <v>-1.5528801978104432</v>
      </c>
    </row>
    <row r="1330" spans="1:20" x14ac:dyDescent="0.25">
      <c r="A1330" s="2">
        <v>39554</v>
      </c>
      <c r="B1330" s="3">
        <f>VLOOKUP(A1330,[1]Python_Input!A$2:C$2016,3,FALSE)</f>
        <v>1.6148167464432345E-2</v>
      </c>
      <c r="C1330">
        <v>-0.51663896618990501</v>
      </c>
      <c r="D1330">
        <v>0.27844759828333487</v>
      </c>
      <c r="E1330">
        <v>2.8629046005546301E-2</v>
      </c>
      <c r="F1330">
        <f t="shared" si="221"/>
        <v>0</v>
      </c>
      <c r="G1330" t="str">
        <f t="shared" si="222"/>
        <v/>
      </c>
      <c r="I1330">
        <f t="shared" si="223"/>
        <v>0</v>
      </c>
      <c r="J1330" t="str">
        <f t="shared" si="224"/>
        <v/>
      </c>
      <c r="L1330">
        <f t="shared" si="225"/>
        <v>0</v>
      </c>
      <c r="M1330" t="str">
        <f t="shared" si="220"/>
        <v/>
      </c>
      <c r="P1330">
        <f t="shared" si="226"/>
        <v>0</v>
      </c>
      <c r="Q1330">
        <f t="shared" si="227"/>
        <v>0</v>
      </c>
      <c r="R1330">
        <f t="shared" si="228"/>
        <v>0</v>
      </c>
      <c r="S1330" t="str">
        <f t="shared" si="229"/>
        <v/>
      </c>
      <c r="T1330" t="str">
        <f t="shared" si="230"/>
        <v/>
      </c>
    </row>
    <row r="1331" spans="1:20" x14ac:dyDescent="0.25">
      <c r="A1331" s="2">
        <v>39555</v>
      </c>
      <c r="B1331" s="3">
        <f>VLOOKUP(A1331,[1]Python_Input!A$2:C$2016,3,FALSE)</f>
        <v>3.2107374559157152E-2</v>
      </c>
      <c r="C1331">
        <v>0.65854574102097529</v>
      </c>
      <c r="D1331">
        <v>-0.4216811945822006</v>
      </c>
      <c r="E1331">
        <v>0.42357288962196438</v>
      </c>
      <c r="F1331">
        <f t="shared" si="221"/>
        <v>0</v>
      </c>
      <c r="G1331" t="str">
        <f t="shared" si="222"/>
        <v/>
      </c>
      <c r="I1331">
        <f t="shared" si="223"/>
        <v>0</v>
      </c>
      <c r="J1331" t="str">
        <f t="shared" si="224"/>
        <v/>
      </c>
      <c r="L1331">
        <f t="shared" si="225"/>
        <v>0</v>
      </c>
      <c r="M1331" t="str">
        <f t="shared" si="220"/>
        <v/>
      </c>
      <c r="P1331">
        <f t="shared" si="226"/>
        <v>0</v>
      </c>
      <c r="Q1331">
        <f t="shared" si="227"/>
        <v>0</v>
      </c>
      <c r="R1331">
        <f t="shared" si="228"/>
        <v>0</v>
      </c>
      <c r="S1331" t="str">
        <f t="shared" si="229"/>
        <v/>
      </c>
      <c r="T1331" t="str">
        <f t="shared" si="230"/>
        <v/>
      </c>
    </row>
    <row r="1332" spans="1:20" x14ac:dyDescent="0.25">
      <c r="A1332" s="2">
        <v>39556</v>
      </c>
      <c r="B1332" s="3">
        <f>VLOOKUP(A1332,[1]Python_Input!A$2:C$2016,3,FALSE)</f>
        <v>1.9419325525875428E-2</v>
      </c>
      <c r="C1332">
        <v>2.431653495303765</v>
      </c>
      <c r="D1332">
        <v>-0.24782692099282119</v>
      </c>
      <c r="E1332">
        <v>0.39073652903734951</v>
      </c>
      <c r="F1332">
        <f t="shared" si="221"/>
        <v>100</v>
      </c>
      <c r="G1332">
        <f t="shared" si="222"/>
        <v>1.9419325525875428</v>
      </c>
      <c r="I1332">
        <f t="shared" si="223"/>
        <v>0</v>
      </c>
      <c r="J1332" t="str">
        <f t="shared" si="224"/>
        <v/>
      </c>
      <c r="L1332">
        <f t="shared" si="225"/>
        <v>0</v>
      </c>
      <c r="M1332" t="str">
        <f t="shared" si="220"/>
        <v/>
      </c>
      <c r="P1332">
        <f t="shared" si="226"/>
        <v>100</v>
      </c>
      <c r="Q1332">
        <f t="shared" si="227"/>
        <v>0</v>
      </c>
      <c r="R1332">
        <f t="shared" si="228"/>
        <v>0</v>
      </c>
      <c r="S1332">
        <f t="shared" si="229"/>
        <v>100</v>
      </c>
      <c r="T1332">
        <f t="shared" si="230"/>
        <v>1.9419325525875428</v>
      </c>
    </row>
    <row r="1333" spans="1:20" x14ac:dyDescent="0.25">
      <c r="A1333" s="2">
        <v>39559</v>
      </c>
      <c r="B1333" s="3">
        <f>VLOOKUP(A1333,[1]Python_Input!A$2:C$2016,3,FALSE)</f>
        <v>3.1995580001205726E-2</v>
      </c>
      <c r="C1333">
        <v>2.590737406432051</v>
      </c>
      <c r="D1333">
        <v>0.15985555055770789</v>
      </c>
      <c r="E1333">
        <v>0.40966010511457179</v>
      </c>
      <c r="F1333">
        <f t="shared" si="221"/>
        <v>100</v>
      </c>
      <c r="G1333">
        <f t="shared" si="222"/>
        <v>3.1995580001205726</v>
      </c>
      <c r="I1333">
        <f t="shared" si="223"/>
        <v>0</v>
      </c>
      <c r="J1333" t="str">
        <f t="shared" si="224"/>
        <v/>
      </c>
      <c r="L1333">
        <f t="shared" si="225"/>
        <v>0</v>
      </c>
      <c r="M1333" t="str">
        <f t="shared" si="220"/>
        <v/>
      </c>
      <c r="P1333">
        <f t="shared" si="226"/>
        <v>100</v>
      </c>
      <c r="Q1333">
        <f t="shared" si="227"/>
        <v>0</v>
      </c>
      <c r="R1333">
        <f t="shared" si="228"/>
        <v>0</v>
      </c>
      <c r="S1333">
        <f t="shared" si="229"/>
        <v>100</v>
      </c>
      <c r="T1333">
        <f t="shared" si="230"/>
        <v>3.1995580001205726</v>
      </c>
    </row>
    <row r="1334" spans="1:20" x14ac:dyDescent="0.25">
      <c r="A1334" s="2">
        <v>39560</v>
      </c>
      <c r="B1334" s="3">
        <f>VLOOKUP(A1334,[1]Python_Input!A$2:C$2016,3,FALSE)</f>
        <v>-2.0011929271064263E-2</v>
      </c>
      <c r="C1334">
        <v>2.486885003388116</v>
      </c>
      <c r="D1334">
        <v>0.39814518998325032</v>
      </c>
      <c r="E1334">
        <v>-0.78200902499154135</v>
      </c>
      <c r="F1334">
        <f t="shared" si="221"/>
        <v>100</v>
      </c>
      <c r="G1334">
        <f t="shared" si="222"/>
        <v>-2.0011929271064264</v>
      </c>
      <c r="I1334">
        <f t="shared" si="223"/>
        <v>0</v>
      </c>
      <c r="J1334" t="str">
        <f t="shared" si="224"/>
        <v/>
      </c>
      <c r="L1334">
        <f t="shared" si="225"/>
        <v>0</v>
      </c>
      <c r="M1334" t="str">
        <f t="shared" si="220"/>
        <v/>
      </c>
      <c r="P1334">
        <f t="shared" si="226"/>
        <v>100</v>
      </c>
      <c r="Q1334">
        <f t="shared" si="227"/>
        <v>0</v>
      </c>
      <c r="R1334">
        <f t="shared" si="228"/>
        <v>0</v>
      </c>
      <c r="S1334">
        <f t="shared" si="229"/>
        <v>100</v>
      </c>
      <c r="T1334">
        <f t="shared" si="230"/>
        <v>-2.0011929271064264</v>
      </c>
    </row>
    <row r="1335" spans="1:20" x14ac:dyDescent="0.25">
      <c r="A1335" s="2">
        <v>39561</v>
      </c>
      <c r="B1335" s="3">
        <f>VLOOKUP(A1335,[1]Python_Input!A$2:C$2016,3,FALSE)</f>
        <v>7.8634682150726005E-3</v>
      </c>
      <c r="C1335">
        <v>1.029075071751965</v>
      </c>
      <c r="D1335">
        <v>0.49766533131353302</v>
      </c>
      <c r="E1335">
        <v>0.4317211087109406</v>
      </c>
      <c r="F1335">
        <f t="shared" si="221"/>
        <v>100</v>
      </c>
      <c r="G1335">
        <f t="shared" si="222"/>
        <v>0.7863468215072601</v>
      </c>
      <c r="I1335">
        <f t="shared" si="223"/>
        <v>0</v>
      </c>
      <c r="J1335" t="str">
        <f t="shared" si="224"/>
        <v/>
      </c>
      <c r="L1335">
        <f t="shared" si="225"/>
        <v>0</v>
      </c>
      <c r="M1335" t="str">
        <f t="shared" si="220"/>
        <v/>
      </c>
      <c r="P1335">
        <f t="shared" si="226"/>
        <v>100</v>
      </c>
      <c r="Q1335">
        <f t="shared" si="227"/>
        <v>0</v>
      </c>
      <c r="R1335">
        <f t="shared" si="228"/>
        <v>0</v>
      </c>
      <c r="S1335">
        <f t="shared" si="229"/>
        <v>100</v>
      </c>
      <c r="T1335">
        <f t="shared" si="230"/>
        <v>0.7863468215072601</v>
      </c>
    </row>
    <row r="1336" spans="1:20" x14ac:dyDescent="0.25">
      <c r="A1336" s="2">
        <v>39562</v>
      </c>
      <c r="B1336" s="3">
        <f>VLOOKUP(A1336,[1]Python_Input!A$2:C$2016,3,FALSE)</f>
        <v>3.241799185359906E-2</v>
      </c>
      <c r="C1336">
        <v>2.7593617975719611</v>
      </c>
      <c r="D1336">
        <v>0.1082424798003227</v>
      </c>
      <c r="E1336">
        <v>5.2581152788457342</v>
      </c>
      <c r="F1336">
        <f t="shared" si="221"/>
        <v>100</v>
      </c>
      <c r="G1336">
        <f t="shared" si="222"/>
        <v>3.241799185359906</v>
      </c>
      <c r="I1336">
        <f t="shared" si="223"/>
        <v>0</v>
      </c>
      <c r="J1336" t="str">
        <f t="shared" si="224"/>
        <v/>
      </c>
      <c r="L1336">
        <f t="shared" si="225"/>
        <v>100</v>
      </c>
      <c r="M1336">
        <f t="shared" si="220"/>
        <v>3.241799185359906</v>
      </c>
      <c r="P1336">
        <f t="shared" si="226"/>
        <v>100</v>
      </c>
      <c r="Q1336">
        <f t="shared" si="227"/>
        <v>0</v>
      </c>
      <c r="R1336">
        <f t="shared" si="228"/>
        <v>100</v>
      </c>
      <c r="S1336">
        <f t="shared" si="229"/>
        <v>100</v>
      </c>
      <c r="T1336">
        <f t="shared" si="230"/>
        <v>3.241799185359906</v>
      </c>
    </row>
    <row r="1337" spans="1:20" x14ac:dyDescent="0.25">
      <c r="A1337" s="2">
        <v>39563</v>
      </c>
      <c r="B1337" s="3">
        <f>VLOOKUP(A1337,[1]Python_Input!A$2:C$2016,3,FALSE)</f>
        <v>-5.5653076223234682E-3</v>
      </c>
      <c r="C1337">
        <v>2.1362823907540882</v>
      </c>
      <c r="D1337">
        <v>0.41025892603745873</v>
      </c>
      <c r="E1337">
        <v>1.740662146896466</v>
      </c>
      <c r="F1337">
        <f t="shared" si="221"/>
        <v>100</v>
      </c>
      <c r="G1337">
        <f t="shared" si="222"/>
        <v>-0.55653076223234677</v>
      </c>
      <c r="I1337">
        <f t="shared" si="223"/>
        <v>0</v>
      </c>
      <c r="J1337" t="str">
        <f t="shared" si="224"/>
        <v/>
      </c>
      <c r="L1337">
        <f t="shared" si="225"/>
        <v>100</v>
      </c>
      <c r="M1337">
        <f t="shared" si="220"/>
        <v>-0.55653076223234677</v>
      </c>
      <c r="P1337">
        <f t="shared" si="226"/>
        <v>100</v>
      </c>
      <c r="Q1337">
        <f t="shared" si="227"/>
        <v>0</v>
      </c>
      <c r="R1337">
        <f t="shared" si="228"/>
        <v>100</v>
      </c>
      <c r="S1337">
        <f t="shared" si="229"/>
        <v>100</v>
      </c>
      <c r="T1337">
        <f t="shared" si="230"/>
        <v>-0.55653076223234677</v>
      </c>
    </row>
    <row r="1338" spans="1:20" x14ac:dyDescent="0.25">
      <c r="A1338" s="2">
        <v>39566</v>
      </c>
      <c r="B1338" s="3">
        <f>VLOOKUP(A1338,[1]Python_Input!A$2:C$2016,3,FALSE)</f>
        <v>8.0117938144330606E-3</v>
      </c>
      <c r="C1338">
        <v>0.35218065168467533</v>
      </c>
      <c r="D1338">
        <v>1.581040833193434</v>
      </c>
      <c r="E1338">
        <v>1.6097348557043429</v>
      </c>
      <c r="F1338">
        <f t="shared" si="221"/>
        <v>0</v>
      </c>
      <c r="G1338" t="str">
        <f t="shared" si="222"/>
        <v/>
      </c>
      <c r="I1338">
        <f t="shared" si="223"/>
        <v>100</v>
      </c>
      <c r="J1338">
        <f t="shared" si="224"/>
        <v>0.80117938144330603</v>
      </c>
      <c r="L1338">
        <f t="shared" si="225"/>
        <v>100</v>
      </c>
      <c r="M1338">
        <f t="shared" si="220"/>
        <v>0.80117938144330603</v>
      </c>
      <c r="P1338">
        <f t="shared" si="226"/>
        <v>0</v>
      </c>
      <c r="Q1338">
        <f t="shared" si="227"/>
        <v>100</v>
      </c>
      <c r="R1338">
        <f t="shared" si="228"/>
        <v>100</v>
      </c>
      <c r="S1338">
        <f t="shared" si="229"/>
        <v>100</v>
      </c>
      <c r="T1338">
        <f t="shared" si="230"/>
        <v>0.80117938144330603</v>
      </c>
    </row>
    <row r="1339" spans="1:20" x14ac:dyDescent="0.25">
      <c r="A1339" s="2">
        <v>39567</v>
      </c>
      <c r="B1339" s="3">
        <f>VLOOKUP(A1339,[1]Python_Input!A$2:C$2016,3,FALSE)</f>
        <v>2.9688492435410056E-2</v>
      </c>
      <c r="C1339">
        <v>3.98520783930848E-2</v>
      </c>
      <c r="D1339">
        <v>1.9225371614047639</v>
      </c>
      <c r="E1339">
        <v>1.499454429559242</v>
      </c>
      <c r="F1339">
        <f t="shared" si="221"/>
        <v>0</v>
      </c>
      <c r="G1339" t="str">
        <f t="shared" si="222"/>
        <v/>
      </c>
      <c r="I1339">
        <f t="shared" si="223"/>
        <v>100</v>
      </c>
      <c r="J1339">
        <f t="shared" si="224"/>
        <v>2.9688492435410057</v>
      </c>
      <c r="L1339">
        <f t="shared" si="225"/>
        <v>100</v>
      </c>
      <c r="M1339">
        <f t="shared" si="220"/>
        <v>2.9688492435410057</v>
      </c>
      <c r="P1339">
        <f t="shared" si="226"/>
        <v>0</v>
      </c>
      <c r="Q1339">
        <f t="shared" si="227"/>
        <v>100</v>
      </c>
      <c r="R1339">
        <f t="shared" si="228"/>
        <v>100</v>
      </c>
      <c r="S1339">
        <f t="shared" si="229"/>
        <v>100</v>
      </c>
      <c r="T1339">
        <f t="shared" si="230"/>
        <v>2.9688492435410057</v>
      </c>
    </row>
    <row r="1340" spans="1:20" x14ac:dyDescent="0.25">
      <c r="A1340" s="2">
        <v>39568</v>
      </c>
      <c r="B1340" s="3">
        <f>VLOOKUP(A1340,[1]Python_Input!A$2:C$2016,3,FALSE)</f>
        <v>-6.981088597536861E-3</v>
      </c>
      <c r="C1340">
        <v>0.87911840267544616</v>
      </c>
      <c r="D1340">
        <v>2.6244053228675641</v>
      </c>
      <c r="E1340">
        <v>0.95050483410007802</v>
      </c>
      <c r="F1340">
        <f t="shared" si="221"/>
        <v>0</v>
      </c>
      <c r="G1340" t="str">
        <f t="shared" si="222"/>
        <v/>
      </c>
      <c r="I1340">
        <f t="shared" si="223"/>
        <v>100</v>
      </c>
      <c r="J1340">
        <f t="shared" si="224"/>
        <v>-0.69810885975368608</v>
      </c>
      <c r="L1340">
        <f t="shared" si="225"/>
        <v>0</v>
      </c>
      <c r="M1340" t="str">
        <f t="shared" si="220"/>
        <v/>
      </c>
      <c r="P1340">
        <f t="shared" si="226"/>
        <v>0</v>
      </c>
      <c r="Q1340">
        <f t="shared" si="227"/>
        <v>100</v>
      </c>
      <c r="R1340">
        <f t="shared" si="228"/>
        <v>0</v>
      </c>
      <c r="S1340">
        <f t="shared" si="229"/>
        <v>100</v>
      </c>
      <c r="T1340">
        <f t="shared" si="230"/>
        <v>-0.69810885975368608</v>
      </c>
    </row>
    <row r="1341" spans="1:20" x14ac:dyDescent="0.25">
      <c r="A1341" s="2">
        <v>39569</v>
      </c>
      <c r="B1341" s="3">
        <f>VLOOKUP(A1341,[1]Python_Input!A$2:C$2016,3,FALSE)</f>
        <v>2.989251223259589E-2</v>
      </c>
      <c r="C1341">
        <v>-0.60145689315950579</v>
      </c>
      <c r="D1341">
        <v>2.9243001376648139</v>
      </c>
      <c r="E1341">
        <v>1.4401603838407691</v>
      </c>
      <c r="F1341">
        <f t="shared" si="221"/>
        <v>0</v>
      </c>
      <c r="G1341" t="str">
        <f t="shared" si="222"/>
        <v/>
      </c>
      <c r="I1341">
        <f t="shared" si="223"/>
        <v>100</v>
      </c>
      <c r="J1341">
        <f t="shared" si="224"/>
        <v>2.9892512232595889</v>
      </c>
      <c r="L1341">
        <f t="shared" si="225"/>
        <v>100</v>
      </c>
      <c r="M1341">
        <f t="shared" si="220"/>
        <v>2.9892512232595889</v>
      </c>
      <c r="P1341">
        <f t="shared" si="226"/>
        <v>0</v>
      </c>
      <c r="Q1341">
        <f t="shared" si="227"/>
        <v>100</v>
      </c>
      <c r="R1341">
        <f t="shared" si="228"/>
        <v>100</v>
      </c>
      <c r="S1341">
        <f t="shared" si="229"/>
        <v>100</v>
      </c>
      <c r="T1341">
        <f t="shared" si="230"/>
        <v>2.9892512232595889</v>
      </c>
    </row>
    <row r="1342" spans="1:20" x14ac:dyDescent="0.25">
      <c r="A1342" s="2">
        <v>39570</v>
      </c>
      <c r="B1342" s="3">
        <f>VLOOKUP(A1342,[1]Python_Input!A$2:C$2016,3,FALSE)</f>
        <v>9.6009825095950858E-3</v>
      </c>
      <c r="C1342">
        <v>1.019056603466888</v>
      </c>
      <c r="D1342">
        <v>3.9170422727533678</v>
      </c>
      <c r="E1342">
        <v>0.52152601809545407</v>
      </c>
      <c r="F1342">
        <f t="shared" si="221"/>
        <v>100</v>
      </c>
      <c r="G1342">
        <f t="shared" si="222"/>
        <v>0.96009825095950863</v>
      </c>
      <c r="I1342">
        <f t="shared" si="223"/>
        <v>100</v>
      </c>
      <c r="J1342">
        <f t="shared" si="224"/>
        <v>0.96009825095950863</v>
      </c>
      <c r="L1342">
        <f t="shared" si="225"/>
        <v>0</v>
      </c>
      <c r="M1342" t="str">
        <f t="shared" si="220"/>
        <v/>
      </c>
      <c r="P1342">
        <f t="shared" si="226"/>
        <v>100</v>
      </c>
      <c r="Q1342">
        <f t="shared" si="227"/>
        <v>100</v>
      </c>
      <c r="R1342">
        <f t="shared" si="228"/>
        <v>0</v>
      </c>
      <c r="S1342">
        <f t="shared" si="229"/>
        <v>100</v>
      </c>
      <c r="T1342">
        <f t="shared" si="230"/>
        <v>0.96009825095950863</v>
      </c>
    </row>
    <row r="1343" spans="1:20" x14ac:dyDescent="0.25">
      <c r="A1343" s="2">
        <v>39573</v>
      </c>
      <c r="B1343" s="3">
        <f>VLOOKUP(A1343,[1]Python_Input!A$2:C$2016,3,FALSE)</f>
        <v>1.5061543783996481E-2</v>
      </c>
      <c r="C1343">
        <v>-0.22732648112376511</v>
      </c>
      <c r="D1343">
        <v>2.4049461541496262</v>
      </c>
      <c r="E1343">
        <v>0.62109866357636312</v>
      </c>
      <c r="F1343">
        <f t="shared" si="221"/>
        <v>0</v>
      </c>
      <c r="G1343" t="str">
        <f t="shared" si="222"/>
        <v/>
      </c>
      <c r="I1343">
        <f t="shared" si="223"/>
        <v>100</v>
      </c>
      <c r="J1343">
        <f t="shared" si="224"/>
        <v>1.5061543783996481</v>
      </c>
      <c r="L1343">
        <f t="shared" si="225"/>
        <v>0</v>
      </c>
      <c r="M1343" t="str">
        <f t="shared" si="220"/>
        <v/>
      </c>
      <c r="P1343">
        <f t="shared" si="226"/>
        <v>0</v>
      </c>
      <c r="Q1343">
        <f t="shared" si="227"/>
        <v>100</v>
      </c>
      <c r="R1343">
        <f t="shared" si="228"/>
        <v>0</v>
      </c>
      <c r="S1343">
        <f t="shared" si="229"/>
        <v>100</v>
      </c>
      <c r="T1343">
        <f t="shared" si="230"/>
        <v>1.5061543783996481</v>
      </c>
    </row>
    <row r="1344" spans="1:20" x14ac:dyDescent="0.25">
      <c r="A1344" s="2">
        <v>39574</v>
      </c>
      <c r="B1344" s="3">
        <f>VLOOKUP(A1344,[1]Python_Input!A$2:C$2016,3,FALSE)</f>
        <v>7.5273695044491334E-3</v>
      </c>
      <c r="C1344">
        <v>0.53700730529519758</v>
      </c>
      <c r="D1344">
        <v>3.0809325975663389</v>
      </c>
      <c r="E1344">
        <v>0.19199809379830199</v>
      </c>
      <c r="F1344">
        <f t="shared" si="221"/>
        <v>0</v>
      </c>
      <c r="G1344" t="str">
        <f t="shared" si="222"/>
        <v/>
      </c>
      <c r="I1344">
        <f t="shared" si="223"/>
        <v>100</v>
      </c>
      <c r="J1344">
        <f t="shared" si="224"/>
        <v>0.75273695044491329</v>
      </c>
      <c r="L1344">
        <f t="shared" si="225"/>
        <v>0</v>
      </c>
      <c r="M1344" t="str">
        <f t="shared" si="220"/>
        <v/>
      </c>
      <c r="P1344">
        <f t="shared" si="226"/>
        <v>0</v>
      </c>
      <c r="Q1344">
        <f t="shared" si="227"/>
        <v>100</v>
      </c>
      <c r="R1344">
        <f t="shared" si="228"/>
        <v>0</v>
      </c>
      <c r="S1344">
        <f t="shared" si="229"/>
        <v>100</v>
      </c>
      <c r="T1344">
        <f t="shared" si="230"/>
        <v>0.75273695044491329</v>
      </c>
    </row>
    <row r="1345" spans="1:20" x14ac:dyDescent="0.25">
      <c r="A1345" s="2">
        <v>39575</v>
      </c>
      <c r="B1345" s="3">
        <f>VLOOKUP(A1345,[1]Python_Input!A$2:C$2016,3,FALSE)</f>
        <v>-1.2254759670864224E-2</v>
      </c>
      <c r="C1345">
        <v>0.4478922232909992</v>
      </c>
      <c r="D1345">
        <v>2.2428803446784622</v>
      </c>
      <c r="E1345">
        <v>-0.27200744648819208</v>
      </c>
      <c r="F1345">
        <f t="shared" si="221"/>
        <v>0</v>
      </c>
      <c r="G1345" t="str">
        <f t="shared" si="222"/>
        <v/>
      </c>
      <c r="I1345">
        <f t="shared" si="223"/>
        <v>100</v>
      </c>
      <c r="J1345">
        <f t="shared" si="224"/>
        <v>-1.2254759670864224</v>
      </c>
      <c r="L1345">
        <f t="shared" si="225"/>
        <v>0</v>
      </c>
      <c r="M1345" t="str">
        <f t="shared" si="220"/>
        <v/>
      </c>
      <c r="P1345">
        <f t="shared" si="226"/>
        <v>0</v>
      </c>
      <c r="Q1345">
        <f t="shared" si="227"/>
        <v>100</v>
      </c>
      <c r="R1345">
        <f t="shared" si="228"/>
        <v>0</v>
      </c>
      <c r="S1345">
        <f t="shared" si="229"/>
        <v>100</v>
      </c>
      <c r="T1345">
        <f t="shared" si="230"/>
        <v>-1.2254759670864224</v>
      </c>
    </row>
    <row r="1346" spans="1:20" x14ac:dyDescent="0.25">
      <c r="A1346" s="2">
        <v>39576</v>
      </c>
      <c r="B1346" s="3">
        <f>VLOOKUP(A1346,[1]Python_Input!A$2:C$2016,3,FALSE)</f>
        <v>-3.3193720592009294E-3</v>
      </c>
      <c r="C1346">
        <v>-1.145546367395391</v>
      </c>
      <c r="D1346">
        <v>1.754481383997107</v>
      </c>
      <c r="E1346">
        <v>1.0994244945629661</v>
      </c>
      <c r="F1346">
        <f t="shared" si="221"/>
        <v>-100</v>
      </c>
      <c r="G1346">
        <f t="shared" si="222"/>
        <v>0.33193720592009296</v>
      </c>
      <c r="I1346">
        <f t="shared" si="223"/>
        <v>100</v>
      </c>
      <c r="J1346">
        <f t="shared" si="224"/>
        <v>-0.33193720592009296</v>
      </c>
      <c r="L1346">
        <f t="shared" si="225"/>
        <v>100</v>
      </c>
      <c r="M1346">
        <f t="shared" ref="M1346:M1409" si="231">IF(ABS(L1346*$B1346)&gt;0,L1346*$B1346,"")</f>
        <v>-0.33193720592009296</v>
      </c>
      <c r="P1346">
        <f t="shared" si="226"/>
        <v>-100</v>
      </c>
      <c r="Q1346">
        <f t="shared" si="227"/>
        <v>100</v>
      </c>
      <c r="R1346">
        <f t="shared" si="228"/>
        <v>100</v>
      </c>
      <c r="S1346">
        <f t="shared" si="229"/>
        <v>100</v>
      </c>
      <c r="T1346">
        <f t="shared" si="230"/>
        <v>-0.33193720592009296</v>
      </c>
    </row>
    <row r="1347" spans="1:20" x14ac:dyDescent="0.25">
      <c r="A1347" s="2">
        <v>39577</v>
      </c>
      <c r="B1347" s="3">
        <f>VLOOKUP(A1347,[1]Python_Input!A$2:C$2016,3,FALSE)</f>
        <v>1.119235653191044E-2</v>
      </c>
      <c r="C1347">
        <v>-1.3767794835783831</v>
      </c>
      <c r="D1347">
        <v>2.0464980953825749</v>
      </c>
      <c r="E1347">
        <v>1.7774076429215819</v>
      </c>
      <c r="F1347">
        <f t="shared" ref="F1347:F1410" si="232">IF(ABS(C1347)&gt;1,100*SIGN(C1347),0)</f>
        <v>-100</v>
      </c>
      <c r="G1347">
        <f t="shared" ref="G1347:G1410" si="233">IF(ABS(F1347*$B1347)&gt;0,F1347*$B1347,"")</f>
        <v>-1.1192356531910439</v>
      </c>
      <c r="I1347">
        <f t="shared" ref="I1347:I1410" si="234">IF(ABS(D1347)&gt;1.5,100*SIGN(D1347),0)</f>
        <v>100</v>
      </c>
      <c r="J1347">
        <f t="shared" ref="J1347:J1410" si="235">IF(ABS(I1347*$B1347)&gt;0,I1347*$B1347,"")</f>
        <v>1.1192356531910439</v>
      </c>
      <c r="L1347">
        <f t="shared" ref="L1347:L1410" si="236">IF(ABS(E1347)&gt;1,100*SIGN(E1347),0)</f>
        <v>100</v>
      </c>
      <c r="M1347">
        <f t="shared" si="231"/>
        <v>1.1192356531910439</v>
      </c>
      <c r="P1347">
        <f t="shared" ref="P1347:P1410" si="237">F1347</f>
        <v>-100</v>
      </c>
      <c r="Q1347">
        <f t="shared" ref="Q1347:Q1410" si="238">I1347</f>
        <v>100</v>
      </c>
      <c r="R1347">
        <f t="shared" ref="R1347:R1410" si="239">L1347</f>
        <v>100</v>
      </c>
      <c r="S1347">
        <f t="shared" ref="S1347:S1410" si="240">IF(SUM(P1347:R1347)&gt;0,1*$P$1,IF(SUM(P1347:R1347)&lt;0,-1*$P$1,""))</f>
        <v>100</v>
      </c>
      <c r="T1347">
        <f t="shared" ref="T1347:T1410" si="241">IF(ISNUMBER(S1347),B1347*S1347,"")</f>
        <v>1.1192356531910439</v>
      </c>
    </row>
    <row r="1348" spans="1:20" x14ac:dyDescent="0.25">
      <c r="A1348" s="2">
        <v>39580</v>
      </c>
      <c r="B1348" s="3">
        <f>VLOOKUP(A1348,[1]Python_Input!A$2:C$2016,3,FALSE)</f>
        <v>1.8357605872123851E-2</v>
      </c>
      <c r="C1348">
        <v>-1.768554961927697</v>
      </c>
      <c r="D1348">
        <v>1.663558681678057</v>
      </c>
      <c r="E1348">
        <v>2.271165373251566</v>
      </c>
      <c r="F1348">
        <f t="shared" si="232"/>
        <v>-100</v>
      </c>
      <c r="G1348">
        <f t="shared" si="233"/>
        <v>-1.8357605872123852</v>
      </c>
      <c r="I1348">
        <f t="shared" si="234"/>
        <v>100</v>
      </c>
      <c r="J1348">
        <f t="shared" si="235"/>
        <v>1.8357605872123852</v>
      </c>
      <c r="L1348">
        <f t="shared" si="236"/>
        <v>100</v>
      </c>
      <c r="M1348">
        <f t="shared" si="231"/>
        <v>1.8357605872123852</v>
      </c>
      <c r="P1348">
        <f t="shared" si="237"/>
        <v>-100</v>
      </c>
      <c r="Q1348">
        <f t="shared" si="238"/>
        <v>100</v>
      </c>
      <c r="R1348">
        <f t="shared" si="239"/>
        <v>100</v>
      </c>
      <c r="S1348">
        <f t="shared" si="240"/>
        <v>100</v>
      </c>
      <c r="T1348">
        <f t="shared" si="241"/>
        <v>1.8357605872123852</v>
      </c>
    </row>
    <row r="1349" spans="1:20" x14ac:dyDescent="0.25">
      <c r="A1349" s="2">
        <v>39581</v>
      </c>
      <c r="B1349" s="3">
        <f>VLOOKUP(A1349,[1]Python_Input!A$2:C$2016,3,FALSE)</f>
        <v>1.38910713759495E-2</v>
      </c>
      <c r="C1349">
        <v>-2.5215936871534891E-2</v>
      </c>
      <c r="D1349">
        <v>1.7202178542209821</v>
      </c>
      <c r="E1349">
        <v>1.536922732682322</v>
      </c>
      <c r="F1349">
        <f t="shared" si="232"/>
        <v>0</v>
      </c>
      <c r="G1349" t="str">
        <f t="shared" si="233"/>
        <v/>
      </c>
      <c r="I1349">
        <f t="shared" si="234"/>
        <v>100</v>
      </c>
      <c r="J1349">
        <f t="shared" si="235"/>
        <v>1.38910713759495</v>
      </c>
      <c r="L1349">
        <f t="shared" si="236"/>
        <v>100</v>
      </c>
      <c r="M1349">
        <f t="shared" si="231"/>
        <v>1.38910713759495</v>
      </c>
      <c r="P1349">
        <f t="shared" si="237"/>
        <v>0</v>
      </c>
      <c r="Q1349">
        <f t="shared" si="238"/>
        <v>100</v>
      </c>
      <c r="R1349">
        <f t="shared" si="239"/>
        <v>100</v>
      </c>
      <c r="S1349">
        <f t="shared" si="240"/>
        <v>100</v>
      </c>
      <c r="T1349">
        <f t="shared" si="241"/>
        <v>1.38910713759495</v>
      </c>
    </row>
    <row r="1350" spans="1:20" x14ac:dyDescent="0.25">
      <c r="A1350" s="2">
        <v>39582</v>
      </c>
      <c r="B1350" s="3">
        <f>VLOOKUP(A1350,[1]Python_Input!A$2:C$2016,3,FALSE)</f>
        <v>-2.3113507657483243E-2</v>
      </c>
      <c r="C1350">
        <v>0.37760384730775393</v>
      </c>
      <c r="D1350">
        <v>1.437256797877706</v>
      </c>
      <c r="E1350">
        <v>6.1815165353563878E-2</v>
      </c>
      <c r="F1350">
        <f t="shared" si="232"/>
        <v>0</v>
      </c>
      <c r="G1350" t="str">
        <f t="shared" si="233"/>
        <v/>
      </c>
      <c r="I1350">
        <f t="shared" si="234"/>
        <v>0</v>
      </c>
      <c r="J1350" t="str">
        <f t="shared" si="235"/>
        <v/>
      </c>
      <c r="L1350">
        <f t="shared" si="236"/>
        <v>0</v>
      </c>
      <c r="M1350" t="str">
        <f t="shared" si="231"/>
        <v/>
      </c>
      <c r="P1350">
        <f t="shared" si="237"/>
        <v>0</v>
      </c>
      <c r="Q1350">
        <f t="shared" si="238"/>
        <v>0</v>
      </c>
      <c r="R1350">
        <f t="shared" si="239"/>
        <v>0</v>
      </c>
      <c r="S1350" t="str">
        <f t="shared" si="240"/>
        <v/>
      </c>
      <c r="T1350" t="str">
        <f t="shared" si="241"/>
        <v/>
      </c>
    </row>
    <row r="1351" spans="1:20" x14ac:dyDescent="0.25">
      <c r="A1351" s="2">
        <v>39583</v>
      </c>
      <c r="B1351" s="3">
        <f>VLOOKUP(A1351,[1]Python_Input!A$2:C$2016,3,FALSE)</f>
        <v>1.7664985719902635E-2</v>
      </c>
      <c r="C1351">
        <v>-1.525321500327836</v>
      </c>
      <c r="D1351">
        <v>1.2221826858499569</v>
      </c>
      <c r="E1351">
        <v>1.936210942689256</v>
      </c>
      <c r="F1351">
        <f t="shared" si="232"/>
        <v>-100</v>
      </c>
      <c r="G1351">
        <f t="shared" si="233"/>
        <v>-1.7664985719902635</v>
      </c>
      <c r="I1351">
        <f t="shared" si="234"/>
        <v>0</v>
      </c>
      <c r="J1351" t="str">
        <f t="shared" si="235"/>
        <v/>
      </c>
      <c r="L1351">
        <f t="shared" si="236"/>
        <v>100</v>
      </c>
      <c r="M1351">
        <f t="shared" si="231"/>
        <v>1.7664985719902635</v>
      </c>
      <c r="P1351">
        <f t="shared" si="237"/>
        <v>-100</v>
      </c>
      <c r="Q1351">
        <f t="shared" si="238"/>
        <v>0</v>
      </c>
      <c r="R1351">
        <f t="shared" si="239"/>
        <v>100</v>
      </c>
      <c r="S1351" t="str">
        <f t="shared" si="240"/>
        <v/>
      </c>
      <c r="T1351" t="str">
        <f t="shared" si="241"/>
        <v/>
      </c>
    </row>
    <row r="1352" spans="1:20" x14ac:dyDescent="0.25">
      <c r="A1352" s="2">
        <v>39584</v>
      </c>
      <c r="B1352" s="3">
        <f>VLOOKUP(A1352,[1]Python_Input!A$2:C$2016,3,FALSE)</f>
        <v>-1.1835232420733676E-2</v>
      </c>
      <c r="C1352">
        <v>-0.54856004665974933</v>
      </c>
      <c r="D1352">
        <v>1.153710566238729</v>
      </c>
      <c r="E1352">
        <v>-9.9972339914706221E-2</v>
      </c>
      <c r="F1352">
        <f t="shared" si="232"/>
        <v>0</v>
      </c>
      <c r="G1352" t="str">
        <f t="shared" si="233"/>
        <v/>
      </c>
      <c r="I1352">
        <f t="shared" si="234"/>
        <v>0</v>
      </c>
      <c r="J1352" t="str">
        <f t="shared" si="235"/>
        <v/>
      </c>
      <c r="L1352">
        <f t="shared" si="236"/>
        <v>0</v>
      </c>
      <c r="M1352" t="str">
        <f t="shared" si="231"/>
        <v/>
      </c>
      <c r="P1352">
        <f t="shared" si="237"/>
        <v>0</v>
      </c>
      <c r="Q1352">
        <f t="shared" si="238"/>
        <v>0</v>
      </c>
      <c r="R1352">
        <f t="shared" si="239"/>
        <v>0</v>
      </c>
      <c r="S1352" t="str">
        <f t="shared" si="240"/>
        <v/>
      </c>
      <c r="T1352" t="str">
        <f t="shared" si="241"/>
        <v/>
      </c>
    </row>
    <row r="1353" spans="1:20" x14ac:dyDescent="0.25">
      <c r="A1353" s="2">
        <v>39587</v>
      </c>
      <c r="B1353" s="3">
        <f>VLOOKUP(A1353,[1]Python_Input!A$2:C$2016,3,FALSE)</f>
        <v>-3.2151634024530952E-2</v>
      </c>
      <c r="C1353">
        <v>-2.98330216697912</v>
      </c>
      <c r="D1353">
        <v>1.15050010808403</v>
      </c>
      <c r="E1353">
        <v>-0.87255941105648627</v>
      </c>
      <c r="F1353">
        <f t="shared" si="232"/>
        <v>-100</v>
      </c>
      <c r="G1353">
        <f t="shared" si="233"/>
        <v>3.2151634024530953</v>
      </c>
      <c r="I1353">
        <f t="shared" si="234"/>
        <v>0</v>
      </c>
      <c r="J1353" t="str">
        <f t="shared" si="235"/>
        <v/>
      </c>
      <c r="L1353">
        <f t="shared" si="236"/>
        <v>0</v>
      </c>
      <c r="M1353" t="str">
        <f t="shared" si="231"/>
        <v/>
      </c>
      <c r="P1353">
        <f t="shared" si="237"/>
        <v>-100</v>
      </c>
      <c r="Q1353">
        <f t="shared" si="238"/>
        <v>0</v>
      </c>
      <c r="R1353">
        <f t="shared" si="239"/>
        <v>0</v>
      </c>
      <c r="S1353">
        <f t="shared" si="240"/>
        <v>-100</v>
      </c>
      <c r="T1353">
        <f t="shared" si="241"/>
        <v>3.2151634024530953</v>
      </c>
    </row>
    <row r="1354" spans="1:20" x14ac:dyDescent="0.25">
      <c r="A1354" s="2">
        <v>39588</v>
      </c>
      <c r="B1354" s="3">
        <f>VLOOKUP(A1354,[1]Python_Input!A$2:C$2016,3,FALSE)</f>
        <v>2.1174827334034481E-2</v>
      </c>
      <c r="C1354">
        <v>-4.4227703414090724</v>
      </c>
      <c r="D1354">
        <v>1.139396887249597</v>
      </c>
      <c r="E1354">
        <v>0.37314742616186808</v>
      </c>
      <c r="F1354">
        <f t="shared" si="232"/>
        <v>-100</v>
      </c>
      <c r="G1354">
        <f t="shared" si="233"/>
        <v>-2.1174827334034481</v>
      </c>
      <c r="I1354">
        <f t="shared" si="234"/>
        <v>0</v>
      </c>
      <c r="J1354" t="str">
        <f t="shared" si="235"/>
        <v/>
      </c>
      <c r="L1354">
        <f t="shared" si="236"/>
        <v>0</v>
      </c>
      <c r="M1354" t="str">
        <f t="shared" si="231"/>
        <v/>
      </c>
      <c r="P1354">
        <f t="shared" si="237"/>
        <v>-100</v>
      </c>
      <c r="Q1354">
        <f t="shared" si="238"/>
        <v>0</v>
      </c>
      <c r="R1354">
        <f t="shared" si="239"/>
        <v>0</v>
      </c>
      <c r="S1354">
        <f t="shared" si="240"/>
        <v>-100</v>
      </c>
      <c r="T1354">
        <f t="shared" si="241"/>
        <v>-2.1174827334034481</v>
      </c>
    </row>
    <row r="1355" spans="1:20" x14ac:dyDescent="0.25">
      <c r="A1355" s="2">
        <v>39589</v>
      </c>
      <c r="B1355" s="3">
        <f>VLOOKUP(A1355,[1]Python_Input!A$2:C$2016,3,FALSE)</f>
        <v>-3.4523606026567545E-2</v>
      </c>
      <c r="C1355">
        <v>-2.8847891634272451</v>
      </c>
      <c r="D1355">
        <v>1.2229643467860269</v>
      </c>
      <c r="E1355">
        <v>-4.3901768843812112</v>
      </c>
      <c r="F1355">
        <f t="shared" si="232"/>
        <v>-100</v>
      </c>
      <c r="G1355">
        <f t="shared" si="233"/>
        <v>3.4523606026567544</v>
      </c>
      <c r="I1355">
        <f t="shared" si="234"/>
        <v>0</v>
      </c>
      <c r="J1355" t="str">
        <f t="shared" si="235"/>
        <v/>
      </c>
      <c r="L1355">
        <f t="shared" si="236"/>
        <v>-100</v>
      </c>
      <c r="M1355">
        <f t="shared" si="231"/>
        <v>3.4523606026567544</v>
      </c>
      <c r="P1355">
        <f t="shared" si="237"/>
        <v>-100</v>
      </c>
      <c r="Q1355">
        <f t="shared" si="238"/>
        <v>0</v>
      </c>
      <c r="R1355">
        <f t="shared" si="239"/>
        <v>-100</v>
      </c>
      <c r="S1355">
        <f t="shared" si="240"/>
        <v>-100</v>
      </c>
      <c r="T1355">
        <f t="shared" si="241"/>
        <v>3.4523606026567544</v>
      </c>
    </row>
    <row r="1356" spans="1:20" x14ac:dyDescent="0.25">
      <c r="A1356" s="2">
        <v>39590</v>
      </c>
      <c r="B1356" s="3">
        <f>VLOOKUP(A1356,[1]Python_Input!A$2:C$2016,3,FALSE)</f>
        <v>8.4235075661384783E-3</v>
      </c>
      <c r="C1356">
        <v>-3.0621467813976899</v>
      </c>
      <c r="D1356">
        <v>1.118778927562148</v>
      </c>
      <c r="E1356">
        <v>0.1050060315791337</v>
      </c>
      <c r="F1356">
        <f t="shared" si="232"/>
        <v>-100</v>
      </c>
      <c r="G1356">
        <f t="shared" si="233"/>
        <v>-0.84235075661384784</v>
      </c>
      <c r="I1356">
        <f t="shared" si="234"/>
        <v>0</v>
      </c>
      <c r="J1356" t="str">
        <f t="shared" si="235"/>
        <v/>
      </c>
      <c r="L1356">
        <f t="shared" si="236"/>
        <v>0</v>
      </c>
      <c r="M1356" t="str">
        <f t="shared" si="231"/>
        <v/>
      </c>
      <c r="P1356">
        <f t="shared" si="237"/>
        <v>-100</v>
      </c>
      <c r="Q1356">
        <f t="shared" si="238"/>
        <v>0</v>
      </c>
      <c r="R1356">
        <f t="shared" si="239"/>
        <v>0</v>
      </c>
      <c r="S1356">
        <f t="shared" si="240"/>
        <v>-100</v>
      </c>
      <c r="T1356">
        <f t="shared" si="241"/>
        <v>-0.84235075661384784</v>
      </c>
    </row>
    <row r="1357" spans="1:20" x14ac:dyDescent="0.25">
      <c r="A1357" s="2">
        <v>39591</v>
      </c>
      <c r="B1357" s="3">
        <f>VLOOKUP(A1357,[1]Python_Input!A$2:C$2016,3,FALSE)</f>
        <v>1.0953139227160043E-2</v>
      </c>
      <c r="C1357">
        <v>-1.532273822873214</v>
      </c>
      <c r="D1357">
        <v>1.137492869980778</v>
      </c>
      <c r="E1357">
        <v>-0.42549261709359182</v>
      </c>
      <c r="F1357">
        <f t="shared" si="232"/>
        <v>-100</v>
      </c>
      <c r="G1357">
        <f t="shared" si="233"/>
        <v>-1.0953139227160043</v>
      </c>
      <c r="I1357">
        <f t="shared" si="234"/>
        <v>0</v>
      </c>
      <c r="J1357" t="str">
        <f t="shared" si="235"/>
        <v/>
      </c>
      <c r="L1357">
        <f t="shared" si="236"/>
        <v>0</v>
      </c>
      <c r="M1357" t="str">
        <f t="shared" si="231"/>
        <v/>
      </c>
      <c r="P1357">
        <f t="shared" si="237"/>
        <v>-100</v>
      </c>
      <c r="Q1357">
        <f t="shared" si="238"/>
        <v>0</v>
      </c>
      <c r="R1357">
        <f t="shared" si="239"/>
        <v>0</v>
      </c>
      <c r="S1357">
        <f t="shared" si="240"/>
        <v>-100</v>
      </c>
      <c r="T1357">
        <f t="shared" si="241"/>
        <v>-1.0953139227160043</v>
      </c>
    </row>
    <row r="1358" spans="1:20" x14ac:dyDescent="0.25">
      <c r="A1358" s="2">
        <v>39595</v>
      </c>
      <c r="B1358" s="3">
        <f>VLOOKUP(A1358,[1]Python_Input!A$2:C$2016,3,FALSE)</f>
        <v>2.5499343225721737E-2</v>
      </c>
      <c r="C1358">
        <v>-0.40354423482763507</v>
      </c>
      <c r="D1358">
        <v>1.452813987357789</v>
      </c>
      <c r="E1358">
        <v>-0.77414477800644321</v>
      </c>
      <c r="F1358">
        <f t="shared" si="232"/>
        <v>0</v>
      </c>
      <c r="G1358" t="str">
        <f t="shared" si="233"/>
        <v/>
      </c>
      <c r="I1358">
        <f t="shared" si="234"/>
        <v>0</v>
      </c>
      <c r="J1358" t="str">
        <f t="shared" si="235"/>
        <v/>
      </c>
      <c r="L1358">
        <f t="shared" si="236"/>
        <v>0</v>
      </c>
      <c r="M1358" t="str">
        <f t="shared" si="231"/>
        <v/>
      </c>
      <c r="P1358">
        <f t="shared" si="237"/>
        <v>0</v>
      </c>
      <c r="Q1358">
        <f t="shared" si="238"/>
        <v>0</v>
      </c>
      <c r="R1358">
        <f t="shared" si="239"/>
        <v>0</v>
      </c>
      <c r="S1358" t="str">
        <f t="shared" si="240"/>
        <v/>
      </c>
      <c r="T1358" t="str">
        <f t="shared" si="241"/>
        <v/>
      </c>
    </row>
    <row r="1359" spans="1:20" x14ac:dyDescent="0.25">
      <c r="A1359" s="2">
        <v>39596</v>
      </c>
      <c r="B1359" s="3">
        <f>VLOOKUP(A1359,[1]Python_Input!A$2:C$2016,3,FALSE)</f>
        <v>-3.4683633700966728E-3</v>
      </c>
      <c r="C1359">
        <v>1.012067723198518</v>
      </c>
      <c r="D1359">
        <v>1.967766855395003</v>
      </c>
      <c r="E1359">
        <v>-1.1494532345952551</v>
      </c>
      <c r="F1359">
        <f t="shared" si="232"/>
        <v>100</v>
      </c>
      <c r="G1359">
        <f t="shared" si="233"/>
        <v>-0.34683633700966726</v>
      </c>
      <c r="I1359">
        <f t="shared" si="234"/>
        <v>100</v>
      </c>
      <c r="J1359">
        <f t="shared" si="235"/>
        <v>-0.34683633700966726</v>
      </c>
      <c r="L1359">
        <f t="shared" si="236"/>
        <v>-100</v>
      </c>
      <c r="M1359">
        <f t="shared" si="231"/>
        <v>0.34683633700966726</v>
      </c>
      <c r="P1359">
        <f t="shared" si="237"/>
        <v>100</v>
      </c>
      <c r="Q1359">
        <f t="shared" si="238"/>
        <v>100</v>
      </c>
      <c r="R1359">
        <f t="shared" si="239"/>
        <v>-100</v>
      </c>
      <c r="S1359">
        <f t="shared" si="240"/>
        <v>100</v>
      </c>
      <c r="T1359">
        <f t="shared" si="241"/>
        <v>-0.34683633700966726</v>
      </c>
    </row>
    <row r="1360" spans="1:20" x14ac:dyDescent="0.25">
      <c r="A1360" s="2">
        <v>39597</v>
      </c>
      <c r="B1360" s="3">
        <f>VLOOKUP(A1360,[1]Python_Input!A$2:C$2016,3,FALSE)</f>
        <v>3.6946026986507037E-3</v>
      </c>
      <c r="C1360">
        <v>0.7757993308424026</v>
      </c>
      <c r="D1360">
        <v>1.7019358102308559</v>
      </c>
      <c r="E1360">
        <v>-0.66027737785715934</v>
      </c>
      <c r="F1360">
        <f t="shared" si="232"/>
        <v>0</v>
      </c>
      <c r="G1360" t="str">
        <f t="shared" si="233"/>
        <v/>
      </c>
      <c r="I1360">
        <f t="shared" si="234"/>
        <v>100</v>
      </c>
      <c r="J1360">
        <f t="shared" si="235"/>
        <v>0.36946026986507036</v>
      </c>
      <c r="L1360">
        <f t="shared" si="236"/>
        <v>0</v>
      </c>
      <c r="M1360" t="str">
        <f t="shared" si="231"/>
        <v/>
      </c>
      <c r="P1360">
        <f t="shared" si="237"/>
        <v>0</v>
      </c>
      <c r="Q1360">
        <f t="shared" si="238"/>
        <v>100</v>
      </c>
      <c r="R1360">
        <f t="shared" si="239"/>
        <v>0</v>
      </c>
      <c r="S1360">
        <f t="shared" si="240"/>
        <v>100</v>
      </c>
      <c r="T1360">
        <f t="shared" si="241"/>
        <v>0.36946026986507036</v>
      </c>
    </row>
    <row r="1361" spans="1:20" x14ac:dyDescent="0.25">
      <c r="A1361" s="2">
        <v>39598</v>
      </c>
      <c r="B1361" s="3">
        <f>VLOOKUP(A1361,[1]Python_Input!A$2:C$2016,3,FALSE)</f>
        <v>6.1349798637507849E-3</v>
      </c>
      <c r="C1361">
        <v>1.228536379324956</v>
      </c>
      <c r="D1361">
        <v>1.7078869626256661</v>
      </c>
      <c r="E1361">
        <v>-0.1294423602909702</v>
      </c>
      <c r="F1361">
        <f t="shared" si="232"/>
        <v>100</v>
      </c>
      <c r="G1361">
        <f t="shared" si="233"/>
        <v>0.61349798637507846</v>
      </c>
      <c r="I1361">
        <f t="shared" si="234"/>
        <v>100</v>
      </c>
      <c r="J1361">
        <f t="shared" si="235"/>
        <v>0.61349798637507846</v>
      </c>
      <c r="L1361">
        <f t="shared" si="236"/>
        <v>0</v>
      </c>
      <c r="M1361" t="str">
        <f t="shared" si="231"/>
        <v/>
      </c>
      <c r="P1361">
        <f t="shared" si="237"/>
        <v>100</v>
      </c>
      <c r="Q1361">
        <f t="shared" si="238"/>
        <v>100</v>
      </c>
      <c r="R1361">
        <f t="shared" si="239"/>
        <v>0</v>
      </c>
      <c r="S1361">
        <f t="shared" si="240"/>
        <v>100</v>
      </c>
      <c r="T1361">
        <f t="shared" si="241"/>
        <v>0.61349798637507846</v>
      </c>
    </row>
    <row r="1362" spans="1:20" x14ac:dyDescent="0.25">
      <c r="A1362" s="2">
        <v>39601</v>
      </c>
      <c r="B1362" s="3">
        <f>VLOOKUP(A1362,[1]Python_Input!A$2:C$2016,3,FALSE)</f>
        <v>-9.2258957828452847E-3</v>
      </c>
      <c r="C1362">
        <v>1.1322016285923571</v>
      </c>
      <c r="D1362">
        <v>2.080485386436933</v>
      </c>
      <c r="E1362">
        <v>-0.98221103270809573</v>
      </c>
      <c r="F1362">
        <f t="shared" si="232"/>
        <v>100</v>
      </c>
      <c r="G1362">
        <f t="shared" si="233"/>
        <v>-0.92258957828452848</v>
      </c>
      <c r="I1362">
        <f t="shared" si="234"/>
        <v>100</v>
      </c>
      <c r="J1362">
        <f t="shared" si="235"/>
        <v>-0.92258957828452848</v>
      </c>
      <c r="L1362">
        <f t="shared" si="236"/>
        <v>0</v>
      </c>
      <c r="M1362" t="str">
        <f t="shared" si="231"/>
        <v/>
      </c>
      <c r="P1362">
        <f t="shared" si="237"/>
        <v>100</v>
      </c>
      <c r="Q1362">
        <f t="shared" si="238"/>
        <v>100</v>
      </c>
      <c r="R1362">
        <f t="shared" si="239"/>
        <v>0</v>
      </c>
      <c r="S1362">
        <f t="shared" si="240"/>
        <v>100</v>
      </c>
      <c r="T1362">
        <f t="shared" si="241"/>
        <v>-0.92258957828452848</v>
      </c>
    </row>
    <row r="1363" spans="1:20" x14ac:dyDescent="0.25">
      <c r="A1363" s="2">
        <v>39602</v>
      </c>
      <c r="B1363" s="3">
        <f>VLOOKUP(A1363,[1]Python_Input!A$2:C$2016,3,FALSE)</f>
        <v>-1.519853349889198E-2</v>
      </c>
      <c r="C1363">
        <v>0.2459085840870868</v>
      </c>
      <c r="D1363">
        <v>1.7924244100730611</v>
      </c>
      <c r="E1363">
        <v>-0.58229505127659942</v>
      </c>
      <c r="F1363">
        <f t="shared" si="232"/>
        <v>0</v>
      </c>
      <c r="G1363" t="str">
        <f t="shared" si="233"/>
        <v/>
      </c>
      <c r="I1363">
        <f t="shared" si="234"/>
        <v>100</v>
      </c>
      <c r="J1363">
        <f t="shared" si="235"/>
        <v>-1.519853349889198</v>
      </c>
      <c r="L1363">
        <f t="shared" si="236"/>
        <v>0</v>
      </c>
      <c r="M1363" t="str">
        <f t="shared" si="231"/>
        <v/>
      </c>
      <c r="P1363">
        <f t="shared" si="237"/>
        <v>0</v>
      </c>
      <c r="Q1363">
        <f t="shared" si="238"/>
        <v>100</v>
      </c>
      <c r="R1363">
        <f t="shared" si="239"/>
        <v>0</v>
      </c>
      <c r="S1363">
        <f t="shared" si="240"/>
        <v>100</v>
      </c>
      <c r="T1363">
        <f t="shared" si="241"/>
        <v>-1.519853349889198</v>
      </c>
    </row>
    <row r="1364" spans="1:20" x14ac:dyDescent="0.25">
      <c r="A1364" s="2">
        <v>39603</v>
      </c>
      <c r="B1364" s="3">
        <f>VLOOKUP(A1364,[1]Python_Input!A$2:C$2016,3,FALSE)</f>
        <v>1.2607341319262225E-2</v>
      </c>
      <c r="C1364">
        <v>-0.74838928497861656</v>
      </c>
      <c r="D1364">
        <v>1.865633743867477</v>
      </c>
      <c r="E1364">
        <v>-2.4008029389119889E-2</v>
      </c>
      <c r="F1364">
        <f t="shared" si="232"/>
        <v>0</v>
      </c>
      <c r="G1364" t="str">
        <f t="shared" si="233"/>
        <v/>
      </c>
      <c r="I1364">
        <f t="shared" si="234"/>
        <v>100</v>
      </c>
      <c r="J1364">
        <f t="shared" si="235"/>
        <v>1.2607341319262226</v>
      </c>
      <c r="L1364">
        <f t="shared" si="236"/>
        <v>0</v>
      </c>
      <c r="M1364" t="str">
        <f t="shared" si="231"/>
        <v/>
      </c>
      <c r="P1364">
        <f t="shared" si="237"/>
        <v>0</v>
      </c>
      <c r="Q1364">
        <f t="shared" si="238"/>
        <v>100</v>
      </c>
      <c r="R1364">
        <f t="shared" si="239"/>
        <v>0</v>
      </c>
      <c r="S1364">
        <f t="shared" si="240"/>
        <v>100</v>
      </c>
      <c r="T1364">
        <f t="shared" si="241"/>
        <v>1.2607341319262226</v>
      </c>
    </row>
    <row r="1365" spans="1:20" x14ac:dyDescent="0.25">
      <c r="A1365" s="2">
        <v>39604</v>
      </c>
      <c r="B1365" s="3">
        <f>VLOOKUP(A1365,[1]Python_Input!A$2:C$2016,3,FALSE)</f>
        <v>8.9084143911190017E-3</v>
      </c>
      <c r="C1365">
        <v>-4.1437370117938813E-2</v>
      </c>
      <c r="D1365">
        <v>1.6455572502402069</v>
      </c>
      <c r="E1365">
        <v>-0.27681990932416378</v>
      </c>
      <c r="F1365">
        <f t="shared" si="232"/>
        <v>0</v>
      </c>
      <c r="G1365" t="str">
        <f t="shared" si="233"/>
        <v/>
      </c>
      <c r="I1365">
        <f t="shared" si="234"/>
        <v>100</v>
      </c>
      <c r="J1365">
        <f t="shared" si="235"/>
        <v>0.89084143911190017</v>
      </c>
      <c r="L1365">
        <f t="shared" si="236"/>
        <v>0</v>
      </c>
      <c r="M1365" t="str">
        <f t="shared" si="231"/>
        <v/>
      </c>
      <c r="P1365">
        <f t="shared" si="237"/>
        <v>0</v>
      </c>
      <c r="Q1365">
        <f t="shared" si="238"/>
        <v>100</v>
      </c>
      <c r="R1365">
        <f t="shared" si="239"/>
        <v>0</v>
      </c>
      <c r="S1365">
        <f t="shared" si="240"/>
        <v>100</v>
      </c>
      <c r="T1365">
        <f t="shared" si="241"/>
        <v>0.89084143911190017</v>
      </c>
    </row>
    <row r="1366" spans="1:20" x14ac:dyDescent="0.25">
      <c r="A1366" s="2">
        <v>39605</v>
      </c>
      <c r="B1366" s="3">
        <f>VLOOKUP(A1366,[1]Python_Input!A$2:C$2016,3,FALSE)</f>
        <v>-1.7074489270880382E-2</v>
      </c>
      <c r="C1366">
        <v>-1.779469081452473</v>
      </c>
      <c r="D1366">
        <v>0.91992015364626967</v>
      </c>
      <c r="E1366">
        <v>-5.1865645616508909</v>
      </c>
      <c r="F1366">
        <f t="shared" si="232"/>
        <v>-100</v>
      </c>
      <c r="G1366">
        <f t="shared" si="233"/>
        <v>1.7074489270880382</v>
      </c>
      <c r="I1366">
        <f t="shared" si="234"/>
        <v>0</v>
      </c>
      <c r="J1366" t="str">
        <f t="shared" si="235"/>
        <v/>
      </c>
      <c r="L1366">
        <f t="shared" si="236"/>
        <v>-100</v>
      </c>
      <c r="M1366">
        <f t="shared" si="231"/>
        <v>1.7074489270880382</v>
      </c>
      <c r="P1366">
        <f t="shared" si="237"/>
        <v>-100</v>
      </c>
      <c r="Q1366">
        <f t="shared" si="238"/>
        <v>0</v>
      </c>
      <c r="R1366">
        <f t="shared" si="239"/>
        <v>-100</v>
      </c>
      <c r="S1366">
        <f t="shared" si="240"/>
        <v>-100</v>
      </c>
      <c r="T1366">
        <f t="shared" si="241"/>
        <v>1.7074489270880382</v>
      </c>
    </row>
    <row r="1367" spans="1:20" x14ac:dyDescent="0.25">
      <c r="A1367" s="2">
        <v>39608</v>
      </c>
      <c r="B1367" s="3">
        <f>VLOOKUP(A1367,[1]Python_Input!A$2:C$2016,3,FALSE)</f>
        <v>-2.3161367333102957E-2</v>
      </c>
      <c r="C1367">
        <v>-2.1153293645669242</v>
      </c>
      <c r="D1367">
        <v>1.030092793597897</v>
      </c>
      <c r="E1367">
        <v>-0.55674458205844291</v>
      </c>
      <c r="F1367">
        <f t="shared" si="232"/>
        <v>-100</v>
      </c>
      <c r="G1367">
        <f t="shared" si="233"/>
        <v>2.3161367333102958</v>
      </c>
      <c r="I1367">
        <f t="shared" si="234"/>
        <v>0</v>
      </c>
      <c r="J1367" t="str">
        <f t="shared" si="235"/>
        <v/>
      </c>
      <c r="L1367">
        <f t="shared" si="236"/>
        <v>0</v>
      </c>
      <c r="M1367" t="str">
        <f t="shared" si="231"/>
        <v/>
      </c>
      <c r="P1367">
        <f t="shared" si="237"/>
        <v>-100</v>
      </c>
      <c r="Q1367">
        <f t="shared" si="238"/>
        <v>0</v>
      </c>
      <c r="R1367">
        <f t="shared" si="239"/>
        <v>0</v>
      </c>
      <c r="S1367">
        <f t="shared" si="240"/>
        <v>-100</v>
      </c>
      <c r="T1367">
        <f t="shared" si="241"/>
        <v>2.3161367333102958</v>
      </c>
    </row>
    <row r="1368" spans="1:20" x14ac:dyDescent="0.25">
      <c r="A1368" s="2">
        <v>39609</v>
      </c>
      <c r="B1368" s="3">
        <f>VLOOKUP(A1368,[1]Python_Input!A$2:C$2016,3,FALSE)</f>
        <v>2.1217626891911617E-2</v>
      </c>
      <c r="C1368">
        <v>-2.6214953213085672</v>
      </c>
      <c r="D1368">
        <v>0.65059316272307222</v>
      </c>
      <c r="E1368">
        <v>1.2671856263161729</v>
      </c>
      <c r="F1368">
        <f t="shared" si="232"/>
        <v>-100</v>
      </c>
      <c r="G1368">
        <f t="shared" si="233"/>
        <v>-2.1217626891911618</v>
      </c>
      <c r="I1368">
        <f t="shared" si="234"/>
        <v>0</v>
      </c>
      <c r="J1368" t="str">
        <f t="shared" si="235"/>
        <v/>
      </c>
      <c r="L1368">
        <f t="shared" si="236"/>
        <v>100</v>
      </c>
      <c r="M1368">
        <f t="shared" si="231"/>
        <v>2.1217626891911618</v>
      </c>
      <c r="P1368">
        <f t="shared" si="237"/>
        <v>-100</v>
      </c>
      <c r="Q1368">
        <f t="shared" si="238"/>
        <v>0</v>
      </c>
      <c r="R1368">
        <f t="shared" si="239"/>
        <v>100</v>
      </c>
      <c r="S1368" t="str">
        <f t="shared" si="240"/>
        <v/>
      </c>
      <c r="T1368" t="str">
        <f t="shared" si="241"/>
        <v/>
      </c>
    </row>
    <row r="1369" spans="1:20" x14ac:dyDescent="0.25">
      <c r="A1369" s="2">
        <v>39610</v>
      </c>
      <c r="B1369" s="3">
        <f>VLOOKUP(A1369,[1]Python_Input!A$2:C$2016,3,FALSE)</f>
        <v>-1.5460567262009603E-2</v>
      </c>
      <c r="C1369">
        <v>-1.3178459970707801</v>
      </c>
      <c r="D1369">
        <v>0.93221191533498748</v>
      </c>
      <c r="E1369">
        <v>-1.3749572310772551</v>
      </c>
      <c r="F1369">
        <f t="shared" si="232"/>
        <v>-100</v>
      </c>
      <c r="G1369">
        <f t="shared" si="233"/>
        <v>1.5460567262009604</v>
      </c>
      <c r="I1369">
        <f t="shared" si="234"/>
        <v>0</v>
      </c>
      <c r="J1369" t="str">
        <f t="shared" si="235"/>
        <v/>
      </c>
      <c r="L1369">
        <f t="shared" si="236"/>
        <v>-100</v>
      </c>
      <c r="M1369">
        <f t="shared" si="231"/>
        <v>1.5460567262009604</v>
      </c>
      <c r="P1369">
        <f t="shared" si="237"/>
        <v>-100</v>
      </c>
      <c r="Q1369">
        <f t="shared" si="238"/>
        <v>0</v>
      </c>
      <c r="R1369">
        <f t="shared" si="239"/>
        <v>-100</v>
      </c>
      <c r="S1369">
        <f t="shared" si="240"/>
        <v>-100</v>
      </c>
      <c r="T1369">
        <f t="shared" si="241"/>
        <v>1.5460567262009604</v>
      </c>
    </row>
    <row r="1370" spans="1:20" x14ac:dyDescent="0.25">
      <c r="A1370" s="2">
        <v>39611</v>
      </c>
      <c r="B1370" s="3">
        <f>VLOOKUP(A1370,[1]Python_Input!A$2:C$2016,3,FALSE)</f>
        <v>-5.4272967908573701E-2</v>
      </c>
      <c r="C1370">
        <v>-2.078814103476585</v>
      </c>
      <c r="D1370">
        <v>2.93927231784475</v>
      </c>
      <c r="E1370">
        <v>-1.3826617468363369</v>
      </c>
      <c r="F1370">
        <f t="shared" si="232"/>
        <v>-100</v>
      </c>
      <c r="G1370">
        <f t="shared" si="233"/>
        <v>5.4272967908573699</v>
      </c>
      <c r="I1370">
        <f t="shared" si="234"/>
        <v>100</v>
      </c>
      <c r="J1370">
        <f t="shared" si="235"/>
        <v>-5.4272967908573699</v>
      </c>
      <c r="L1370">
        <f t="shared" si="236"/>
        <v>-100</v>
      </c>
      <c r="M1370">
        <f t="shared" si="231"/>
        <v>5.4272967908573699</v>
      </c>
      <c r="P1370">
        <f t="shared" si="237"/>
        <v>-100</v>
      </c>
      <c r="Q1370">
        <f t="shared" si="238"/>
        <v>100</v>
      </c>
      <c r="R1370">
        <f t="shared" si="239"/>
        <v>-100</v>
      </c>
      <c r="S1370">
        <f t="shared" si="240"/>
        <v>-100</v>
      </c>
      <c r="T1370">
        <f t="shared" si="241"/>
        <v>5.4272967908573699</v>
      </c>
    </row>
    <row r="1371" spans="1:20" x14ac:dyDescent="0.25">
      <c r="A1371" s="2">
        <v>39612</v>
      </c>
      <c r="B1371" s="3">
        <f>VLOOKUP(A1371,[1]Python_Input!A$2:C$2016,3,FALSE)</f>
        <v>-1.9809135399673759E-3</v>
      </c>
      <c r="C1371">
        <v>-4.7552449600828908</v>
      </c>
      <c r="D1371">
        <v>1.7230278974858599</v>
      </c>
      <c r="E1371">
        <v>1.519166872279802</v>
      </c>
      <c r="F1371">
        <f t="shared" si="232"/>
        <v>-100</v>
      </c>
      <c r="G1371">
        <f t="shared" si="233"/>
        <v>0.19809135399673758</v>
      </c>
      <c r="I1371">
        <f t="shared" si="234"/>
        <v>100</v>
      </c>
      <c r="J1371">
        <f t="shared" si="235"/>
        <v>-0.19809135399673758</v>
      </c>
      <c r="L1371">
        <f t="shared" si="236"/>
        <v>100</v>
      </c>
      <c r="M1371">
        <f t="shared" si="231"/>
        <v>-0.19809135399673758</v>
      </c>
      <c r="P1371">
        <f t="shared" si="237"/>
        <v>-100</v>
      </c>
      <c r="Q1371">
        <f t="shared" si="238"/>
        <v>100</v>
      </c>
      <c r="R1371">
        <f t="shared" si="239"/>
        <v>100</v>
      </c>
      <c r="S1371">
        <f t="shared" si="240"/>
        <v>100</v>
      </c>
      <c r="T1371">
        <f t="shared" si="241"/>
        <v>-0.19809135399673758</v>
      </c>
    </row>
    <row r="1372" spans="1:20" x14ac:dyDescent="0.25">
      <c r="A1372" s="2">
        <v>39615</v>
      </c>
      <c r="B1372" s="3">
        <f>VLOOKUP(A1372,[1]Python_Input!A$2:C$2016,3,FALSE)</f>
        <v>3.9696498299976672E-2</v>
      </c>
      <c r="C1372">
        <v>-1.654005765435169</v>
      </c>
      <c r="D1372">
        <v>3.040432389391623</v>
      </c>
      <c r="E1372">
        <v>1.3998113829720309</v>
      </c>
      <c r="F1372">
        <f t="shared" si="232"/>
        <v>-100</v>
      </c>
      <c r="G1372">
        <f t="shared" si="233"/>
        <v>-3.969649829997667</v>
      </c>
      <c r="I1372">
        <f t="shared" si="234"/>
        <v>100</v>
      </c>
      <c r="J1372">
        <f t="shared" si="235"/>
        <v>3.969649829997667</v>
      </c>
      <c r="L1372">
        <f t="shared" si="236"/>
        <v>100</v>
      </c>
      <c r="M1372">
        <f t="shared" si="231"/>
        <v>3.969649829997667</v>
      </c>
      <c r="P1372">
        <f t="shared" si="237"/>
        <v>-100</v>
      </c>
      <c r="Q1372">
        <f t="shared" si="238"/>
        <v>100</v>
      </c>
      <c r="R1372">
        <f t="shared" si="239"/>
        <v>100</v>
      </c>
      <c r="S1372">
        <f t="shared" si="240"/>
        <v>100</v>
      </c>
      <c r="T1372">
        <f t="shared" si="241"/>
        <v>3.969649829997667</v>
      </c>
    </row>
    <row r="1373" spans="1:20" x14ac:dyDescent="0.25">
      <c r="A1373" s="2">
        <v>39616</v>
      </c>
      <c r="B1373" s="3">
        <f>VLOOKUP(A1373,[1]Python_Input!A$2:C$2016,3,FALSE)</f>
        <v>1.695678213508867E-2</v>
      </c>
      <c r="C1373">
        <v>1.2982428372642569</v>
      </c>
      <c r="D1373">
        <v>1.706888779717703</v>
      </c>
      <c r="E1373">
        <v>0.7780685114538427</v>
      </c>
      <c r="F1373">
        <f t="shared" si="232"/>
        <v>100</v>
      </c>
      <c r="G1373">
        <f t="shared" si="233"/>
        <v>1.695678213508867</v>
      </c>
      <c r="I1373">
        <f t="shared" si="234"/>
        <v>100</v>
      </c>
      <c r="J1373">
        <f t="shared" si="235"/>
        <v>1.695678213508867</v>
      </c>
      <c r="L1373">
        <f t="shared" si="236"/>
        <v>0</v>
      </c>
      <c r="M1373" t="str">
        <f t="shared" si="231"/>
        <v/>
      </c>
      <c r="P1373">
        <f t="shared" si="237"/>
        <v>100</v>
      </c>
      <c r="Q1373">
        <f t="shared" si="238"/>
        <v>100</v>
      </c>
      <c r="R1373">
        <f t="shared" si="239"/>
        <v>0</v>
      </c>
      <c r="S1373">
        <f t="shared" si="240"/>
        <v>100</v>
      </c>
      <c r="T1373">
        <f t="shared" si="241"/>
        <v>1.695678213508867</v>
      </c>
    </row>
    <row r="1374" spans="1:20" x14ac:dyDescent="0.25">
      <c r="A1374" s="2">
        <v>39617</v>
      </c>
      <c r="B1374" s="3">
        <f>VLOOKUP(A1374,[1]Python_Input!A$2:C$2016,3,FALSE)</f>
        <v>-1.4189531097030798E-2</v>
      </c>
      <c r="C1374">
        <v>2.1692771989268751</v>
      </c>
      <c r="D1374">
        <v>1.475298287935076</v>
      </c>
      <c r="E1374">
        <v>0.16522622693195191</v>
      </c>
      <c r="F1374">
        <f t="shared" si="232"/>
        <v>100</v>
      </c>
      <c r="G1374">
        <f t="shared" si="233"/>
        <v>-1.4189531097030799</v>
      </c>
      <c r="I1374">
        <f t="shared" si="234"/>
        <v>0</v>
      </c>
      <c r="J1374" t="str">
        <f t="shared" si="235"/>
        <v/>
      </c>
      <c r="L1374">
        <f t="shared" si="236"/>
        <v>0</v>
      </c>
      <c r="M1374" t="str">
        <f t="shared" si="231"/>
        <v/>
      </c>
      <c r="P1374">
        <f t="shared" si="237"/>
        <v>100</v>
      </c>
      <c r="Q1374">
        <f t="shared" si="238"/>
        <v>0</v>
      </c>
      <c r="R1374">
        <f t="shared" si="239"/>
        <v>0</v>
      </c>
      <c r="S1374">
        <f t="shared" si="240"/>
        <v>100</v>
      </c>
      <c r="T1374">
        <f t="shared" si="241"/>
        <v>-1.4189531097030799</v>
      </c>
    </row>
    <row r="1375" spans="1:20" x14ac:dyDescent="0.25">
      <c r="A1375" s="2">
        <v>39618</v>
      </c>
      <c r="B1375" s="3">
        <f>VLOOKUP(A1375,[1]Python_Input!A$2:C$2016,3,FALSE)</f>
        <v>4.4805488407698149E-3</v>
      </c>
      <c r="C1375">
        <v>1.528070095723008</v>
      </c>
      <c r="D1375">
        <v>0.82209292171644388</v>
      </c>
      <c r="E1375">
        <v>1.205056123855206</v>
      </c>
      <c r="F1375">
        <f t="shared" si="232"/>
        <v>100</v>
      </c>
      <c r="G1375">
        <f t="shared" si="233"/>
        <v>0.44805488407698146</v>
      </c>
      <c r="I1375">
        <f t="shared" si="234"/>
        <v>0</v>
      </c>
      <c r="J1375" t="str">
        <f t="shared" si="235"/>
        <v/>
      </c>
      <c r="L1375">
        <f t="shared" si="236"/>
        <v>100</v>
      </c>
      <c r="M1375">
        <f t="shared" si="231"/>
        <v>0.44805488407698146</v>
      </c>
      <c r="P1375">
        <f t="shared" si="237"/>
        <v>100</v>
      </c>
      <c r="Q1375">
        <f t="shared" si="238"/>
        <v>0</v>
      </c>
      <c r="R1375">
        <f t="shared" si="239"/>
        <v>100</v>
      </c>
      <c r="S1375">
        <f t="shared" si="240"/>
        <v>100</v>
      </c>
      <c r="T1375">
        <f t="shared" si="241"/>
        <v>0.44805488407698146</v>
      </c>
    </row>
    <row r="1376" spans="1:20" x14ac:dyDescent="0.25">
      <c r="A1376" s="2">
        <v>39619</v>
      </c>
      <c r="B1376" s="3">
        <f>VLOOKUP(A1376,[1]Python_Input!A$2:C$2016,3,FALSE)</f>
        <v>-2.5703991764081564E-2</v>
      </c>
      <c r="C1376">
        <v>0.67629546506536142</v>
      </c>
      <c r="D1376">
        <v>0.8649534946204811</v>
      </c>
      <c r="E1376">
        <v>-1.132197075950131</v>
      </c>
      <c r="F1376">
        <f t="shared" si="232"/>
        <v>0</v>
      </c>
      <c r="G1376" t="str">
        <f t="shared" si="233"/>
        <v/>
      </c>
      <c r="I1376">
        <f t="shared" si="234"/>
        <v>0</v>
      </c>
      <c r="J1376" t="str">
        <f t="shared" si="235"/>
        <v/>
      </c>
      <c r="L1376">
        <f t="shared" si="236"/>
        <v>-100</v>
      </c>
      <c r="M1376">
        <f t="shared" si="231"/>
        <v>2.5703991764081566</v>
      </c>
      <c r="P1376">
        <f t="shared" si="237"/>
        <v>0</v>
      </c>
      <c r="Q1376">
        <f t="shared" si="238"/>
        <v>0</v>
      </c>
      <c r="R1376">
        <f t="shared" si="239"/>
        <v>-100</v>
      </c>
      <c r="S1376">
        <f t="shared" si="240"/>
        <v>-100</v>
      </c>
      <c r="T1376">
        <f t="shared" si="241"/>
        <v>2.5703991764081566</v>
      </c>
    </row>
    <row r="1377" spans="1:20" x14ac:dyDescent="0.25">
      <c r="A1377" s="2">
        <v>39622</v>
      </c>
      <c r="B1377" s="3">
        <f>VLOOKUP(A1377,[1]Python_Input!A$2:C$2016,3,FALSE)</f>
        <v>-1.3562911230990545E-2</v>
      </c>
      <c r="C1377">
        <v>-0.4925572282176422</v>
      </c>
      <c r="D1377">
        <v>1.182415123382633</v>
      </c>
      <c r="E1377">
        <v>-1.404040837562109</v>
      </c>
      <c r="F1377">
        <f t="shared" si="232"/>
        <v>0</v>
      </c>
      <c r="G1377" t="str">
        <f t="shared" si="233"/>
        <v/>
      </c>
      <c r="I1377">
        <f t="shared" si="234"/>
        <v>0</v>
      </c>
      <c r="J1377" t="str">
        <f t="shared" si="235"/>
        <v/>
      </c>
      <c r="L1377">
        <f t="shared" si="236"/>
        <v>-100</v>
      </c>
      <c r="M1377">
        <f t="shared" si="231"/>
        <v>1.3562911230990544</v>
      </c>
      <c r="P1377">
        <f t="shared" si="237"/>
        <v>0</v>
      </c>
      <c r="Q1377">
        <f t="shared" si="238"/>
        <v>0</v>
      </c>
      <c r="R1377">
        <f t="shared" si="239"/>
        <v>-100</v>
      </c>
      <c r="S1377">
        <f t="shared" si="240"/>
        <v>-100</v>
      </c>
      <c r="T1377">
        <f t="shared" si="241"/>
        <v>1.3562911230990544</v>
      </c>
    </row>
    <row r="1378" spans="1:20" x14ac:dyDescent="0.25">
      <c r="A1378" s="2">
        <v>39623</v>
      </c>
      <c r="B1378" s="3">
        <f>VLOOKUP(A1378,[1]Python_Input!A$2:C$2016,3,FALSE)</f>
        <v>1.2995259517565029E-2</v>
      </c>
      <c r="C1378">
        <v>-0.75852091988849946</v>
      </c>
      <c r="D1378">
        <v>4.4981245827510827E-2</v>
      </c>
      <c r="E1378">
        <v>-1.1097068730581221</v>
      </c>
      <c r="F1378">
        <f t="shared" si="232"/>
        <v>0</v>
      </c>
      <c r="G1378" t="str">
        <f t="shared" si="233"/>
        <v/>
      </c>
      <c r="I1378">
        <f t="shared" si="234"/>
        <v>0</v>
      </c>
      <c r="J1378" t="str">
        <f t="shared" si="235"/>
        <v/>
      </c>
      <c r="L1378">
        <f t="shared" si="236"/>
        <v>-100</v>
      </c>
      <c r="M1378">
        <f t="shared" si="231"/>
        <v>-1.299525951756503</v>
      </c>
      <c r="P1378">
        <f t="shared" si="237"/>
        <v>0</v>
      </c>
      <c r="Q1378">
        <f t="shared" si="238"/>
        <v>0</v>
      </c>
      <c r="R1378">
        <f t="shared" si="239"/>
        <v>-100</v>
      </c>
      <c r="S1378">
        <f t="shared" si="240"/>
        <v>-100</v>
      </c>
      <c r="T1378">
        <f t="shared" si="241"/>
        <v>-1.299525951756503</v>
      </c>
    </row>
    <row r="1379" spans="1:20" x14ac:dyDescent="0.25">
      <c r="A1379" s="2">
        <v>39624</v>
      </c>
      <c r="B1379" s="3">
        <f>VLOOKUP(A1379,[1]Python_Input!A$2:C$2016,3,FALSE)</f>
        <v>-3.0925719822167703E-3</v>
      </c>
      <c r="C1379">
        <v>0.29642861030367479</v>
      </c>
      <c r="D1379">
        <v>-8.1986889260188919E-2</v>
      </c>
      <c r="E1379">
        <v>-0.51949331847189073</v>
      </c>
      <c r="F1379">
        <f t="shared" si="232"/>
        <v>0</v>
      </c>
      <c r="G1379" t="str">
        <f t="shared" si="233"/>
        <v/>
      </c>
      <c r="I1379">
        <f t="shared" si="234"/>
        <v>0</v>
      </c>
      <c r="J1379" t="str">
        <f t="shared" si="235"/>
        <v/>
      </c>
      <c r="L1379">
        <f t="shared" si="236"/>
        <v>0</v>
      </c>
      <c r="M1379" t="str">
        <f t="shared" si="231"/>
        <v/>
      </c>
      <c r="P1379">
        <f t="shared" si="237"/>
        <v>0</v>
      </c>
      <c r="Q1379">
        <f t="shared" si="238"/>
        <v>0</v>
      </c>
      <c r="R1379">
        <f t="shared" si="239"/>
        <v>0</v>
      </c>
      <c r="S1379" t="str">
        <f t="shared" si="240"/>
        <v/>
      </c>
      <c r="T1379" t="str">
        <f t="shared" si="241"/>
        <v/>
      </c>
    </row>
    <row r="1380" spans="1:20" x14ac:dyDescent="0.25">
      <c r="A1380" s="2">
        <v>39625</v>
      </c>
      <c r="B1380" s="3">
        <f>VLOOKUP(A1380,[1]Python_Input!A$2:C$2016,3,FALSE)</f>
        <v>-4.3430801703645515E-2</v>
      </c>
      <c r="C1380">
        <v>-0.59262674539472115</v>
      </c>
      <c r="D1380">
        <v>-0.1968650318861678</v>
      </c>
      <c r="E1380">
        <v>-2.0337837150002929</v>
      </c>
      <c r="F1380">
        <f t="shared" si="232"/>
        <v>0</v>
      </c>
      <c r="G1380" t="str">
        <f t="shared" si="233"/>
        <v/>
      </c>
      <c r="I1380">
        <f t="shared" si="234"/>
        <v>0</v>
      </c>
      <c r="J1380" t="str">
        <f t="shared" si="235"/>
        <v/>
      </c>
      <c r="L1380">
        <f t="shared" si="236"/>
        <v>-100</v>
      </c>
      <c r="M1380">
        <f t="shared" si="231"/>
        <v>4.3430801703645514</v>
      </c>
      <c r="P1380">
        <f t="shared" si="237"/>
        <v>0</v>
      </c>
      <c r="Q1380">
        <f t="shared" si="238"/>
        <v>0</v>
      </c>
      <c r="R1380">
        <f t="shared" si="239"/>
        <v>-100</v>
      </c>
      <c r="S1380">
        <f t="shared" si="240"/>
        <v>-100</v>
      </c>
      <c r="T1380">
        <f t="shared" si="241"/>
        <v>4.3430801703645514</v>
      </c>
    </row>
    <row r="1381" spans="1:20" x14ac:dyDescent="0.25">
      <c r="A1381" s="2">
        <v>39626</v>
      </c>
      <c r="B1381" s="3">
        <f>VLOOKUP(A1381,[1]Python_Input!A$2:C$2016,3,FALSE)</f>
        <v>2.2100719615604111E-2</v>
      </c>
      <c r="C1381">
        <v>-2.1195512136342178</v>
      </c>
      <c r="D1381">
        <v>-0.56960092711477317</v>
      </c>
      <c r="E1381">
        <v>-0.40670121531373971</v>
      </c>
      <c r="F1381">
        <f t="shared" si="232"/>
        <v>-100</v>
      </c>
      <c r="G1381">
        <f t="shared" si="233"/>
        <v>-2.210071961560411</v>
      </c>
      <c r="I1381">
        <f t="shared" si="234"/>
        <v>0</v>
      </c>
      <c r="J1381" t="str">
        <f t="shared" si="235"/>
        <v/>
      </c>
      <c r="L1381">
        <f t="shared" si="236"/>
        <v>0</v>
      </c>
      <c r="M1381" t="str">
        <f t="shared" si="231"/>
        <v/>
      </c>
      <c r="P1381">
        <f t="shared" si="237"/>
        <v>-100</v>
      </c>
      <c r="Q1381">
        <f t="shared" si="238"/>
        <v>0</v>
      </c>
      <c r="R1381">
        <f t="shared" si="239"/>
        <v>0</v>
      </c>
      <c r="S1381">
        <f t="shared" si="240"/>
        <v>-100</v>
      </c>
      <c r="T1381">
        <f t="shared" si="241"/>
        <v>-2.210071961560411</v>
      </c>
    </row>
    <row r="1382" spans="1:20" x14ac:dyDescent="0.25">
      <c r="A1382" s="2">
        <v>39629</v>
      </c>
      <c r="B1382" s="3">
        <f>VLOOKUP(A1382,[1]Python_Input!A$2:C$2016,3,FALSE)</f>
        <v>-3.5019701715845224E-2</v>
      </c>
      <c r="C1382">
        <v>-0.30473052417750429</v>
      </c>
      <c r="D1382">
        <v>-0.48129338554892442</v>
      </c>
      <c r="E1382">
        <v>-0.84198453407687579</v>
      </c>
      <c r="F1382">
        <f t="shared" si="232"/>
        <v>0</v>
      </c>
      <c r="G1382" t="str">
        <f t="shared" si="233"/>
        <v/>
      </c>
      <c r="I1382">
        <f t="shared" si="234"/>
        <v>0</v>
      </c>
      <c r="J1382" t="str">
        <f t="shared" si="235"/>
        <v/>
      </c>
      <c r="L1382">
        <f t="shared" si="236"/>
        <v>0</v>
      </c>
      <c r="M1382" t="str">
        <f t="shared" si="231"/>
        <v/>
      </c>
      <c r="P1382">
        <f t="shared" si="237"/>
        <v>0</v>
      </c>
      <c r="Q1382">
        <f t="shared" si="238"/>
        <v>0</v>
      </c>
      <c r="R1382">
        <f t="shared" si="239"/>
        <v>0</v>
      </c>
      <c r="S1382" t="str">
        <f t="shared" si="240"/>
        <v/>
      </c>
      <c r="T1382" t="str">
        <f t="shared" si="241"/>
        <v/>
      </c>
    </row>
    <row r="1383" spans="1:20" x14ac:dyDescent="0.25">
      <c r="A1383" s="2">
        <v>39630</v>
      </c>
      <c r="B1383" s="3">
        <f>VLOOKUP(A1383,[1]Python_Input!A$2:C$2016,3,FALSE)</f>
        <v>6.6796616130953279E-2</v>
      </c>
      <c r="C1383">
        <v>-1.496849633307378</v>
      </c>
      <c r="D1383">
        <v>0.88966024334781657</v>
      </c>
      <c r="E1383">
        <v>0.39266080610000059</v>
      </c>
      <c r="F1383">
        <f t="shared" si="232"/>
        <v>-100</v>
      </c>
      <c r="G1383">
        <f t="shared" si="233"/>
        <v>-6.6796616130953277</v>
      </c>
      <c r="I1383">
        <f t="shared" si="234"/>
        <v>0</v>
      </c>
      <c r="J1383" t="str">
        <f t="shared" si="235"/>
        <v/>
      </c>
      <c r="L1383">
        <f t="shared" si="236"/>
        <v>0</v>
      </c>
      <c r="M1383" t="str">
        <f t="shared" si="231"/>
        <v/>
      </c>
      <c r="P1383">
        <f t="shared" si="237"/>
        <v>-100</v>
      </c>
      <c r="Q1383">
        <f t="shared" si="238"/>
        <v>0</v>
      </c>
      <c r="R1383">
        <f t="shared" si="239"/>
        <v>0</v>
      </c>
      <c r="S1383">
        <f t="shared" si="240"/>
        <v>-100</v>
      </c>
      <c r="T1383">
        <f t="shared" si="241"/>
        <v>-6.6796616130953277</v>
      </c>
    </row>
    <row r="1384" spans="1:20" x14ac:dyDescent="0.25">
      <c r="A1384" s="2">
        <v>39631</v>
      </c>
      <c r="B1384" s="3">
        <f>VLOOKUP(A1384,[1]Python_Input!A$2:C$2016,3,FALSE)</f>
        <v>-3.2020604291767021E-2</v>
      </c>
      <c r="C1384">
        <v>1.101271660056564</v>
      </c>
      <c r="D1384">
        <v>1.130210649657561</v>
      </c>
      <c r="E1384">
        <v>-1.4501354106244251</v>
      </c>
      <c r="F1384">
        <f t="shared" si="232"/>
        <v>100</v>
      </c>
      <c r="G1384">
        <f t="shared" si="233"/>
        <v>-3.2020604291767021</v>
      </c>
      <c r="I1384">
        <f t="shared" si="234"/>
        <v>0</v>
      </c>
      <c r="J1384" t="str">
        <f t="shared" si="235"/>
        <v/>
      </c>
      <c r="L1384">
        <f t="shared" si="236"/>
        <v>-100</v>
      </c>
      <c r="M1384">
        <f t="shared" si="231"/>
        <v>3.2020604291767021</v>
      </c>
      <c r="P1384">
        <f t="shared" si="237"/>
        <v>100</v>
      </c>
      <c r="Q1384">
        <f t="shared" si="238"/>
        <v>0</v>
      </c>
      <c r="R1384">
        <f t="shared" si="239"/>
        <v>-100</v>
      </c>
      <c r="S1384" t="str">
        <f t="shared" si="240"/>
        <v/>
      </c>
      <c r="T1384" t="str">
        <f t="shared" si="241"/>
        <v/>
      </c>
    </row>
    <row r="1385" spans="1:20" x14ac:dyDescent="0.25">
      <c r="A1385" s="2">
        <v>39632</v>
      </c>
      <c r="B1385" s="3">
        <f>VLOOKUP(A1385,[1]Python_Input!A$2:C$2016,3,FALSE)</f>
        <v>2.1050811523703417E-2</v>
      </c>
      <c r="C1385">
        <v>-6.3270968845368425E-2</v>
      </c>
      <c r="D1385">
        <v>-0.77043101908341916</v>
      </c>
      <c r="E1385">
        <v>-0.88026734320406153</v>
      </c>
      <c r="F1385">
        <f t="shared" si="232"/>
        <v>0</v>
      </c>
      <c r="G1385" t="str">
        <f t="shared" si="233"/>
        <v/>
      </c>
      <c r="I1385">
        <f t="shared" si="234"/>
        <v>0</v>
      </c>
      <c r="J1385" t="str">
        <f t="shared" si="235"/>
        <v/>
      </c>
      <c r="L1385">
        <f t="shared" si="236"/>
        <v>0</v>
      </c>
      <c r="M1385" t="str">
        <f t="shared" si="231"/>
        <v/>
      </c>
      <c r="P1385">
        <f t="shared" si="237"/>
        <v>0</v>
      </c>
      <c r="Q1385">
        <f t="shared" si="238"/>
        <v>0</v>
      </c>
      <c r="R1385">
        <f t="shared" si="239"/>
        <v>0</v>
      </c>
      <c r="S1385" t="str">
        <f t="shared" si="240"/>
        <v/>
      </c>
      <c r="T1385" t="str">
        <f t="shared" si="241"/>
        <v/>
      </c>
    </row>
    <row r="1386" spans="1:20" x14ac:dyDescent="0.25">
      <c r="A1386" s="2">
        <v>39636</v>
      </c>
      <c r="B1386" s="3">
        <f>VLOOKUP(A1386,[1]Python_Input!A$2:C$2016,3,FALSE)</f>
        <v>1.2935972436267165E-2</v>
      </c>
      <c r="C1386">
        <v>1.918082879708892</v>
      </c>
      <c r="D1386">
        <v>0.55195789455842115</v>
      </c>
      <c r="E1386">
        <v>-1.6371432575058</v>
      </c>
      <c r="F1386">
        <f t="shared" si="232"/>
        <v>100</v>
      </c>
      <c r="G1386">
        <f t="shared" si="233"/>
        <v>1.2935972436267165</v>
      </c>
      <c r="I1386">
        <f t="shared" si="234"/>
        <v>0</v>
      </c>
      <c r="J1386" t="str">
        <f t="shared" si="235"/>
        <v/>
      </c>
      <c r="L1386">
        <f t="shared" si="236"/>
        <v>-100</v>
      </c>
      <c r="M1386">
        <f t="shared" si="231"/>
        <v>-1.2935972436267165</v>
      </c>
      <c r="P1386">
        <f t="shared" si="237"/>
        <v>100</v>
      </c>
      <c r="Q1386">
        <f t="shared" si="238"/>
        <v>0</v>
      </c>
      <c r="R1386">
        <f t="shared" si="239"/>
        <v>-100</v>
      </c>
      <c r="S1386" t="str">
        <f t="shared" si="240"/>
        <v/>
      </c>
      <c r="T1386" t="str">
        <f t="shared" si="241"/>
        <v/>
      </c>
    </row>
    <row r="1387" spans="1:20" x14ac:dyDescent="0.25">
      <c r="A1387" s="2">
        <v>39637</v>
      </c>
      <c r="B1387" s="3">
        <f>VLOOKUP(A1387,[1]Python_Input!A$2:C$2016,3,FALSE)</f>
        <v>2.7366049966911703E-2</v>
      </c>
      <c r="C1387">
        <v>1.9708813617828771</v>
      </c>
      <c r="D1387">
        <v>1.4182062166341469</v>
      </c>
      <c r="E1387">
        <v>-0.71612526563959356</v>
      </c>
      <c r="F1387">
        <f t="shared" si="232"/>
        <v>100</v>
      </c>
      <c r="G1387">
        <f t="shared" si="233"/>
        <v>2.7366049966911703</v>
      </c>
      <c r="I1387">
        <f t="shared" si="234"/>
        <v>0</v>
      </c>
      <c r="J1387" t="str">
        <f t="shared" si="235"/>
        <v/>
      </c>
      <c r="L1387">
        <f t="shared" si="236"/>
        <v>0</v>
      </c>
      <c r="M1387" t="str">
        <f t="shared" si="231"/>
        <v/>
      </c>
      <c r="P1387">
        <f t="shared" si="237"/>
        <v>100</v>
      </c>
      <c r="Q1387">
        <f t="shared" si="238"/>
        <v>0</v>
      </c>
      <c r="R1387">
        <f t="shared" si="239"/>
        <v>0</v>
      </c>
      <c r="S1387">
        <f t="shared" si="240"/>
        <v>100</v>
      </c>
      <c r="T1387">
        <f t="shared" si="241"/>
        <v>2.7366049966911703</v>
      </c>
    </row>
    <row r="1388" spans="1:20" x14ac:dyDescent="0.25">
      <c r="A1388" s="2">
        <v>39638</v>
      </c>
      <c r="B1388" s="3">
        <f>VLOOKUP(A1388,[1]Python_Input!A$2:C$2016,3,FALSE)</f>
        <v>-2.930078817592004E-2</v>
      </c>
      <c r="C1388">
        <v>1.609031710080042</v>
      </c>
      <c r="D1388">
        <v>1.3786001200315381</v>
      </c>
      <c r="E1388">
        <v>-2.5406228095880579</v>
      </c>
      <c r="F1388">
        <f t="shared" si="232"/>
        <v>100</v>
      </c>
      <c r="G1388">
        <f t="shared" si="233"/>
        <v>-2.9300788175920038</v>
      </c>
      <c r="I1388">
        <f t="shared" si="234"/>
        <v>0</v>
      </c>
      <c r="J1388" t="str">
        <f t="shared" si="235"/>
        <v/>
      </c>
      <c r="L1388">
        <f t="shared" si="236"/>
        <v>-100</v>
      </c>
      <c r="M1388">
        <f t="shared" si="231"/>
        <v>2.9300788175920038</v>
      </c>
      <c r="P1388">
        <f t="shared" si="237"/>
        <v>100</v>
      </c>
      <c r="Q1388">
        <f t="shared" si="238"/>
        <v>0</v>
      </c>
      <c r="R1388">
        <f t="shared" si="239"/>
        <v>-100</v>
      </c>
      <c r="S1388" t="str">
        <f t="shared" si="240"/>
        <v/>
      </c>
      <c r="T1388" t="str">
        <f t="shared" si="241"/>
        <v/>
      </c>
    </row>
    <row r="1389" spans="1:20" x14ac:dyDescent="0.25">
      <c r="A1389" s="2">
        <v>39639</v>
      </c>
      <c r="B1389" s="3">
        <f>VLOOKUP(A1389,[1]Python_Input!A$2:C$2016,3,FALSE)</f>
        <v>3.1442774378735048E-3</v>
      </c>
      <c r="C1389">
        <v>-6.0272914334428829E-2</v>
      </c>
      <c r="D1389">
        <v>1.040232542845392</v>
      </c>
      <c r="E1389">
        <v>-1.055314641451812</v>
      </c>
      <c r="F1389">
        <f t="shared" si="232"/>
        <v>0</v>
      </c>
      <c r="G1389" t="str">
        <f t="shared" si="233"/>
        <v/>
      </c>
      <c r="I1389">
        <f t="shared" si="234"/>
        <v>0</v>
      </c>
      <c r="J1389" t="str">
        <f t="shared" si="235"/>
        <v/>
      </c>
      <c r="L1389">
        <f t="shared" si="236"/>
        <v>-100</v>
      </c>
      <c r="M1389">
        <f t="shared" si="231"/>
        <v>-0.3144277437873505</v>
      </c>
      <c r="P1389">
        <f t="shared" si="237"/>
        <v>0</v>
      </c>
      <c r="Q1389">
        <f t="shared" si="238"/>
        <v>0</v>
      </c>
      <c r="R1389">
        <f t="shared" si="239"/>
        <v>-100</v>
      </c>
      <c r="S1389">
        <f t="shared" si="240"/>
        <v>-100</v>
      </c>
      <c r="T1389">
        <f t="shared" si="241"/>
        <v>-0.3144277437873505</v>
      </c>
    </row>
    <row r="1390" spans="1:20" x14ac:dyDescent="0.25">
      <c r="A1390" s="2">
        <v>39640</v>
      </c>
      <c r="B1390" s="3">
        <f>VLOOKUP(A1390,[1]Python_Input!A$2:C$2016,3,FALSE)</f>
        <v>2.1485217580847451E-2</v>
      </c>
      <c r="C1390">
        <v>-0.49759839116260313</v>
      </c>
      <c r="D1390">
        <v>3.608182264186869</v>
      </c>
      <c r="E1390">
        <v>-1.4141171399899439</v>
      </c>
      <c r="F1390">
        <f t="shared" si="232"/>
        <v>0</v>
      </c>
      <c r="G1390" t="str">
        <f t="shared" si="233"/>
        <v/>
      </c>
      <c r="I1390">
        <f t="shared" si="234"/>
        <v>100</v>
      </c>
      <c r="J1390">
        <f t="shared" si="235"/>
        <v>2.1485217580847449</v>
      </c>
      <c r="L1390">
        <f t="shared" si="236"/>
        <v>-100</v>
      </c>
      <c r="M1390">
        <f t="shared" si="231"/>
        <v>-2.1485217580847449</v>
      </c>
      <c r="P1390">
        <f t="shared" si="237"/>
        <v>0</v>
      </c>
      <c r="Q1390">
        <f t="shared" si="238"/>
        <v>100</v>
      </c>
      <c r="R1390">
        <f t="shared" si="239"/>
        <v>-100</v>
      </c>
      <c r="S1390" t="str">
        <f t="shared" si="240"/>
        <v/>
      </c>
      <c r="T1390" t="str">
        <f t="shared" si="241"/>
        <v/>
      </c>
    </row>
    <row r="1391" spans="1:20" x14ac:dyDescent="0.25">
      <c r="A1391" s="2">
        <v>39643</v>
      </c>
      <c r="B1391" s="3">
        <f>VLOOKUP(A1391,[1]Python_Input!A$2:C$2016,3,FALSE)</f>
        <v>-3.7714861701772455E-2</v>
      </c>
      <c r="C1391">
        <v>6.736434713040329E-2</v>
      </c>
      <c r="D1391">
        <v>1.8805242251307239</v>
      </c>
      <c r="E1391">
        <v>-1.6597070509838321</v>
      </c>
      <c r="F1391">
        <f t="shared" si="232"/>
        <v>0</v>
      </c>
      <c r="G1391" t="str">
        <f t="shared" si="233"/>
        <v/>
      </c>
      <c r="I1391">
        <f t="shared" si="234"/>
        <v>100</v>
      </c>
      <c r="J1391">
        <f t="shared" si="235"/>
        <v>-3.7714861701772455</v>
      </c>
      <c r="L1391">
        <f t="shared" si="236"/>
        <v>-100</v>
      </c>
      <c r="M1391">
        <f t="shared" si="231"/>
        <v>3.7714861701772455</v>
      </c>
      <c r="P1391">
        <f t="shared" si="237"/>
        <v>0</v>
      </c>
      <c r="Q1391">
        <f t="shared" si="238"/>
        <v>100</v>
      </c>
      <c r="R1391">
        <f t="shared" si="239"/>
        <v>-100</v>
      </c>
      <c r="S1391" t="str">
        <f t="shared" si="240"/>
        <v/>
      </c>
      <c r="T1391" t="str">
        <f t="shared" si="241"/>
        <v/>
      </c>
    </row>
    <row r="1392" spans="1:20" x14ac:dyDescent="0.25">
      <c r="A1392" s="2">
        <v>39644</v>
      </c>
      <c r="B1392" s="3">
        <f>VLOOKUP(A1392,[1]Python_Input!A$2:C$2016,3,FALSE)</f>
        <v>-1.3218912874144104E-2</v>
      </c>
      <c r="C1392">
        <v>-1.950061527337092</v>
      </c>
      <c r="D1392">
        <v>1.0971540374322739</v>
      </c>
      <c r="E1392">
        <v>-1.0391748494291799</v>
      </c>
      <c r="F1392">
        <f t="shared" si="232"/>
        <v>-100</v>
      </c>
      <c r="G1392">
        <f t="shared" si="233"/>
        <v>1.3218912874144104</v>
      </c>
      <c r="I1392">
        <f t="shared" si="234"/>
        <v>0</v>
      </c>
      <c r="J1392" t="str">
        <f t="shared" si="235"/>
        <v/>
      </c>
      <c r="L1392">
        <f t="shared" si="236"/>
        <v>-100</v>
      </c>
      <c r="M1392">
        <f t="shared" si="231"/>
        <v>1.3218912874144104</v>
      </c>
      <c r="P1392">
        <f t="shared" si="237"/>
        <v>-100</v>
      </c>
      <c r="Q1392">
        <f t="shared" si="238"/>
        <v>0</v>
      </c>
      <c r="R1392">
        <f t="shared" si="239"/>
        <v>-100</v>
      </c>
      <c r="S1392">
        <f t="shared" si="240"/>
        <v>-100</v>
      </c>
      <c r="T1392">
        <f t="shared" si="241"/>
        <v>1.3218912874144104</v>
      </c>
    </row>
    <row r="1393" spans="1:20" x14ac:dyDescent="0.25">
      <c r="A1393" s="2">
        <v>39645</v>
      </c>
      <c r="B1393" s="3">
        <f>VLOOKUP(A1393,[1]Python_Input!A$2:C$2016,3,FALSE)</f>
        <v>2.2914266243074695E-2</v>
      </c>
      <c r="C1393">
        <v>-1.7087181259791979</v>
      </c>
      <c r="D1393">
        <v>1.9845250101529901</v>
      </c>
      <c r="E1393">
        <v>1.0367690630430071</v>
      </c>
      <c r="F1393">
        <f t="shared" si="232"/>
        <v>-100</v>
      </c>
      <c r="G1393">
        <f t="shared" si="233"/>
        <v>-2.2914266243074697</v>
      </c>
      <c r="I1393">
        <f t="shared" si="234"/>
        <v>100</v>
      </c>
      <c r="J1393">
        <f t="shared" si="235"/>
        <v>2.2914266243074697</v>
      </c>
      <c r="L1393">
        <f t="shared" si="236"/>
        <v>100</v>
      </c>
      <c r="M1393">
        <f t="shared" si="231"/>
        <v>2.2914266243074697</v>
      </c>
      <c r="P1393">
        <f t="shared" si="237"/>
        <v>-100</v>
      </c>
      <c r="Q1393">
        <f t="shared" si="238"/>
        <v>100</v>
      </c>
      <c r="R1393">
        <f t="shared" si="239"/>
        <v>100</v>
      </c>
      <c r="S1393">
        <f t="shared" si="240"/>
        <v>100</v>
      </c>
      <c r="T1393">
        <f t="shared" si="241"/>
        <v>2.2914266243074697</v>
      </c>
    </row>
    <row r="1394" spans="1:20" x14ac:dyDescent="0.25">
      <c r="A1394" s="2">
        <v>39646</v>
      </c>
      <c r="B1394" s="3">
        <f>VLOOKUP(A1394,[1]Python_Input!A$2:C$2016,3,FALSE)</f>
        <v>-3.2050550854958851E-2</v>
      </c>
      <c r="C1394">
        <v>-0.68199821116334836</v>
      </c>
      <c r="D1394">
        <v>1.7784260218156349</v>
      </c>
      <c r="E1394">
        <v>0.26151665643903133</v>
      </c>
      <c r="F1394">
        <f t="shared" si="232"/>
        <v>0</v>
      </c>
      <c r="G1394" t="str">
        <f t="shared" si="233"/>
        <v/>
      </c>
      <c r="I1394">
        <f t="shared" si="234"/>
        <v>100</v>
      </c>
      <c r="J1394">
        <f t="shared" si="235"/>
        <v>-3.2050550854958852</v>
      </c>
      <c r="L1394">
        <f t="shared" si="236"/>
        <v>0</v>
      </c>
      <c r="M1394" t="str">
        <f t="shared" si="231"/>
        <v/>
      </c>
      <c r="P1394">
        <f t="shared" si="237"/>
        <v>0</v>
      </c>
      <c r="Q1394">
        <f t="shared" si="238"/>
        <v>100</v>
      </c>
      <c r="R1394">
        <f t="shared" si="239"/>
        <v>0</v>
      </c>
      <c r="S1394">
        <f t="shared" si="240"/>
        <v>100</v>
      </c>
      <c r="T1394">
        <f t="shared" si="241"/>
        <v>-3.2050550854958852</v>
      </c>
    </row>
    <row r="1395" spans="1:20" x14ac:dyDescent="0.25">
      <c r="A1395" s="2">
        <v>39647</v>
      </c>
      <c r="B1395" s="3">
        <f>VLOOKUP(A1395,[1]Python_Input!A$2:C$2016,3,FALSE)</f>
        <v>-9.6131199903499564E-3</v>
      </c>
      <c r="C1395">
        <v>-2.809786321896325</v>
      </c>
      <c r="D1395">
        <v>1.4179353721817489</v>
      </c>
      <c r="E1395">
        <v>-1.790980419288748</v>
      </c>
      <c r="F1395">
        <f t="shared" si="232"/>
        <v>-100</v>
      </c>
      <c r="G1395">
        <f t="shared" si="233"/>
        <v>0.96131199903499565</v>
      </c>
      <c r="I1395">
        <f t="shared" si="234"/>
        <v>0</v>
      </c>
      <c r="J1395" t="str">
        <f t="shared" si="235"/>
        <v/>
      </c>
      <c r="L1395">
        <f t="shared" si="236"/>
        <v>-100</v>
      </c>
      <c r="M1395">
        <f t="shared" si="231"/>
        <v>0.96131199903499565</v>
      </c>
      <c r="P1395">
        <f t="shared" si="237"/>
        <v>-100</v>
      </c>
      <c r="Q1395">
        <f t="shared" si="238"/>
        <v>0</v>
      </c>
      <c r="R1395">
        <f t="shared" si="239"/>
        <v>-100</v>
      </c>
      <c r="S1395">
        <f t="shared" si="240"/>
        <v>-100</v>
      </c>
      <c r="T1395">
        <f t="shared" si="241"/>
        <v>0.96131199903499565</v>
      </c>
    </row>
    <row r="1396" spans="1:20" x14ac:dyDescent="0.25">
      <c r="A1396" s="2">
        <v>39650</v>
      </c>
      <c r="B1396" s="3">
        <f>VLOOKUP(A1396,[1]Python_Input!A$2:C$2016,3,FALSE)</f>
        <v>-0.10724981490263516</v>
      </c>
      <c r="C1396">
        <v>-0.45268952129032441</v>
      </c>
      <c r="D1396">
        <v>0.90205926234877953</v>
      </c>
      <c r="E1396">
        <v>3.5484206648691399</v>
      </c>
      <c r="F1396">
        <f t="shared" si="232"/>
        <v>0</v>
      </c>
      <c r="G1396" t="str">
        <f t="shared" si="233"/>
        <v/>
      </c>
      <c r="I1396">
        <f t="shared" si="234"/>
        <v>0</v>
      </c>
      <c r="J1396" t="str">
        <f t="shared" si="235"/>
        <v/>
      </c>
      <c r="L1396">
        <f t="shared" si="236"/>
        <v>100</v>
      </c>
      <c r="M1396">
        <f t="shared" si="231"/>
        <v>-10.724981490263517</v>
      </c>
      <c r="P1396">
        <f t="shared" si="237"/>
        <v>0</v>
      </c>
      <c r="Q1396">
        <f t="shared" si="238"/>
        <v>0</v>
      </c>
      <c r="R1396">
        <f t="shared" si="239"/>
        <v>100</v>
      </c>
      <c r="S1396">
        <f t="shared" si="240"/>
        <v>100</v>
      </c>
      <c r="T1396">
        <f t="shared" si="241"/>
        <v>-10.724981490263517</v>
      </c>
    </row>
    <row r="1397" spans="1:20" x14ac:dyDescent="0.25">
      <c r="A1397" s="2">
        <v>39651</v>
      </c>
      <c r="B1397" s="3">
        <f>VLOOKUP(A1397,[1]Python_Input!A$2:C$2016,3,FALSE)</f>
        <v>0.1073153990833759</v>
      </c>
      <c r="C1397">
        <v>-3.926734259957493</v>
      </c>
      <c r="D1397">
        <v>0.61053117053735906</v>
      </c>
      <c r="E1397">
        <v>5.5617350525068314</v>
      </c>
      <c r="F1397">
        <f t="shared" si="232"/>
        <v>-100</v>
      </c>
      <c r="G1397">
        <f t="shared" si="233"/>
        <v>-10.73153990833759</v>
      </c>
      <c r="I1397">
        <f t="shared" si="234"/>
        <v>0</v>
      </c>
      <c r="J1397" t="str">
        <f t="shared" si="235"/>
        <v/>
      </c>
      <c r="L1397">
        <f t="shared" si="236"/>
        <v>100</v>
      </c>
      <c r="M1397">
        <f t="shared" si="231"/>
        <v>10.73153990833759</v>
      </c>
      <c r="P1397">
        <f t="shared" si="237"/>
        <v>-100</v>
      </c>
      <c r="Q1397">
        <f t="shared" si="238"/>
        <v>0</v>
      </c>
      <c r="R1397">
        <f t="shared" si="239"/>
        <v>100</v>
      </c>
      <c r="S1397" t="str">
        <f t="shared" si="240"/>
        <v/>
      </c>
      <c r="T1397" t="str">
        <f t="shared" si="241"/>
        <v/>
      </c>
    </row>
    <row r="1398" spans="1:20" x14ac:dyDescent="0.25">
      <c r="A1398" s="2">
        <v>39652</v>
      </c>
      <c r="B1398" s="3">
        <f>VLOOKUP(A1398,[1]Python_Input!A$2:C$2016,3,FALSE)</f>
        <v>-4.0608824777260072E-3</v>
      </c>
      <c r="C1398">
        <v>1.0304651295138449</v>
      </c>
      <c r="D1398">
        <v>0.56349214309435069</v>
      </c>
      <c r="E1398">
        <v>2.0817807235511632</v>
      </c>
      <c r="F1398">
        <f t="shared" si="232"/>
        <v>100</v>
      </c>
      <c r="G1398">
        <f t="shared" si="233"/>
        <v>-0.40608824777260072</v>
      </c>
      <c r="I1398">
        <f t="shared" si="234"/>
        <v>0</v>
      </c>
      <c r="J1398" t="str">
        <f t="shared" si="235"/>
        <v/>
      </c>
      <c r="L1398">
        <f t="shared" si="236"/>
        <v>100</v>
      </c>
      <c r="M1398">
        <f t="shared" si="231"/>
        <v>-0.40608824777260072</v>
      </c>
      <c r="P1398">
        <f t="shared" si="237"/>
        <v>100</v>
      </c>
      <c r="Q1398">
        <f t="shared" si="238"/>
        <v>0</v>
      </c>
      <c r="R1398">
        <f t="shared" si="239"/>
        <v>100</v>
      </c>
      <c r="S1398">
        <f t="shared" si="240"/>
        <v>100</v>
      </c>
      <c r="T1398">
        <f t="shared" si="241"/>
        <v>-0.40608824777260072</v>
      </c>
    </row>
    <row r="1399" spans="1:20" x14ac:dyDescent="0.25">
      <c r="A1399" s="2">
        <v>39653</v>
      </c>
      <c r="B1399" s="3">
        <f>VLOOKUP(A1399,[1]Python_Input!A$2:C$2016,3,FALSE)</f>
        <v>-2.3855849070589272E-2</v>
      </c>
      <c r="C1399">
        <v>0.93704267033308675</v>
      </c>
      <c r="D1399">
        <v>0.3281677548230264</v>
      </c>
      <c r="E1399">
        <v>0.80809799784301095</v>
      </c>
      <c r="F1399">
        <f t="shared" si="232"/>
        <v>0</v>
      </c>
      <c r="G1399" t="str">
        <f t="shared" si="233"/>
        <v/>
      </c>
      <c r="I1399">
        <f t="shared" si="234"/>
        <v>0</v>
      </c>
      <c r="J1399" t="str">
        <f t="shared" si="235"/>
        <v/>
      </c>
      <c r="L1399">
        <f t="shared" si="236"/>
        <v>0</v>
      </c>
      <c r="M1399" t="str">
        <f t="shared" si="231"/>
        <v/>
      </c>
      <c r="P1399">
        <f t="shared" si="237"/>
        <v>0</v>
      </c>
      <c r="Q1399">
        <f t="shared" si="238"/>
        <v>0</v>
      </c>
      <c r="R1399">
        <f t="shared" si="239"/>
        <v>0</v>
      </c>
      <c r="S1399" t="str">
        <f t="shared" si="240"/>
        <v/>
      </c>
      <c r="T1399" t="str">
        <f t="shared" si="241"/>
        <v/>
      </c>
    </row>
    <row r="1400" spans="1:20" x14ac:dyDescent="0.25">
      <c r="A1400" s="2">
        <v>39654</v>
      </c>
      <c r="B1400" s="3">
        <f>VLOOKUP(A1400,[1]Python_Input!A$2:C$2016,3,FALSE)</f>
        <v>1.2094769175875644E-2</v>
      </c>
      <c r="C1400">
        <v>0.51999379980264648</v>
      </c>
      <c r="D1400">
        <v>1.4003667002242051</v>
      </c>
      <c r="E1400">
        <v>1.122814847173792</v>
      </c>
      <c r="F1400">
        <f t="shared" si="232"/>
        <v>0</v>
      </c>
      <c r="G1400" t="str">
        <f t="shared" si="233"/>
        <v/>
      </c>
      <c r="I1400">
        <f t="shared" si="234"/>
        <v>0</v>
      </c>
      <c r="J1400" t="str">
        <f t="shared" si="235"/>
        <v/>
      </c>
      <c r="L1400">
        <f t="shared" si="236"/>
        <v>100</v>
      </c>
      <c r="M1400">
        <f t="shared" si="231"/>
        <v>1.2094769175875644</v>
      </c>
      <c r="P1400">
        <f t="shared" si="237"/>
        <v>0</v>
      </c>
      <c r="Q1400">
        <f t="shared" si="238"/>
        <v>0</v>
      </c>
      <c r="R1400">
        <f t="shared" si="239"/>
        <v>100</v>
      </c>
      <c r="S1400">
        <f t="shared" si="240"/>
        <v>100</v>
      </c>
      <c r="T1400">
        <f t="shared" si="241"/>
        <v>1.2094769175875644</v>
      </c>
    </row>
    <row r="1401" spans="1:20" x14ac:dyDescent="0.25">
      <c r="A1401" s="2">
        <v>39657</v>
      </c>
      <c r="B1401" s="3">
        <f>VLOOKUP(A1401,[1]Python_Input!A$2:C$2016,3,FALSE)</f>
        <v>-4.2688184501265464E-2</v>
      </c>
      <c r="C1401">
        <v>1.2998009208886141</v>
      </c>
      <c r="D1401">
        <v>0.41226185065038301</v>
      </c>
      <c r="E1401">
        <v>-0.1642146150196451</v>
      </c>
      <c r="F1401">
        <f t="shared" si="232"/>
        <v>100</v>
      </c>
      <c r="G1401">
        <f t="shared" si="233"/>
        <v>-4.2688184501265463</v>
      </c>
      <c r="I1401">
        <f t="shared" si="234"/>
        <v>0</v>
      </c>
      <c r="J1401" t="str">
        <f t="shared" si="235"/>
        <v/>
      </c>
      <c r="L1401">
        <f t="shared" si="236"/>
        <v>0</v>
      </c>
      <c r="M1401" t="str">
        <f t="shared" si="231"/>
        <v/>
      </c>
      <c r="P1401">
        <f t="shared" si="237"/>
        <v>100</v>
      </c>
      <c r="Q1401">
        <f t="shared" si="238"/>
        <v>0</v>
      </c>
      <c r="R1401">
        <f t="shared" si="239"/>
        <v>0</v>
      </c>
      <c r="S1401">
        <f t="shared" si="240"/>
        <v>100</v>
      </c>
      <c r="T1401">
        <f t="shared" si="241"/>
        <v>-4.2688184501265463</v>
      </c>
    </row>
    <row r="1402" spans="1:20" x14ac:dyDescent="0.25">
      <c r="A1402" s="2">
        <v>39658</v>
      </c>
      <c r="B1402" s="3">
        <f>VLOOKUP(A1402,[1]Python_Input!A$2:C$2016,3,FALSE)</f>
        <v>1.5250009357505735E-2</v>
      </c>
      <c r="C1402">
        <v>-3.4067637216943229E-3</v>
      </c>
      <c r="D1402">
        <v>0.56848075744898807</v>
      </c>
      <c r="E1402">
        <v>0.61460763588363654</v>
      </c>
      <c r="F1402">
        <f t="shared" si="232"/>
        <v>0</v>
      </c>
      <c r="G1402" t="str">
        <f t="shared" si="233"/>
        <v/>
      </c>
      <c r="I1402">
        <f t="shared" si="234"/>
        <v>0</v>
      </c>
      <c r="J1402" t="str">
        <f t="shared" si="235"/>
        <v/>
      </c>
      <c r="L1402">
        <f t="shared" si="236"/>
        <v>0</v>
      </c>
      <c r="M1402" t="str">
        <f t="shared" si="231"/>
        <v/>
      </c>
      <c r="P1402">
        <f t="shared" si="237"/>
        <v>0</v>
      </c>
      <c r="Q1402">
        <f t="shared" si="238"/>
        <v>0</v>
      </c>
      <c r="R1402">
        <f t="shared" si="239"/>
        <v>0</v>
      </c>
      <c r="S1402" t="str">
        <f t="shared" si="240"/>
        <v/>
      </c>
      <c r="T1402" t="str">
        <f t="shared" si="241"/>
        <v/>
      </c>
    </row>
    <row r="1403" spans="1:20" x14ac:dyDescent="0.25">
      <c r="A1403" s="2">
        <v>39659</v>
      </c>
      <c r="B1403" s="3">
        <f>VLOOKUP(A1403,[1]Python_Input!A$2:C$2016,3,FALSE)</f>
        <v>-1.5211623105073984E-3</v>
      </c>
      <c r="C1403">
        <v>0.79157669687519228</v>
      </c>
      <c r="D1403">
        <v>-0.1541725676734656</v>
      </c>
      <c r="E1403">
        <v>0.39073191271357338</v>
      </c>
      <c r="F1403">
        <f t="shared" si="232"/>
        <v>0</v>
      </c>
      <c r="G1403" t="str">
        <f t="shared" si="233"/>
        <v/>
      </c>
      <c r="I1403">
        <f t="shared" si="234"/>
        <v>0</v>
      </c>
      <c r="J1403" t="str">
        <f t="shared" si="235"/>
        <v/>
      </c>
      <c r="L1403">
        <f t="shared" si="236"/>
        <v>0</v>
      </c>
      <c r="M1403" t="str">
        <f t="shared" si="231"/>
        <v/>
      </c>
      <c r="P1403">
        <f t="shared" si="237"/>
        <v>0</v>
      </c>
      <c r="Q1403">
        <f t="shared" si="238"/>
        <v>0</v>
      </c>
      <c r="R1403">
        <f t="shared" si="239"/>
        <v>0</v>
      </c>
      <c r="S1403" t="str">
        <f t="shared" si="240"/>
        <v/>
      </c>
      <c r="T1403" t="str">
        <f t="shared" si="241"/>
        <v/>
      </c>
    </row>
    <row r="1404" spans="1:20" x14ac:dyDescent="0.25">
      <c r="A1404" s="2">
        <v>39660</v>
      </c>
      <c r="B1404" s="3">
        <f>VLOOKUP(A1404,[1]Python_Input!A$2:C$2016,3,FALSE)</f>
        <v>1.498032899556075E-2</v>
      </c>
      <c r="C1404">
        <v>0.72646894236712478</v>
      </c>
      <c r="D1404">
        <v>-2.165060122656326</v>
      </c>
      <c r="E1404">
        <v>-9.2706669456748325E-2</v>
      </c>
      <c r="F1404">
        <f t="shared" si="232"/>
        <v>0</v>
      </c>
      <c r="G1404" t="str">
        <f t="shared" si="233"/>
        <v/>
      </c>
      <c r="I1404">
        <f t="shared" si="234"/>
        <v>-100</v>
      </c>
      <c r="J1404">
        <f t="shared" si="235"/>
        <v>-1.498032899556075</v>
      </c>
      <c r="L1404">
        <f t="shared" si="236"/>
        <v>0</v>
      </c>
      <c r="M1404" t="str">
        <f t="shared" si="231"/>
        <v/>
      </c>
      <c r="P1404">
        <f t="shared" si="237"/>
        <v>0</v>
      </c>
      <c r="Q1404">
        <f t="shared" si="238"/>
        <v>-100</v>
      </c>
      <c r="R1404">
        <f t="shared" si="239"/>
        <v>0</v>
      </c>
      <c r="S1404">
        <f t="shared" si="240"/>
        <v>-100</v>
      </c>
      <c r="T1404">
        <f t="shared" si="241"/>
        <v>-1.498032899556075</v>
      </c>
    </row>
    <row r="1405" spans="1:20" x14ac:dyDescent="0.25">
      <c r="A1405" s="2">
        <v>39661</v>
      </c>
      <c r="B1405" s="3">
        <f>VLOOKUP(A1405,[1]Python_Input!A$2:C$2016,3,FALSE)</f>
        <v>-2.0637873800111763E-2</v>
      </c>
      <c r="C1405">
        <v>1.0762114265623171</v>
      </c>
      <c r="D1405">
        <v>-1.1816216655897951</v>
      </c>
      <c r="E1405">
        <v>-0.19521478451013749</v>
      </c>
      <c r="F1405">
        <f t="shared" si="232"/>
        <v>100</v>
      </c>
      <c r="G1405">
        <f t="shared" si="233"/>
        <v>-2.0637873800111763</v>
      </c>
      <c r="I1405">
        <f t="shared" si="234"/>
        <v>0</v>
      </c>
      <c r="J1405" t="str">
        <f t="shared" si="235"/>
        <v/>
      </c>
      <c r="L1405">
        <f t="shared" si="236"/>
        <v>0</v>
      </c>
      <c r="M1405" t="str">
        <f t="shared" si="231"/>
        <v/>
      </c>
      <c r="P1405">
        <f t="shared" si="237"/>
        <v>100</v>
      </c>
      <c r="Q1405">
        <f t="shared" si="238"/>
        <v>0</v>
      </c>
      <c r="R1405">
        <f t="shared" si="239"/>
        <v>0</v>
      </c>
      <c r="S1405">
        <f t="shared" si="240"/>
        <v>100</v>
      </c>
      <c r="T1405">
        <f t="shared" si="241"/>
        <v>-2.0637873800111763</v>
      </c>
    </row>
    <row r="1406" spans="1:20" x14ac:dyDescent="0.25">
      <c r="A1406" s="2">
        <v>39664</v>
      </c>
      <c r="B1406" s="3">
        <f>VLOOKUP(A1406,[1]Python_Input!A$2:C$2016,3,FALSE)</f>
        <v>-7.5351020267860423E-3</v>
      </c>
      <c r="C1406">
        <v>0.47626350199460138</v>
      </c>
      <c r="D1406">
        <v>-1.998646139551093</v>
      </c>
      <c r="E1406">
        <v>-0.49415118809613201</v>
      </c>
      <c r="F1406">
        <f t="shared" si="232"/>
        <v>0</v>
      </c>
      <c r="G1406" t="str">
        <f t="shared" si="233"/>
        <v/>
      </c>
      <c r="I1406">
        <f t="shared" si="234"/>
        <v>-100</v>
      </c>
      <c r="J1406">
        <f t="shared" si="235"/>
        <v>0.75351020267860425</v>
      </c>
      <c r="L1406">
        <f t="shared" si="236"/>
        <v>0</v>
      </c>
      <c r="M1406" t="str">
        <f t="shared" si="231"/>
        <v/>
      </c>
      <c r="P1406">
        <f t="shared" si="237"/>
        <v>0</v>
      </c>
      <c r="Q1406">
        <f t="shared" si="238"/>
        <v>-100</v>
      </c>
      <c r="R1406">
        <f t="shared" si="239"/>
        <v>0</v>
      </c>
      <c r="S1406">
        <f t="shared" si="240"/>
        <v>-100</v>
      </c>
      <c r="T1406">
        <f t="shared" si="241"/>
        <v>0.75351020267860425</v>
      </c>
    </row>
    <row r="1407" spans="1:20" x14ac:dyDescent="0.25">
      <c r="A1407" s="2">
        <v>39665</v>
      </c>
      <c r="B1407" s="3">
        <f>VLOOKUP(A1407,[1]Python_Input!A$2:C$2016,3,FALSE)</f>
        <v>2.9275510386996221E-2</v>
      </c>
      <c r="C1407">
        <v>0.56277707709553559</v>
      </c>
      <c r="D1407">
        <v>-1.4196494136266971</v>
      </c>
      <c r="E1407">
        <v>0.53639258307090554</v>
      </c>
      <c r="F1407">
        <f t="shared" si="232"/>
        <v>0</v>
      </c>
      <c r="G1407" t="str">
        <f t="shared" si="233"/>
        <v/>
      </c>
      <c r="I1407">
        <f t="shared" si="234"/>
        <v>0</v>
      </c>
      <c r="J1407" t="str">
        <f t="shared" si="235"/>
        <v/>
      </c>
      <c r="L1407">
        <f t="shared" si="236"/>
        <v>0</v>
      </c>
      <c r="M1407" t="str">
        <f t="shared" si="231"/>
        <v/>
      </c>
      <c r="P1407">
        <f t="shared" si="237"/>
        <v>0</v>
      </c>
      <c r="Q1407">
        <f t="shared" si="238"/>
        <v>0</v>
      </c>
      <c r="R1407">
        <f t="shared" si="239"/>
        <v>0</v>
      </c>
      <c r="S1407" t="str">
        <f t="shared" si="240"/>
        <v/>
      </c>
      <c r="T1407" t="str">
        <f t="shared" si="241"/>
        <v/>
      </c>
    </row>
    <row r="1408" spans="1:20" x14ac:dyDescent="0.25">
      <c r="A1408" s="2">
        <v>39666</v>
      </c>
      <c r="B1408" s="3">
        <f>VLOOKUP(A1408,[1]Python_Input!A$2:C$2016,3,FALSE)</f>
        <v>1.7128185892547779E-2</v>
      </c>
      <c r="C1408">
        <v>1.283661141686347</v>
      </c>
      <c r="D1408">
        <v>-1.643755109408195</v>
      </c>
      <c r="E1408">
        <v>0.26859863533095552</v>
      </c>
      <c r="F1408">
        <f t="shared" si="232"/>
        <v>100</v>
      </c>
      <c r="G1408">
        <f t="shared" si="233"/>
        <v>1.712818589254778</v>
      </c>
      <c r="I1408">
        <f t="shared" si="234"/>
        <v>-100</v>
      </c>
      <c r="J1408">
        <f t="shared" si="235"/>
        <v>-1.712818589254778</v>
      </c>
      <c r="L1408">
        <f t="shared" si="236"/>
        <v>0</v>
      </c>
      <c r="M1408" t="str">
        <f t="shared" si="231"/>
        <v/>
      </c>
      <c r="P1408">
        <f t="shared" si="237"/>
        <v>100</v>
      </c>
      <c r="Q1408">
        <f t="shared" si="238"/>
        <v>-100</v>
      </c>
      <c r="R1408">
        <f t="shared" si="239"/>
        <v>0</v>
      </c>
      <c r="S1408" t="str">
        <f t="shared" si="240"/>
        <v/>
      </c>
      <c r="T1408" t="str">
        <f t="shared" si="241"/>
        <v/>
      </c>
    </row>
    <row r="1409" spans="1:20" x14ac:dyDescent="0.25">
      <c r="A1409" s="2">
        <v>39667</v>
      </c>
      <c r="B1409" s="3">
        <f>VLOOKUP(A1409,[1]Python_Input!A$2:C$2016,3,FALSE)</f>
        <v>7.0677585020249524E-3</v>
      </c>
      <c r="C1409">
        <v>1.511920751085216</v>
      </c>
      <c r="D1409">
        <v>-1.347821625180436</v>
      </c>
      <c r="E1409">
        <v>0.27016115415968411</v>
      </c>
      <c r="F1409">
        <f t="shared" si="232"/>
        <v>100</v>
      </c>
      <c r="G1409">
        <f t="shared" si="233"/>
        <v>0.70677585020249523</v>
      </c>
      <c r="I1409">
        <f t="shared" si="234"/>
        <v>0</v>
      </c>
      <c r="J1409" t="str">
        <f t="shared" si="235"/>
        <v/>
      </c>
      <c r="L1409">
        <f t="shared" si="236"/>
        <v>0</v>
      </c>
      <c r="M1409" t="str">
        <f t="shared" si="231"/>
        <v/>
      </c>
      <c r="P1409">
        <f t="shared" si="237"/>
        <v>100</v>
      </c>
      <c r="Q1409">
        <f t="shared" si="238"/>
        <v>0</v>
      </c>
      <c r="R1409">
        <f t="shared" si="239"/>
        <v>0</v>
      </c>
      <c r="S1409">
        <f t="shared" si="240"/>
        <v>100</v>
      </c>
      <c r="T1409">
        <f t="shared" si="241"/>
        <v>0.70677585020249523</v>
      </c>
    </row>
    <row r="1410" spans="1:20" x14ac:dyDescent="0.25">
      <c r="A1410" s="2">
        <v>39668</v>
      </c>
      <c r="B1410" s="3">
        <f>VLOOKUP(A1410,[1]Python_Input!A$2:C$2016,3,FALSE)</f>
        <v>3.7898169862654187E-2</v>
      </c>
      <c r="C1410">
        <v>1.712482655532571</v>
      </c>
      <c r="D1410">
        <v>-1.189349966327206</v>
      </c>
      <c r="E1410">
        <v>1.272643539260145</v>
      </c>
      <c r="F1410">
        <f t="shared" si="232"/>
        <v>100</v>
      </c>
      <c r="G1410">
        <f t="shared" si="233"/>
        <v>3.7898169862654187</v>
      </c>
      <c r="I1410">
        <f t="shared" si="234"/>
        <v>0</v>
      </c>
      <c r="J1410" t="str">
        <f t="shared" si="235"/>
        <v/>
      </c>
      <c r="L1410">
        <f t="shared" si="236"/>
        <v>100</v>
      </c>
      <c r="M1410">
        <f t="shared" ref="M1410:M1473" si="242">IF(ABS(L1410*$B1410)&gt;0,L1410*$B1410,"")</f>
        <v>3.7898169862654187</v>
      </c>
      <c r="P1410">
        <f t="shared" si="237"/>
        <v>100</v>
      </c>
      <c r="Q1410">
        <f t="shared" si="238"/>
        <v>0</v>
      </c>
      <c r="R1410">
        <f t="shared" si="239"/>
        <v>100</v>
      </c>
      <c r="S1410">
        <f t="shared" si="240"/>
        <v>100</v>
      </c>
      <c r="T1410">
        <f t="shared" si="241"/>
        <v>3.7898169862654187</v>
      </c>
    </row>
    <row r="1411" spans="1:20" x14ac:dyDescent="0.25">
      <c r="A1411" s="2">
        <v>39671</v>
      </c>
      <c r="B1411" s="3">
        <f>VLOOKUP(A1411,[1]Python_Input!A$2:C$2016,3,FALSE)</f>
        <v>2.0285842197757246E-2</v>
      </c>
      <c r="C1411">
        <v>3.5359483669996372</v>
      </c>
      <c r="D1411">
        <v>-0.92351224004776555</v>
      </c>
      <c r="E1411">
        <v>-0.41987386238944469</v>
      </c>
      <c r="F1411">
        <f t="shared" ref="F1411:F1474" si="243">IF(ABS(C1411)&gt;1,100*SIGN(C1411),0)</f>
        <v>100</v>
      </c>
      <c r="G1411">
        <f t="shared" ref="G1411:G1474" si="244">IF(ABS(F1411*$B1411)&gt;0,F1411*$B1411,"")</f>
        <v>2.0285842197757247</v>
      </c>
      <c r="I1411">
        <f t="shared" ref="I1411:I1474" si="245">IF(ABS(D1411)&gt;1.5,100*SIGN(D1411),0)</f>
        <v>0</v>
      </c>
      <c r="J1411" t="str">
        <f t="shared" ref="J1411:J1474" si="246">IF(ABS(I1411*$B1411)&gt;0,I1411*$B1411,"")</f>
        <v/>
      </c>
      <c r="L1411">
        <f t="shared" ref="L1411:L1474" si="247">IF(ABS(E1411)&gt;1,100*SIGN(E1411),0)</f>
        <v>0</v>
      </c>
      <c r="M1411" t="str">
        <f t="shared" si="242"/>
        <v/>
      </c>
      <c r="P1411">
        <f t="shared" ref="P1411:P1474" si="248">F1411</f>
        <v>100</v>
      </c>
      <c r="Q1411">
        <f t="shared" ref="Q1411:Q1474" si="249">I1411</f>
        <v>0</v>
      </c>
      <c r="R1411">
        <f t="shared" ref="R1411:R1474" si="250">L1411</f>
        <v>0</v>
      </c>
      <c r="S1411">
        <f t="shared" ref="S1411:S1474" si="251">IF(SUM(P1411:R1411)&gt;0,1*$P$1,IF(SUM(P1411:R1411)&lt;0,-1*$P$1,""))</f>
        <v>100</v>
      </c>
      <c r="T1411">
        <f t="shared" ref="T1411:T1474" si="252">IF(ISNUMBER(S1411),B1411*S1411,"")</f>
        <v>2.0285842197757247</v>
      </c>
    </row>
    <row r="1412" spans="1:20" x14ac:dyDescent="0.25">
      <c r="A1412" s="2">
        <v>39672</v>
      </c>
      <c r="B1412" s="3">
        <f>VLOOKUP(A1412,[1]Python_Input!A$2:C$2016,3,FALSE)</f>
        <v>2.5703053810441391E-2</v>
      </c>
      <c r="C1412">
        <v>2.6682522817655392</v>
      </c>
      <c r="D1412">
        <v>3.374563181708111</v>
      </c>
      <c r="E1412">
        <v>-2.3856321525487331E-2</v>
      </c>
      <c r="F1412">
        <f t="shared" si="243"/>
        <v>100</v>
      </c>
      <c r="G1412">
        <f t="shared" si="244"/>
        <v>2.5703053810441392</v>
      </c>
      <c r="I1412">
        <f t="shared" si="245"/>
        <v>100</v>
      </c>
      <c r="J1412">
        <f t="shared" si="246"/>
        <v>2.5703053810441392</v>
      </c>
      <c r="L1412">
        <f t="shared" si="247"/>
        <v>0</v>
      </c>
      <c r="M1412" t="str">
        <f t="shared" si="242"/>
        <v/>
      </c>
      <c r="P1412">
        <f t="shared" si="248"/>
        <v>100</v>
      </c>
      <c r="Q1412">
        <f t="shared" si="249"/>
        <v>100</v>
      </c>
      <c r="R1412">
        <f t="shared" si="250"/>
        <v>0</v>
      </c>
      <c r="S1412">
        <f t="shared" si="251"/>
        <v>100</v>
      </c>
      <c r="T1412">
        <f t="shared" si="252"/>
        <v>2.5703053810441392</v>
      </c>
    </row>
    <row r="1413" spans="1:20" x14ac:dyDescent="0.25">
      <c r="A1413" s="2">
        <v>39673</v>
      </c>
      <c r="B1413" s="3">
        <f>VLOOKUP(A1413,[1]Python_Input!A$2:C$2016,3,FALSE)</f>
        <v>1.9665131134567436E-3</v>
      </c>
      <c r="C1413">
        <v>2.3678222738752179</v>
      </c>
      <c r="D1413">
        <v>2.2308913497501739</v>
      </c>
      <c r="E1413">
        <v>-0.4263841014021772</v>
      </c>
      <c r="F1413">
        <f t="shared" si="243"/>
        <v>100</v>
      </c>
      <c r="G1413">
        <f t="shared" si="244"/>
        <v>0.19665131134567437</v>
      </c>
      <c r="I1413">
        <f t="shared" si="245"/>
        <v>100</v>
      </c>
      <c r="J1413">
        <f t="shared" si="246"/>
        <v>0.19665131134567437</v>
      </c>
      <c r="L1413">
        <f t="shared" si="247"/>
        <v>0</v>
      </c>
      <c r="M1413" t="str">
        <f t="shared" si="242"/>
        <v/>
      </c>
      <c r="P1413">
        <f t="shared" si="248"/>
        <v>100</v>
      </c>
      <c r="Q1413">
        <f t="shared" si="249"/>
        <v>100</v>
      </c>
      <c r="R1413">
        <f t="shared" si="250"/>
        <v>0</v>
      </c>
      <c r="S1413">
        <f t="shared" si="251"/>
        <v>100</v>
      </c>
      <c r="T1413">
        <f t="shared" si="252"/>
        <v>0.19665131134567437</v>
      </c>
    </row>
    <row r="1414" spans="1:20" x14ac:dyDescent="0.25">
      <c r="A1414" s="2">
        <v>39674</v>
      </c>
      <c r="B1414" s="3">
        <f>VLOOKUP(A1414,[1]Python_Input!A$2:C$2016,3,FALSE)</f>
        <v>3.9813996969819783E-3</v>
      </c>
      <c r="C1414">
        <v>1.4696985712241211</v>
      </c>
      <c r="D1414">
        <v>2.3622076751342762</v>
      </c>
      <c r="E1414">
        <v>0.3447695246859967</v>
      </c>
      <c r="F1414">
        <f t="shared" si="243"/>
        <v>100</v>
      </c>
      <c r="G1414">
        <f t="shared" si="244"/>
        <v>0.39813996969819782</v>
      </c>
      <c r="I1414">
        <f t="shared" si="245"/>
        <v>100</v>
      </c>
      <c r="J1414">
        <f t="shared" si="246"/>
        <v>0.39813996969819782</v>
      </c>
      <c r="L1414">
        <f t="shared" si="247"/>
        <v>0</v>
      </c>
      <c r="M1414" t="str">
        <f t="shared" si="242"/>
        <v/>
      </c>
      <c r="P1414">
        <f t="shared" si="248"/>
        <v>100</v>
      </c>
      <c r="Q1414">
        <f t="shared" si="249"/>
        <v>100</v>
      </c>
      <c r="R1414">
        <f t="shared" si="250"/>
        <v>0</v>
      </c>
      <c r="S1414">
        <f t="shared" si="251"/>
        <v>100</v>
      </c>
      <c r="T1414">
        <f t="shared" si="252"/>
        <v>0.39813996969819782</v>
      </c>
    </row>
    <row r="1415" spans="1:20" x14ac:dyDescent="0.25">
      <c r="A1415" s="2">
        <v>39675</v>
      </c>
      <c r="B1415" s="3">
        <f>VLOOKUP(A1415,[1]Python_Input!A$2:C$2016,3,FALSE)</f>
        <v>-1.9381132599524488E-2</v>
      </c>
      <c r="C1415">
        <v>1.452045851438964</v>
      </c>
      <c r="D1415">
        <v>2.0799415427868388</v>
      </c>
      <c r="E1415">
        <v>1.852902300110719</v>
      </c>
      <c r="F1415">
        <f t="shared" si="243"/>
        <v>100</v>
      </c>
      <c r="G1415">
        <f t="shared" si="244"/>
        <v>-1.9381132599524489</v>
      </c>
      <c r="I1415">
        <f t="shared" si="245"/>
        <v>100</v>
      </c>
      <c r="J1415">
        <f t="shared" si="246"/>
        <v>-1.9381132599524489</v>
      </c>
      <c r="L1415">
        <f t="shared" si="247"/>
        <v>100</v>
      </c>
      <c r="M1415">
        <f t="shared" si="242"/>
        <v>-1.9381132599524489</v>
      </c>
      <c r="P1415">
        <f t="shared" si="248"/>
        <v>100</v>
      </c>
      <c r="Q1415">
        <f t="shared" si="249"/>
        <v>100</v>
      </c>
      <c r="R1415">
        <f t="shared" si="250"/>
        <v>100</v>
      </c>
      <c r="S1415">
        <f t="shared" si="251"/>
        <v>100</v>
      </c>
      <c r="T1415">
        <f t="shared" si="252"/>
        <v>-1.9381132599524489</v>
      </c>
    </row>
    <row r="1416" spans="1:20" x14ac:dyDescent="0.25">
      <c r="A1416" s="2">
        <v>39678</v>
      </c>
      <c r="B1416" s="3">
        <f>VLOOKUP(A1416,[1]Python_Input!A$2:C$2016,3,FALSE)</f>
        <v>-5.8666115076616964E-3</v>
      </c>
      <c r="C1416">
        <v>-1.080012272353152</v>
      </c>
      <c r="D1416">
        <v>1.5871106584324</v>
      </c>
      <c r="E1416">
        <v>1.850231137645709</v>
      </c>
      <c r="F1416">
        <f t="shared" si="243"/>
        <v>-100</v>
      </c>
      <c r="G1416">
        <f t="shared" si="244"/>
        <v>0.58666115076616965</v>
      </c>
      <c r="I1416">
        <f t="shared" si="245"/>
        <v>100</v>
      </c>
      <c r="J1416">
        <f t="shared" si="246"/>
        <v>-0.58666115076616965</v>
      </c>
      <c r="L1416">
        <f t="shared" si="247"/>
        <v>100</v>
      </c>
      <c r="M1416">
        <f t="shared" si="242"/>
        <v>-0.58666115076616965</v>
      </c>
      <c r="P1416">
        <f t="shared" si="248"/>
        <v>-100</v>
      </c>
      <c r="Q1416">
        <f t="shared" si="249"/>
        <v>100</v>
      </c>
      <c r="R1416">
        <f t="shared" si="250"/>
        <v>100</v>
      </c>
      <c r="S1416">
        <f t="shared" si="251"/>
        <v>100</v>
      </c>
      <c r="T1416">
        <f t="shared" si="252"/>
        <v>-0.58666115076616965</v>
      </c>
    </row>
    <row r="1417" spans="1:20" x14ac:dyDescent="0.25">
      <c r="A1417" s="2">
        <v>39679</v>
      </c>
      <c r="B1417" s="3">
        <f>VLOOKUP(A1417,[1]Python_Input!A$2:C$2016,3,FALSE)</f>
        <v>1.3177036631407406E-3</v>
      </c>
      <c r="C1417">
        <v>-1.588701287431123</v>
      </c>
      <c r="D1417">
        <v>1.3063058773126659</v>
      </c>
      <c r="E1417">
        <v>1.44680712632191</v>
      </c>
      <c r="F1417">
        <f t="shared" si="243"/>
        <v>-100</v>
      </c>
      <c r="G1417">
        <f t="shared" si="244"/>
        <v>-0.13177036631407407</v>
      </c>
      <c r="I1417">
        <f t="shared" si="245"/>
        <v>0</v>
      </c>
      <c r="J1417" t="str">
        <f t="shared" si="246"/>
        <v/>
      </c>
      <c r="L1417">
        <f t="shared" si="247"/>
        <v>100</v>
      </c>
      <c r="M1417">
        <f t="shared" si="242"/>
        <v>0.13177036631407407</v>
      </c>
      <c r="P1417">
        <f t="shared" si="248"/>
        <v>-100</v>
      </c>
      <c r="Q1417">
        <f t="shared" si="249"/>
        <v>0</v>
      </c>
      <c r="R1417">
        <f t="shared" si="250"/>
        <v>100</v>
      </c>
      <c r="S1417" t="str">
        <f t="shared" si="251"/>
        <v/>
      </c>
      <c r="T1417" t="str">
        <f t="shared" si="252"/>
        <v/>
      </c>
    </row>
    <row r="1418" spans="1:20" x14ac:dyDescent="0.25">
      <c r="A1418" s="2">
        <v>39680</v>
      </c>
      <c r="B1418" s="3">
        <f>VLOOKUP(A1418,[1]Python_Input!A$2:C$2016,3,FALSE)</f>
        <v>-1.7164960250556692E-3</v>
      </c>
      <c r="C1418">
        <v>-0.69089816238812973</v>
      </c>
      <c r="D1418">
        <v>1.051927870865454</v>
      </c>
      <c r="E1418">
        <v>2.945584321582603</v>
      </c>
      <c r="F1418">
        <f t="shared" si="243"/>
        <v>0</v>
      </c>
      <c r="G1418" t="str">
        <f t="shared" si="244"/>
        <v/>
      </c>
      <c r="I1418">
        <f t="shared" si="245"/>
        <v>0</v>
      </c>
      <c r="J1418" t="str">
        <f t="shared" si="246"/>
        <v/>
      </c>
      <c r="L1418">
        <f t="shared" si="247"/>
        <v>100</v>
      </c>
      <c r="M1418">
        <f t="shared" si="242"/>
        <v>-0.17164960250556693</v>
      </c>
      <c r="P1418">
        <f t="shared" si="248"/>
        <v>0</v>
      </c>
      <c r="Q1418">
        <f t="shared" si="249"/>
        <v>0</v>
      </c>
      <c r="R1418">
        <f t="shared" si="250"/>
        <v>100</v>
      </c>
      <c r="S1418">
        <f t="shared" si="251"/>
        <v>100</v>
      </c>
      <c r="T1418">
        <f t="shared" si="252"/>
        <v>-0.17164960250556693</v>
      </c>
    </row>
    <row r="1419" spans="1:20" x14ac:dyDescent="0.25">
      <c r="A1419" s="2">
        <v>39681</v>
      </c>
      <c r="B1419" s="3">
        <f>VLOOKUP(A1419,[1]Python_Input!A$2:C$2016,3,FALSE)</f>
        <v>7.7377542530205718E-3</v>
      </c>
      <c r="C1419">
        <v>-0.92070832499878441</v>
      </c>
      <c r="D1419">
        <v>0.87454907222770695</v>
      </c>
      <c r="E1419">
        <v>2.4453928820146471</v>
      </c>
      <c r="F1419">
        <f t="shared" si="243"/>
        <v>0</v>
      </c>
      <c r="G1419" t="str">
        <f t="shared" si="244"/>
        <v/>
      </c>
      <c r="I1419">
        <f t="shared" si="245"/>
        <v>0</v>
      </c>
      <c r="J1419" t="str">
        <f t="shared" si="246"/>
        <v/>
      </c>
      <c r="L1419">
        <f t="shared" si="247"/>
        <v>100</v>
      </c>
      <c r="M1419">
        <f t="shared" si="242"/>
        <v>0.77377542530205723</v>
      </c>
      <c r="P1419">
        <f t="shared" si="248"/>
        <v>0</v>
      </c>
      <c r="Q1419">
        <f t="shared" si="249"/>
        <v>0</v>
      </c>
      <c r="R1419">
        <f t="shared" si="250"/>
        <v>100</v>
      </c>
      <c r="S1419">
        <f t="shared" si="251"/>
        <v>100</v>
      </c>
      <c r="T1419">
        <f t="shared" si="252"/>
        <v>0.77377542530205723</v>
      </c>
    </row>
    <row r="1420" spans="1:20" x14ac:dyDescent="0.25">
      <c r="A1420" s="2">
        <v>39682</v>
      </c>
      <c r="B1420" s="3">
        <f>VLOOKUP(A1420,[1]Python_Input!A$2:C$2016,3,FALSE)</f>
        <v>1.8768853656291856E-3</v>
      </c>
      <c r="C1420">
        <v>-0.95792205117172646</v>
      </c>
      <c r="D1420">
        <v>0.77920938482512259</v>
      </c>
      <c r="E1420">
        <v>0.66243239001154142</v>
      </c>
      <c r="F1420">
        <f t="shared" si="243"/>
        <v>0</v>
      </c>
      <c r="G1420" t="str">
        <f t="shared" si="244"/>
        <v/>
      </c>
      <c r="I1420">
        <f t="shared" si="245"/>
        <v>0</v>
      </c>
      <c r="J1420" t="str">
        <f t="shared" si="246"/>
        <v/>
      </c>
      <c r="L1420">
        <f t="shared" si="247"/>
        <v>0</v>
      </c>
      <c r="M1420" t="str">
        <f t="shared" si="242"/>
        <v/>
      </c>
      <c r="P1420">
        <f t="shared" si="248"/>
        <v>0</v>
      </c>
      <c r="Q1420">
        <f t="shared" si="249"/>
        <v>0</v>
      </c>
      <c r="R1420">
        <f t="shared" si="250"/>
        <v>0</v>
      </c>
      <c r="S1420" t="str">
        <f t="shared" si="251"/>
        <v/>
      </c>
      <c r="T1420" t="str">
        <f t="shared" si="252"/>
        <v/>
      </c>
    </row>
    <row r="1421" spans="1:20" x14ac:dyDescent="0.25">
      <c r="A1421" s="2">
        <v>39685</v>
      </c>
      <c r="B1421" s="3">
        <f>VLOOKUP(A1421,[1]Python_Input!A$2:C$2016,3,FALSE)</f>
        <v>-1.9244972815839118E-2</v>
      </c>
      <c r="C1421">
        <v>-1.7733119103808921</v>
      </c>
      <c r="D1421">
        <v>0.65392807787656904</v>
      </c>
      <c r="E1421">
        <v>-1.0036398682556571</v>
      </c>
      <c r="F1421">
        <f t="shared" si="243"/>
        <v>-100</v>
      </c>
      <c r="G1421">
        <f t="shared" si="244"/>
        <v>1.9244972815839119</v>
      </c>
      <c r="I1421">
        <f t="shared" si="245"/>
        <v>0</v>
      </c>
      <c r="J1421" t="str">
        <f t="shared" si="246"/>
        <v/>
      </c>
      <c r="L1421">
        <f t="shared" si="247"/>
        <v>-100</v>
      </c>
      <c r="M1421">
        <f t="shared" si="242"/>
        <v>1.9244972815839119</v>
      </c>
      <c r="P1421">
        <f t="shared" si="248"/>
        <v>-100</v>
      </c>
      <c r="Q1421">
        <f t="shared" si="249"/>
        <v>0</v>
      </c>
      <c r="R1421">
        <f t="shared" si="250"/>
        <v>-100</v>
      </c>
      <c r="S1421">
        <f t="shared" si="251"/>
        <v>-100</v>
      </c>
      <c r="T1421">
        <f t="shared" si="252"/>
        <v>1.9244972815839119</v>
      </c>
    </row>
    <row r="1422" spans="1:20" x14ac:dyDescent="0.25">
      <c r="A1422" s="2">
        <v>39686</v>
      </c>
      <c r="B1422" s="3">
        <f>VLOOKUP(A1422,[1]Python_Input!A$2:C$2016,3,FALSE)</f>
        <v>3.1836304700162562E-3</v>
      </c>
      <c r="C1422">
        <v>-1.784087952377474</v>
      </c>
      <c r="D1422">
        <v>1.0040343775316869</v>
      </c>
      <c r="E1422">
        <v>0.1306471746211508</v>
      </c>
      <c r="F1422">
        <f t="shared" si="243"/>
        <v>-100</v>
      </c>
      <c r="G1422">
        <f t="shared" si="244"/>
        <v>-0.3183630470016256</v>
      </c>
      <c r="I1422">
        <f t="shared" si="245"/>
        <v>0</v>
      </c>
      <c r="J1422" t="str">
        <f t="shared" si="246"/>
        <v/>
      </c>
      <c r="L1422">
        <f t="shared" si="247"/>
        <v>0</v>
      </c>
      <c r="M1422" t="str">
        <f t="shared" si="242"/>
        <v/>
      </c>
      <c r="P1422">
        <f t="shared" si="248"/>
        <v>-100</v>
      </c>
      <c r="Q1422">
        <f t="shared" si="249"/>
        <v>0</v>
      </c>
      <c r="R1422">
        <f t="shared" si="250"/>
        <v>0</v>
      </c>
      <c r="S1422">
        <f t="shared" si="251"/>
        <v>-100</v>
      </c>
      <c r="T1422">
        <f t="shared" si="252"/>
        <v>-0.3183630470016256</v>
      </c>
    </row>
    <row r="1423" spans="1:20" x14ac:dyDescent="0.25">
      <c r="A1423" s="2">
        <v>39687</v>
      </c>
      <c r="B1423" s="3">
        <f>VLOOKUP(A1423,[1]Python_Input!A$2:C$2016,3,FALSE)</f>
        <v>1.1366931824662556E-2</v>
      </c>
      <c r="C1423">
        <v>-0.91365437834543661</v>
      </c>
      <c r="D1423">
        <v>1.1193306406666681</v>
      </c>
      <c r="E1423">
        <v>0.38974960812537163</v>
      </c>
      <c r="F1423">
        <f t="shared" si="243"/>
        <v>0</v>
      </c>
      <c r="G1423" t="str">
        <f t="shared" si="244"/>
        <v/>
      </c>
      <c r="I1423">
        <f t="shared" si="245"/>
        <v>0</v>
      </c>
      <c r="J1423" t="str">
        <f t="shared" si="246"/>
        <v/>
      </c>
      <c r="L1423">
        <f t="shared" si="247"/>
        <v>0</v>
      </c>
      <c r="M1423" t="str">
        <f t="shared" si="242"/>
        <v/>
      </c>
      <c r="P1423">
        <f t="shared" si="248"/>
        <v>0</v>
      </c>
      <c r="Q1423">
        <f t="shared" si="249"/>
        <v>0</v>
      </c>
      <c r="R1423">
        <f t="shared" si="250"/>
        <v>0</v>
      </c>
      <c r="S1423" t="str">
        <f t="shared" si="251"/>
        <v/>
      </c>
      <c r="T1423" t="str">
        <f t="shared" si="252"/>
        <v/>
      </c>
    </row>
    <row r="1424" spans="1:20" x14ac:dyDescent="0.25">
      <c r="A1424" s="2">
        <v>39688</v>
      </c>
      <c r="B1424" s="3">
        <f>VLOOKUP(A1424,[1]Python_Input!A$2:C$2016,3,FALSE)</f>
        <v>-1.3236061771722712E-2</v>
      </c>
      <c r="C1424">
        <v>0.189393860054346</v>
      </c>
      <c r="D1424">
        <v>4.8498426549290983</v>
      </c>
      <c r="E1424">
        <v>-3.1548395850550678E-2</v>
      </c>
      <c r="F1424">
        <f t="shared" si="243"/>
        <v>0</v>
      </c>
      <c r="G1424" t="str">
        <f t="shared" si="244"/>
        <v/>
      </c>
      <c r="I1424">
        <f t="shared" si="245"/>
        <v>100</v>
      </c>
      <c r="J1424">
        <f t="shared" si="246"/>
        <v>-1.3236061771722711</v>
      </c>
      <c r="L1424">
        <f t="shared" si="247"/>
        <v>0</v>
      </c>
      <c r="M1424" t="str">
        <f t="shared" si="242"/>
        <v/>
      </c>
      <c r="P1424">
        <f t="shared" si="248"/>
        <v>0</v>
      </c>
      <c r="Q1424">
        <f t="shared" si="249"/>
        <v>100</v>
      </c>
      <c r="R1424">
        <f t="shared" si="250"/>
        <v>0</v>
      </c>
      <c r="S1424">
        <f t="shared" si="251"/>
        <v>100</v>
      </c>
      <c r="T1424">
        <f t="shared" si="252"/>
        <v>-1.3236061771722711</v>
      </c>
    </row>
    <row r="1425" spans="1:20" x14ac:dyDescent="0.25">
      <c r="A1425" s="2">
        <v>39689</v>
      </c>
      <c r="B1425" s="3">
        <f>VLOOKUP(A1425,[1]Python_Input!A$2:C$2016,3,FALSE)</f>
        <v>-3.2377025461206702E-3</v>
      </c>
      <c r="C1425">
        <v>-1.1298965399021179</v>
      </c>
      <c r="D1425">
        <v>4.1749059890852553</v>
      </c>
      <c r="E1425">
        <v>-1.212857436647967</v>
      </c>
      <c r="F1425">
        <f t="shared" si="243"/>
        <v>-100</v>
      </c>
      <c r="G1425">
        <f t="shared" si="244"/>
        <v>0.32377025461206704</v>
      </c>
      <c r="I1425">
        <f t="shared" si="245"/>
        <v>100</v>
      </c>
      <c r="J1425">
        <f t="shared" si="246"/>
        <v>-0.32377025461206704</v>
      </c>
      <c r="L1425">
        <f t="shared" si="247"/>
        <v>-100</v>
      </c>
      <c r="M1425">
        <f t="shared" si="242"/>
        <v>0.32377025461206704</v>
      </c>
      <c r="P1425">
        <f t="shared" si="248"/>
        <v>-100</v>
      </c>
      <c r="Q1425">
        <f t="shared" si="249"/>
        <v>100</v>
      </c>
      <c r="R1425">
        <f t="shared" si="250"/>
        <v>-100</v>
      </c>
      <c r="S1425">
        <f t="shared" si="251"/>
        <v>-100</v>
      </c>
      <c r="T1425">
        <f t="shared" si="252"/>
        <v>0.32377025461206704</v>
      </c>
    </row>
    <row r="1426" spans="1:20" x14ac:dyDescent="0.25">
      <c r="A1426" s="2">
        <v>39693</v>
      </c>
      <c r="B1426" s="3">
        <f>VLOOKUP(A1426,[1]Python_Input!A$2:C$2016,3,FALSE)</f>
        <v>-3.2250551605288107E-2</v>
      </c>
      <c r="C1426">
        <v>-0.80951935716852841</v>
      </c>
      <c r="D1426">
        <v>2.2958649850317441</v>
      </c>
      <c r="E1426">
        <v>-2.699613602056163</v>
      </c>
      <c r="F1426">
        <f t="shared" si="243"/>
        <v>0</v>
      </c>
      <c r="G1426" t="str">
        <f t="shared" si="244"/>
        <v/>
      </c>
      <c r="I1426">
        <f t="shared" si="245"/>
        <v>100</v>
      </c>
      <c r="J1426">
        <f t="shared" si="246"/>
        <v>-3.2250551605288105</v>
      </c>
      <c r="L1426">
        <f t="shared" si="247"/>
        <v>-100</v>
      </c>
      <c r="M1426">
        <f t="shared" si="242"/>
        <v>3.2250551605288105</v>
      </c>
      <c r="P1426">
        <f t="shared" si="248"/>
        <v>0</v>
      </c>
      <c r="Q1426">
        <f t="shared" si="249"/>
        <v>100</v>
      </c>
      <c r="R1426">
        <f t="shared" si="250"/>
        <v>-100</v>
      </c>
      <c r="S1426" t="str">
        <f t="shared" si="251"/>
        <v/>
      </c>
      <c r="T1426" t="str">
        <f t="shared" si="252"/>
        <v/>
      </c>
    </row>
    <row r="1427" spans="1:20" x14ac:dyDescent="0.25">
      <c r="A1427" s="2">
        <v>39694</v>
      </c>
      <c r="B1427" s="3">
        <f>VLOOKUP(A1427,[1]Python_Input!A$2:C$2016,3,FALSE)</f>
        <v>-5.8738910827870836E-3</v>
      </c>
      <c r="C1427">
        <v>-4.4109218615571457</v>
      </c>
      <c r="D1427">
        <v>1.6324406626907679</v>
      </c>
      <c r="E1427">
        <v>-0.32069862384910103</v>
      </c>
      <c r="F1427">
        <f t="shared" si="243"/>
        <v>-100</v>
      </c>
      <c r="G1427">
        <f t="shared" si="244"/>
        <v>0.58738910827870838</v>
      </c>
      <c r="I1427">
        <f t="shared" si="245"/>
        <v>100</v>
      </c>
      <c r="J1427">
        <f t="shared" si="246"/>
        <v>-0.58738910827870838</v>
      </c>
      <c r="L1427">
        <f t="shared" si="247"/>
        <v>0</v>
      </c>
      <c r="M1427" t="str">
        <f t="shared" si="242"/>
        <v/>
      </c>
      <c r="P1427">
        <f t="shared" si="248"/>
        <v>-100</v>
      </c>
      <c r="Q1427">
        <f t="shared" si="249"/>
        <v>100</v>
      </c>
      <c r="R1427">
        <f t="shared" si="250"/>
        <v>0</v>
      </c>
      <c r="S1427" t="str">
        <f t="shared" si="251"/>
        <v/>
      </c>
      <c r="T1427" t="str">
        <f t="shared" si="252"/>
        <v/>
      </c>
    </row>
    <row r="1428" spans="1:20" x14ac:dyDescent="0.25">
      <c r="A1428" s="2">
        <v>39695</v>
      </c>
      <c r="B1428" s="3">
        <f>VLOOKUP(A1428,[1]Python_Input!A$2:C$2016,3,FALSE)</f>
        <v>-4.3832171182537509E-2</v>
      </c>
      <c r="C1428">
        <v>-2.9647065069097098</v>
      </c>
      <c r="D1428">
        <v>1.4577762068603981</v>
      </c>
      <c r="E1428">
        <v>-1.0667674780949661</v>
      </c>
      <c r="F1428">
        <f t="shared" si="243"/>
        <v>-100</v>
      </c>
      <c r="G1428">
        <f t="shared" si="244"/>
        <v>4.3832171182537509</v>
      </c>
      <c r="I1428">
        <f t="shared" si="245"/>
        <v>0</v>
      </c>
      <c r="J1428" t="str">
        <f t="shared" si="246"/>
        <v/>
      </c>
      <c r="L1428">
        <f t="shared" si="247"/>
        <v>-100</v>
      </c>
      <c r="M1428">
        <f t="shared" si="242"/>
        <v>4.3832171182537509</v>
      </c>
      <c r="P1428">
        <f t="shared" si="248"/>
        <v>-100</v>
      </c>
      <c r="Q1428">
        <f t="shared" si="249"/>
        <v>0</v>
      </c>
      <c r="R1428">
        <f t="shared" si="250"/>
        <v>-100</v>
      </c>
      <c r="S1428">
        <f t="shared" si="251"/>
        <v>-100</v>
      </c>
      <c r="T1428">
        <f t="shared" si="252"/>
        <v>4.3832171182537509</v>
      </c>
    </row>
    <row r="1429" spans="1:20" x14ac:dyDescent="0.25">
      <c r="A1429" s="2">
        <v>39696</v>
      </c>
      <c r="B1429" s="3">
        <f>VLOOKUP(A1429,[1]Python_Input!A$2:C$2016,3,FALSE)</f>
        <v>3.7707308628631253E-2</v>
      </c>
      <c r="C1429">
        <v>-4.8814479239637478</v>
      </c>
      <c r="D1429">
        <v>0.5108662764618811</v>
      </c>
      <c r="E1429">
        <v>0.70309371505482021</v>
      </c>
      <c r="F1429">
        <f t="shared" si="243"/>
        <v>-100</v>
      </c>
      <c r="G1429">
        <f t="shared" si="244"/>
        <v>-3.7707308628631253</v>
      </c>
      <c r="I1429">
        <f t="shared" si="245"/>
        <v>0</v>
      </c>
      <c r="J1429" t="str">
        <f t="shared" si="246"/>
        <v/>
      </c>
      <c r="L1429">
        <f t="shared" si="247"/>
        <v>0</v>
      </c>
      <c r="M1429" t="str">
        <f t="shared" si="242"/>
        <v/>
      </c>
      <c r="P1429">
        <f t="shared" si="248"/>
        <v>-100</v>
      </c>
      <c r="Q1429">
        <f t="shared" si="249"/>
        <v>0</v>
      </c>
      <c r="R1429">
        <f t="shared" si="250"/>
        <v>0</v>
      </c>
      <c r="S1429">
        <f t="shared" si="251"/>
        <v>-100</v>
      </c>
      <c r="T1429">
        <f t="shared" si="252"/>
        <v>-3.7707308628631253</v>
      </c>
    </row>
    <row r="1430" spans="1:20" x14ac:dyDescent="0.25">
      <c r="A1430" s="2">
        <v>39699</v>
      </c>
      <c r="B1430" s="3">
        <f>VLOOKUP(A1430,[1]Python_Input!A$2:C$2016,3,FALSE)</f>
        <v>-4.6849383241174096E-2</v>
      </c>
      <c r="C1430">
        <v>-0.27364244257545278</v>
      </c>
      <c r="D1430">
        <v>0.37631702741365802</v>
      </c>
      <c r="E1430">
        <v>-1.3024104343636911</v>
      </c>
      <c r="F1430">
        <f t="shared" si="243"/>
        <v>0</v>
      </c>
      <c r="G1430" t="str">
        <f t="shared" si="244"/>
        <v/>
      </c>
      <c r="I1430">
        <f t="shared" si="245"/>
        <v>0</v>
      </c>
      <c r="J1430" t="str">
        <f t="shared" si="246"/>
        <v/>
      </c>
      <c r="L1430">
        <f t="shared" si="247"/>
        <v>-100</v>
      </c>
      <c r="M1430">
        <f t="shared" si="242"/>
        <v>4.6849383241174092</v>
      </c>
      <c r="P1430">
        <f t="shared" si="248"/>
        <v>0</v>
      </c>
      <c r="Q1430">
        <f t="shared" si="249"/>
        <v>0</v>
      </c>
      <c r="R1430">
        <f t="shared" si="250"/>
        <v>-100</v>
      </c>
      <c r="S1430">
        <f t="shared" si="251"/>
        <v>-100</v>
      </c>
      <c r="T1430">
        <f t="shared" si="252"/>
        <v>4.6849383241174092</v>
      </c>
    </row>
    <row r="1431" spans="1:20" x14ac:dyDescent="0.25">
      <c r="A1431" s="2">
        <v>39700</v>
      </c>
      <c r="B1431" s="3">
        <f>VLOOKUP(A1431,[1]Python_Input!A$2:C$2016,3,FALSE)</f>
        <v>-2.8942987930823297E-2</v>
      </c>
      <c r="C1431">
        <v>-2.335534794937939</v>
      </c>
      <c r="D1431">
        <v>8.6695490413577991E-2</v>
      </c>
      <c r="E1431">
        <v>-0.73771918497863753</v>
      </c>
      <c r="F1431">
        <f t="shared" si="243"/>
        <v>-100</v>
      </c>
      <c r="G1431">
        <f t="shared" si="244"/>
        <v>2.8942987930823296</v>
      </c>
      <c r="I1431">
        <f t="shared" si="245"/>
        <v>0</v>
      </c>
      <c r="J1431" t="str">
        <f t="shared" si="246"/>
        <v/>
      </c>
      <c r="L1431">
        <f t="shared" si="247"/>
        <v>0</v>
      </c>
      <c r="M1431" t="str">
        <f t="shared" si="242"/>
        <v/>
      </c>
      <c r="P1431">
        <f t="shared" si="248"/>
        <v>-100</v>
      </c>
      <c r="Q1431">
        <f t="shared" si="249"/>
        <v>0</v>
      </c>
      <c r="R1431">
        <f t="shared" si="250"/>
        <v>0</v>
      </c>
      <c r="S1431">
        <f t="shared" si="251"/>
        <v>-100</v>
      </c>
      <c r="T1431">
        <f t="shared" si="252"/>
        <v>2.8942987930823296</v>
      </c>
    </row>
    <row r="1432" spans="1:20" x14ac:dyDescent="0.25">
      <c r="A1432" s="2">
        <v>39701</v>
      </c>
      <c r="B1432" s="3">
        <f>VLOOKUP(A1432,[1]Python_Input!A$2:C$2016,3,FALSE)</f>
        <v>-2.7179641544117717E-2</v>
      </c>
      <c r="C1432">
        <v>-2.4204829760984579</v>
      </c>
      <c r="D1432">
        <v>-6.6445512814318264E-2</v>
      </c>
      <c r="E1432">
        <v>1.5027392857131391E-2</v>
      </c>
      <c r="F1432">
        <f t="shared" si="243"/>
        <v>-100</v>
      </c>
      <c r="G1432">
        <f t="shared" si="244"/>
        <v>2.7179641544117716</v>
      </c>
      <c r="I1432">
        <f t="shared" si="245"/>
        <v>0</v>
      </c>
      <c r="J1432" t="str">
        <f t="shared" si="246"/>
        <v/>
      </c>
      <c r="L1432">
        <f t="shared" si="247"/>
        <v>0</v>
      </c>
      <c r="M1432" t="str">
        <f t="shared" si="242"/>
        <v/>
      </c>
      <c r="P1432">
        <f t="shared" si="248"/>
        <v>-100</v>
      </c>
      <c r="Q1432">
        <f t="shared" si="249"/>
        <v>0</v>
      </c>
      <c r="R1432">
        <f t="shared" si="250"/>
        <v>0</v>
      </c>
      <c r="S1432">
        <f t="shared" si="251"/>
        <v>-100</v>
      </c>
      <c r="T1432">
        <f t="shared" si="252"/>
        <v>2.7179641544117716</v>
      </c>
    </row>
    <row r="1433" spans="1:20" x14ac:dyDescent="0.25">
      <c r="A1433" s="2">
        <v>39702</v>
      </c>
      <c r="B1433" s="3">
        <f>VLOOKUP(A1433,[1]Python_Input!A$2:C$2016,3,FALSE)</f>
        <v>1.8423539312124593E-2</v>
      </c>
      <c r="C1433">
        <v>-2.427129776149402</v>
      </c>
      <c r="D1433">
        <v>-1.821838335785261</v>
      </c>
      <c r="E1433">
        <v>-0.10160235624791809</v>
      </c>
      <c r="F1433">
        <f t="shared" si="243"/>
        <v>-100</v>
      </c>
      <c r="G1433">
        <f t="shared" si="244"/>
        <v>-1.8423539312124593</v>
      </c>
      <c r="I1433">
        <f t="shared" si="245"/>
        <v>-100</v>
      </c>
      <c r="J1433">
        <f t="shared" si="246"/>
        <v>-1.8423539312124593</v>
      </c>
      <c r="L1433">
        <f t="shared" si="247"/>
        <v>0</v>
      </c>
      <c r="M1433" t="str">
        <f t="shared" si="242"/>
        <v/>
      </c>
      <c r="P1433">
        <f t="shared" si="248"/>
        <v>-100</v>
      </c>
      <c r="Q1433">
        <f t="shared" si="249"/>
        <v>-100</v>
      </c>
      <c r="R1433">
        <f t="shared" si="250"/>
        <v>0</v>
      </c>
      <c r="S1433">
        <f t="shared" si="251"/>
        <v>-100</v>
      </c>
      <c r="T1433">
        <f t="shared" si="252"/>
        <v>-1.8423539312124593</v>
      </c>
    </row>
    <row r="1434" spans="1:20" x14ac:dyDescent="0.25">
      <c r="A1434" s="2">
        <v>39703</v>
      </c>
      <c r="B1434" s="3">
        <f>VLOOKUP(A1434,[1]Python_Input!A$2:C$2016,3,FALSE)</f>
        <v>-5.8842953923059202E-2</v>
      </c>
      <c r="C1434">
        <v>-0.70982184500464496</v>
      </c>
      <c r="D1434">
        <v>-1.9150457349327901</v>
      </c>
      <c r="E1434">
        <v>-0.98642225024737096</v>
      </c>
      <c r="F1434">
        <f t="shared" si="243"/>
        <v>0</v>
      </c>
      <c r="G1434" t="str">
        <f t="shared" si="244"/>
        <v/>
      </c>
      <c r="I1434">
        <f t="shared" si="245"/>
        <v>-100</v>
      </c>
      <c r="J1434">
        <f t="shared" si="246"/>
        <v>5.88429539230592</v>
      </c>
      <c r="L1434">
        <f t="shared" si="247"/>
        <v>0</v>
      </c>
      <c r="M1434" t="str">
        <f t="shared" si="242"/>
        <v/>
      </c>
      <c r="P1434">
        <f t="shared" si="248"/>
        <v>0</v>
      </c>
      <c r="Q1434">
        <f t="shared" si="249"/>
        <v>-100</v>
      </c>
      <c r="R1434">
        <f t="shared" si="250"/>
        <v>0</v>
      </c>
      <c r="S1434">
        <f t="shared" si="251"/>
        <v>-100</v>
      </c>
      <c r="T1434">
        <f t="shared" si="252"/>
        <v>5.88429539230592</v>
      </c>
    </row>
    <row r="1435" spans="1:20" x14ac:dyDescent="0.25">
      <c r="A1435" s="2">
        <v>39706</v>
      </c>
      <c r="B1435" s="3">
        <f>VLOOKUP(A1435,[1]Python_Input!A$2:C$2016,3,FALSE)</f>
        <v>-5.7523062714486775E-2</v>
      </c>
      <c r="C1435">
        <v>-2.233796449104644</v>
      </c>
      <c r="D1435">
        <v>-2.761504913637769</v>
      </c>
      <c r="E1435">
        <v>-2.059787669969837</v>
      </c>
      <c r="F1435">
        <f t="shared" si="243"/>
        <v>-100</v>
      </c>
      <c r="G1435">
        <f t="shared" si="244"/>
        <v>5.7523062714486777</v>
      </c>
      <c r="I1435">
        <f t="shared" si="245"/>
        <v>-100</v>
      </c>
      <c r="J1435">
        <f t="shared" si="246"/>
        <v>5.7523062714486777</v>
      </c>
      <c r="L1435">
        <f t="shared" si="247"/>
        <v>-100</v>
      </c>
      <c r="M1435">
        <f t="shared" si="242"/>
        <v>5.7523062714486777</v>
      </c>
      <c r="P1435">
        <f t="shared" si="248"/>
        <v>-100</v>
      </c>
      <c r="Q1435">
        <f t="shared" si="249"/>
        <v>-100</v>
      </c>
      <c r="R1435">
        <f t="shared" si="250"/>
        <v>-100</v>
      </c>
      <c r="S1435">
        <f t="shared" si="251"/>
        <v>-100</v>
      </c>
      <c r="T1435">
        <f t="shared" si="252"/>
        <v>5.7523062714486777</v>
      </c>
    </row>
    <row r="1436" spans="1:20" x14ac:dyDescent="0.25">
      <c r="A1436" s="2">
        <v>39707</v>
      </c>
      <c r="B1436" s="3">
        <f>VLOOKUP(A1436,[1]Python_Input!A$2:C$2016,3,FALSE)</f>
        <v>3.4588344482817411E-2</v>
      </c>
      <c r="C1436">
        <v>-3.1208025094195322</v>
      </c>
      <c r="D1436">
        <v>-2.861290171364689</v>
      </c>
      <c r="E1436">
        <v>-1.016667257710151</v>
      </c>
      <c r="F1436">
        <f t="shared" si="243"/>
        <v>-100</v>
      </c>
      <c r="G1436">
        <f t="shared" si="244"/>
        <v>-3.458834448281741</v>
      </c>
      <c r="I1436">
        <f t="shared" si="245"/>
        <v>-100</v>
      </c>
      <c r="J1436">
        <f t="shared" si="246"/>
        <v>-3.458834448281741</v>
      </c>
      <c r="L1436">
        <f t="shared" si="247"/>
        <v>-100</v>
      </c>
      <c r="M1436">
        <f t="shared" si="242"/>
        <v>-3.458834448281741</v>
      </c>
      <c r="P1436">
        <f t="shared" si="248"/>
        <v>-100</v>
      </c>
      <c r="Q1436">
        <f t="shared" si="249"/>
        <v>-100</v>
      </c>
      <c r="R1436">
        <f t="shared" si="250"/>
        <v>-100</v>
      </c>
      <c r="S1436">
        <f t="shared" si="251"/>
        <v>-100</v>
      </c>
      <c r="T1436">
        <f t="shared" si="252"/>
        <v>-3.458834448281741</v>
      </c>
    </row>
    <row r="1437" spans="1:20" x14ac:dyDescent="0.25">
      <c r="A1437" s="2">
        <v>39708</v>
      </c>
      <c r="B1437" s="3">
        <f>VLOOKUP(A1437,[1]Python_Input!A$2:C$2016,3,FALSE)</f>
        <v>-5.7188265474933012E-2</v>
      </c>
      <c r="C1437">
        <v>-1.4312074555271079</v>
      </c>
      <c r="D1437">
        <v>-2.0755161978307179</v>
      </c>
      <c r="E1437">
        <v>-3.9512026661419659</v>
      </c>
      <c r="F1437">
        <f t="shared" si="243"/>
        <v>-100</v>
      </c>
      <c r="G1437">
        <f t="shared" si="244"/>
        <v>5.7188265474933013</v>
      </c>
      <c r="I1437">
        <f t="shared" si="245"/>
        <v>-100</v>
      </c>
      <c r="J1437">
        <f t="shared" si="246"/>
        <v>5.7188265474933013</v>
      </c>
      <c r="L1437">
        <f t="shared" si="247"/>
        <v>-100</v>
      </c>
      <c r="M1437">
        <f t="shared" si="242"/>
        <v>5.7188265474933013</v>
      </c>
      <c r="P1437">
        <f t="shared" si="248"/>
        <v>-100</v>
      </c>
      <c r="Q1437">
        <f t="shared" si="249"/>
        <v>-100</v>
      </c>
      <c r="R1437">
        <f t="shared" si="250"/>
        <v>-100</v>
      </c>
      <c r="S1437">
        <f t="shared" si="251"/>
        <v>-100</v>
      </c>
      <c r="T1437">
        <f t="shared" si="252"/>
        <v>5.7188265474933013</v>
      </c>
    </row>
    <row r="1438" spans="1:20" x14ac:dyDescent="0.25">
      <c r="A1438" s="2">
        <v>39709</v>
      </c>
      <c r="B1438" s="3">
        <f>VLOOKUP(A1438,[1]Python_Input!A$2:C$2016,3,FALSE)</f>
        <v>9.2134518588760858E-2</v>
      </c>
      <c r="C1438">
        <v>-1.721192114230911</v>
      </c>
      <c r="D1438">
        <v>-1.36777855465736</v>
      </c>
      <c r="E1438">
        <v>-0.98916824521678204</v>
      </c>
      <c r="F1438">
        <f t="shared" si="243"/>
        <v>-100</v>
      </c>
      <c r="G1438">
        <f t="shared" si="244"/>
        <v>-9.2134518588760859</v>
      </c>
      <c r="I1438">
        <f t="shared" si="245"/>
        <v>0</v>
      </c>
      <c r="J1438" t="str">
        <f t="shared" si="246"/>
        <v/>
      </c>
      <c r="L1438">
        <f t="shared" si="247"/>
        <v>0</v>
      </c>
      <c r="M1438" t="str">
        <f t="shared" si="242"/>
        <v/>
      </c>
      <c r="P1438">
        <f t="shared" si="248"/>
        <v>-100</v>
      </c>
      <c r="Q1438">
        <f t="shared" si="249"/>
        <v>0</v>
      </c>
      <c r="R1438">
        <f t="shared" si="250"/>
        <v>0</v>
      </c>
      <c r="S1438">
        <f t="shared" si="251"/>
        <v>-100</v>
      </c>
      <c r="T1438">
        <f t="shared" si="252"/>
        <v>-9.2134518588760859</v>
      </c>
    </row>
    <row r="1439" spans="1:20" x14ac:dyDescent="0.25">
      <c r="A1439" s="2">
        <v>39710</v>
      </c>
      <c r="B1439" s="3">
        <f>VLOOKUP(A1439,[1]Python_Input!A$2:C$2016,3,FALSE)</f>
        <v>-1.86536251335142E-2</v>
      </c>
      <c r="C1439">
        <v>2.9273697288180371</v>
      </c>
      <c r="D1439">
        <v>-1.1182143190571781</v>
      </c>
      <c r="E1439">
        <v>-1.308905539860606</v>
      </c>
      <c r="F1439">
        <f t="shared" si="243"/>
        <v>100</v>
      </c>
      <c r="G1439">
        <f t="shared" si="244"/>
        <v>-1.86536251335142</v>
      </c>
      <c r="I1439">
        <f t="shared" si="245"/>
        <v>0</v>
      </c>
      <c r="J1439" t="str">
        <f t="shared" si="246"/>
        <v/>
      </c>
      <c r="L1439">
        <f t="shared" si="247"/>
        <v>-100</v>
      </c>
      <c r="M1439">
        <f t="shared" si="242"/>
        <v>1.86536251335142</v>
      </c>
      <c r="P1439">
        <f t="shared" si="248"/>
        <v>100</v>
      </c>
      <c r="Q1439">
        <f t="shared" si="249"/>
        <v>0</v>
      </c>
      <c r="R1439">
        <f t="shared" si="250"/>
        <v>-100</v>
      </c>
      <c r="S1439" t="str">
        <f t="shared" si="251"/>
        <v/>
      </c>
      <c r="T1439" t="str">
        <f t="shared" si="252"/>
        <v/>
      </c>
    </row>
    <row r="1440" spans="1:20" x14ac:dyDescent="0.25">
      <c r="A1440" s="2">
        <v>39713</v>
      </c>
      <c r="B1440" s="3">
        <f>VLOOKUP(A1440,[1]Python_Input!A$2:C$2016,3,FALSE)</f>
        <v>-5.7810477570686782E-2</v>
      </c>
      <c r="C1440">
        <v>1.98166566238326</v>
      </c>
      <c r="D1440">
        <v>-0.91011692440256464</v>
      </c>
      <c r="E1440">
        <v>-2.2072685795116089</v>
      </c>
      <c r="F1440">
        <f t="shared" si="243"/>
        <v>100</v>
      </c>
      <c r="G1440">
        <f t="shared" si="244"/>
        <v>-5.781047757068678</v>
      </c>
      <c r="I1440">
        <f t="shared" si="245"/>
        <v>0</v>
      </c>
      <c r="J1440" t="str">
        <f t="shared" si="246"/>
        <v/>
      </c>
      <c r="L1440">
        <f t="shared" si="247"/>
        <v>-100</v>
      </c>
      <c r="M1440">
        <f t="shared" si="242"/>
        <v>5.781047757068678</v>
      </c>
      <c r="P1440">
        <f t="shared" si="248"/>
        <v>100</v>
      </c>
      <c r="Q1440">
        <f t="shared" si="249"/>
        <v>0</v>
      </c>
      <c r="R1440">
        <f t="shared" si="250"/>
        <v>-100</v>
      </c>
      <c r="S1440" t="str">
        <f t="shared" si="251"/>
        <v/>
      </c>
      <c r="T1440" t="str">
        <f t="shared" si="252"/>
        <v/>
      </c>
    </row>
    <row r="1441" spans="1:20" x14ac:dyDescent="0.25">
      <c r="A1441" s="2">
        <v>39714</v>
      </c>
      <c r="B1441" s="3">
        <f>VLOOKUP(A1441,[1]Python_Input!A$2:C$2016,3,FALSE)</f>
        <v>-3.4736405532596111E-2</v>
      </c>
      <c r="C1441">
        <v>-0.15582162934635299</v>
      </c>
      <c r="D1441">
        <v>-0.87112085454584953</v>
      </c>
      <c r="E1441">
        <v>-1.658494663966793</v>
      </c>
      <c r="F1441">
        <f t="shared" si="243"/>
        <v>0</v>
      </c>
      <c r="G1441" t="str">
        <f t="shared" si="244"/>
        <v/>
      </c>
      <c r="I1441">
        <f t="shared" si="245"/>
        <v>0</v>
      </c>
      <c r="J1441" t="str">
        <f t="shared" si="246"/>
        <v/>
      </c>
      <c r="L1441">
        <f t="shared" si="247"/>
        <v>-100</v>
      </c>
      <c r="M1441">
        <f t="shared" si="242"/>
        <v>3.4736405532596111</v>
      </c>
      <c r="P1441">
        <f t="shared" si="248"/>
        <v>0</v>
      </c>
      <c r="Q1441">
        <f t="shared" si="249"/>
        <v>0</v>
      </c>
      <c r="R1441">
        <f t="shared" si="250"/>
        <v>-100</v>
      </c>
      <c r="S1441">
        <f t="shared" si="251"/>
        <v>-100</v>
      </c>
      <c r="T1441">
        <f t="shared" si="252"/>
        <v>3.4736405532596111</v>
      </c>
    </row>
    <row r="1442" spans="1:20" x14ac:dyDescent="0.25">
      <c r="A1442" s="2">
        <v>39715</v>
      </c>
      <c r="B1442" s="3">
        <f>VLOOKUP(A1442,[1]Python_Input!A$2:C$2016,3,FALSE)</f>
        <v>1.9878910508079373E-2</v>
      </c>
      <c r="C1442">
        <v>-0.50962114673242576</v>
      </c>
      <c r="D1442">
        <v>-0.78332072556832366</v>
      </c>
      <c r="E1442">
        <v>-0.66478134189706783</v>
      </c>
      <c r="F1442">
        <f t="shared" si="243"/>
        <v>0</v>
      </c>
      <c r="G1442" t="str">
        <f t="shared" si="244"/>
        <v/>
      </c>
      <c r="I1442">
        <f t="shared" si="245"/>
        <v>0</v>
      </c>
      <c r="J1442" t="str">
        <f t="shared" si="246"/>
        <v/>
      </c>
      <c r="L1442">
        <f t="shared" si="247"/>
        <v>0</v>
      </c>
      <c r="M1442" t="str">
        <f t="shared" si="242"/>
        <v/>
      </c>
      <c r="P1442">
        <f t="shared" si="248"/>
        <v>0</v>
      </c>
      <c r="Q1442">
        <f t="shared" si="249"/>
        <v>0</v>
      </c>
      <c r="R1442">
        <f t="shared" si="250"/>
        <v>0</v>
      </c>
      <c r="S1442" t="str">
        <f t="shared" si="251"/>
        <v/>
      </c>
      <c r="T1442" t="str">
        <f t="shared" si="252"/>
        <v/>
      </c>
    </row>
    <row r="1443" spans="1:20" x14ac:dyDescent="0.25">
      <c r="A1443" s="2">
        <v>39716</v>
      </c>
      <c r="B1443" s="3">
        <f>VLOOKUP(A1443,[1]Python_Input!A$2:C$2016,3,FALSE)</f>
        <v>-3.767326888587174E-2</v>
      </c>
      <c r="C1443">
        <v>0.58643211133887763</v>
      </c>
      <c r="D1443">
        <v>-1.1623339086173581</v>
      </c>
      <c r="E1443">
        <v>-0.48106980571269142</v>
      </c>
      <c r="F1443">
        <f t="shared" si="243"/>
        <v>0</v>
      </c>
      <c r="G1443" t="str">
        <f t="shared" si="244"/>
        <v/>
      </c>
      <c r="I1443">
        <f t="shared" si="245"/>
        <v>0</v>
      </c>
      <c r="J1443" t="str">
        <f t="shared" si="246"/>
        <v/>
      </c>
      <c r="L1443">
        <f t="shared" si="247"/>
        <v>0</v>
      </c>
      <c r="M1443" t="str">
        <f t="shared" si="242"/>
        <v/>
      </c>
      <c r="P1443">
        <f t="shared" si="248"/>
        <v>0</v>
      </c>
      <c r="Q1443">
        <f t="shared" si="249"/>
        <v>0</v>
      </c>
      <c r="R1443">
        <f t="shared" si="250"/>
        <v>0</v>
      </c>
      <c r="S1443" t="str">
        <f t="shared" si="251"/>
        <v/>
      </c>
      <c r="T1443" t="str">
        <f t="shared" si="252"/>
        <v/>
      </c>
    </row>
    <row r="1444" spans="1:20" x14ac:dyDescent="0.25">
      <c r="A1444" s="2">
        <v>39717</v>
      </c>
      <c r="B1444" s="3">
        <f>VLOOKUP(A1444,[1]Python_Input!A$2:C$2016,3,FALSE)</f>
        <v>-4.2350475664871157E-2</v>
      </c>
      <c r="C1444">
        <v>-0.71208595777352779</v>
      </c>
      <c r="D1444">
        <v>-1.9547962458238699</v>
      </c>
      <c r="E1444">
        <v>-1.0927474222948199</v>
      </c>
      <c r="F1444">
        <f t="shared" si="243"/>
        <v>0</v>
      </c>
      <c r="G1444" t="str">
        <f t="shared" si="244"/>
        <v/>
      </c>
      <c r="I1444">
        <f t="shared" si="245"/>
        <v>-100</v>
      </c>
      <c r="J1444">
        <f t="shared" si="246"/>
        <v>4.2350475664871157</v>
      </c>
      <c r="L1444">
        <f t="shared" si="247"/>
        <v>-100</v>
      </c>
      <c r="M1444">
        <f t="shared" si="242"/>
        <v>4.2350475664871157</v>
      </c>
      <c r="P1444">
        <f t="shared" si="248"/>
        <v>0</v>
      </c>
      <c r="Q1444">
        <f t="shared" si="249"/>
        <v>-100</v>
      </c>
      <c r="R1444">
        <f t="shared" si="250"/>
        <v>-100</v>
      </c>
      <c r="S1444">
        <f t="shared" si="251"/>
        <v>-100</v>
      </c>
      <c r="T1444">
        <f t="shared" si="252"/>
        <v>4.2350475664871157</v>
      </c>
    </row>
    <row r="1445" spans="1:20" x14ac:dyDescent="0.25">
      <c r="A1445" s="2">
        <v>39720</v>
      </c>
      <c r="B1445" s="3">
        <f>VLOOKUP(A1445,[1]Python_Input!A$2:C$2016,3,FALSE)</f>
        <v>-9.5051008358100361E-2</v>
      </c>
      <c r="C1445">
        <v>-3.0678091626176891</v>
      </c>
      <c r="D1445">
        <v>-2.042338892066109</v>
      </c>
      <c r="E1445">
        <v>-6.2916095280314392</v>
      </c>
      <c r="F1445">
        <f t="shared" si="243"/>
        <v>-100</v>
      </c>
      <c r="G1445">
        <f t="shared" si="244"/>
        <v>9.5051008358100368</v>
      </c>
      <c r="I1445">
        <f t="shared" si="245"/>
        <v>-100</v>
      </c>
      <c r="J1445">
        <f t="shared" si="246"/>
        <v>9.5051008358100368</v>
      </c>
      <c r="L1445">
        <f t="shared" si="247"/>
        <v>-100</v>
      </c>
      <c r="M1445">
        <f t="shared" si="242"/>
        <v>9.5051008358100368</v>
      </c>
      <c r="P1445">
        <f t="shared" si="248"/>
        <v>-100</v>
      </c>
      <c r="Q1445">
        <f t="shared" si="249"/>
        <v>-100</v>
      </c>
      <c r="R1445">
        <f t="shared" si="250"/>
        <v>-100</v>
      </c>
      <c r="S1445">
        <f t="shared" si="251"/>
        <v>-100</v>
      </c>
      <c r="T1445">
        <f t="shared" si="252"/>
        <v>9.5051008358100368</v>
      </c>
    </row>
    <row r="1446" spans="1:20" x14ac:dyDescent="0.25">
      <c r="A1446" s="2">
        <v>39721</v>
      </c>
      <c r="B1446" s="3">
        <f>VLOOKUP(A1446,[1]Python_Input!A$2:C$2016,3,FALSE)</f>
        <v>3.3902955493709884E-2</v>
      </c>
      <c r="C1446">
        <v>-2.8687175506906688</v>
      </c>
      <c r="D1446">
        <v>-0.59345101335106309</v>
      </c>
      <c r="E1446">
        <v>-0.29342167083297099</v>
      </c>
      <c r="F1446">
        <f t="shared" si="243"/>
        <v>-100</v>
      </c>
      <c r="G1446">
        <f t="shared" si="244"/>
        <v>-3.3902955493709883</v>
      </c>
      <c r="I1446">
        <f t="shared" si="245"/>
        <v>0</v>
      </c>
      <c r="J1446" t="str">
        <f t="shared" si="246"/>
        <v/>
      </c>
      <c r="L1446">
        <f t="shared" si="247"/>
        <v>0</v>
      </c>
      <c r="M1446" t="str">
        <f t="shared" si="242"/>
        <v/>
      </c>
      <c r="P1446">
        <f t="shared" si="248"/>
        <v>-100</v>
      </c>
      <c r="Q1446">
        <f t="shared" si="249"/>
        <v>0</v>
      </c>
      <c r="R1446">
        <f t="shared" si="250"/>
        <v>0</v>
      </c>
      <c r="S1446">
        <f t="shared" si="251"/>
        <v>-100</v>
      </c>
      <c r="T1446">
        <f t="shared" si="252"/>
        <v>-3.3902955493709883</v>
      </c>
    </row>
    <row r="1447" spans="1:20" x14ac:dyDescent="0.25">
      <c r="A1447" s="2">
        <v>39722</v>
      </c>
      <c r="B1447" s="3">
        <f>VLOOKUP(A1447,[1]Python_Input!A$2:C$2016,3,FALSE)</f>
        <v>-3.4935642466109113E-2</v>
      </c>
      <c r="C1447">
        <v>-0.89313890396743201</v>
      </c>
      <c r="D1447">
        <v>-2.82072504647051</v>
      </c>
      <c r="E1447">
        <v>-0.97123695509180497</v>
      </c>
      <c r="F1447">
        <f t="shared" si="243"/>
        <v>0</v>
      </c>
      <c r="G1447" t="str">
        <f t="shared" si="244"/>
        <v/>
      </c>
      <c r="I1447">
        <f t="shared" si="245"/>
        <v>-100</v>
      </c>
      <c r="J1447">
        <f t="shared" si="246"/>
        <v>3.4935642466109114</v>
      </c>
      <c r="L1447">
        <f t="shared" si="247"/>
        <v>0</v>
      </c>
      <c r="M1447" t="str">
        <f t="shared" si="242"/>
        <v/>
      </c>
      <c r="P1447">
        <f t="shared" si="248"/>
        <v>0</v>
      </c>
      <c r="Q1447">
        <f t="shared" si="249"/>
        <v>-100</v>
      </c>
      <c r="R1447">
        <f t="shared" si="250"/>
        <v>0</v>
      </c>
      <c r="S1447">
        <f t="shared" si="251"/>
        <v>-100</v>
      </c>
      <c r="T1447">
        <f t="shared" si="252"/>
        <v>3.4935642466109114</v>
      </c>
    </row>
    <row r="1448" spans="1:20" x14ac:dyDescent="0.25">
      <c r="A1448" s="2">
        <v>39723</v>
      </c>
      <c r="B1448" s="3">
        <f>VLOOKUP(A1448,[1]Python_Input!A$2:C$2016,3,FALSE)</f>
        <v>-3.7126247569669479E-2</v>
      </c>
      <c r="C1448">
        <v>-1.347220188881241</v>
      </c>
      <c r="D1448">
        <v>-2.2069400175261058</v>
      </c>
      <c r="E1448">
        <v>-1.2988651261894091</v>
      </c>
      <c r="F1448">
        <f t="shared" si="243"/>
        <v>-100</v>
      </c>
      <c r="G1448">
        <f t="shared" si="244"/>
        <v>3.7126247569669477</v>
      </c>
      <c r="I1448">
        <f t="shared" si="245"/>
        <v>-100</v>
      </c>
      <c r="J1448">
        <f t="shared" si="246"/>
        <v>3.7126247569669477</v>
      </c>
      <c r="L1448">
        <f t="shared" si="247"/>
        <v>-100</v>
      </c>
      <c r="M1448">
        <f t="shared" si="242"/>
        <v>3.7126247569669477</v>
      </c>
      <c r="P1448">
        <f t="shared" si="248"/>
        <v>-100</v>
      </c>
      <c r="Q1448">
        <f t="shared" si="249"/>
        <v>-100</v>
      </c>
      <c r="R1448">
        <f t="shared" si="250"/>
        <v>-100</v>
      </c>
      <c r="S1448">
        <f t="shared" si="251"/>
        <v>-100</v>
      </c>
      <c r="T1448">
        <f t="shared" si="252"/>
        <v>3.7126247569669477</v>
      </c>
    </row>
    <row r="1449" spans="1:20" x14ac:dyDescent="0.25">
      <c r="A1449" s="2">
        <v>39724</v>
      </c>
      <c r="B1449" s="3">
        <f>VLOOKUP(A1449,[1]Python_Input!A$2:C$2016,3,FALSE)</f>
        <v>-0.11576917014052902</v>
      </c>
      <c r="C1449">
        <v>-1.2512479601684801</v>
      </c>
      <c r="D1449">
        <v>-2.4505569030455021</v>
      </c>
      <c r="E1449">
        <v>-0.81264406871883255</v>
      </c>
      <c r="F1449">
        <f t="shared" si="243"/>
        <v>-100</v>
      </c>
      <c r="G1449">
        <f t="shared" si="244"/>
        <v>11.576917014052903</v>
      </c>
      <c r="I1449">
        <f t="shared" si="245"/>
        <v>-100</v>
      </c>
      <c r="J1449">
        <f t="shared" si="246"/>
        <v>11.576917014052903</v>
      </c>
      <c r="L1449">
        <f t="shared" si="247"/>
        <v>0</v>
      </c>
      <c r="M1449" t="str">
        <f t="shared" si="242"/>
        <v/>
      </c>
      <c r="P1449">
        <f t="shared" si="248"/>
        <v>-100</v>
      </c>
      <c r="Q1449">
        <f t="shared" si="249"/>
        <v>-100</v>
      </c>
      <c r="R1449">
        <f t="shared" si="250"/>
        <v>0</v>
      </c>
      <c r="S1449">
        <f t="shared" si="251"/>
        <v>-100</v>
      </c>
      <c r="T1449">
        <f t="shared" si="252"/>
        <v>11.576917014052903</v>
      </c>
    </row>
    <row r="1450" spans="1:20" x14ac:dyDescent="0.25">
      <c r="A1450" s="2">
        <v>39727</v>
      </c>
      <c r="B1450" s="3">
        <f>VLOOKUP(A1450,[1]Python_Input!A$2:C$2016,3,FALSE)</f>
        <v>9.2648911563191549E-2</v>
      </c>
      <c r="C1450">
        <v>-2.2977636151143548</v>
      </c>
      <c r="D1450">
        <v>-2.1383173063570302</v>
      </c>
      <c r="E1450">
        <v>-1.5315641610708679</v>
      </c>
      <c r="F1450">
        <f t="shared" si="243"/>
        <v>-100</v>
      </c>
      <c r="G1450">
        <f t="shared" si="244"/>
        <v>-9.2648911563191554</v>
      </c>
      <c r="I1450">
        <f t="shared" si="245"/>
        <v>-100</v>
      </c>
      <c r="J1450">
        <f t="shared" si="246"/>
        <v>-9.2648911563191554</v>
      </c>
      <c r="L1450">
        <f t="shared" si="247"/>
        <v>-100</v>
      </c>
      <c r="M1450">
        <f t="shared" si="242"/>
        <v>-9.2648911563191554</v>
      </c>
      <c r="P1450">
        <f t="shared" si="248"/>
        <v>-100</v>
      </c>
      <c r="Q1450">
        <f t="shared" si="249"/>
        <v>-100</v>
      </c>
      <c r="R1450">
        <f t="shared" si="250"/>
        <v>-100</v>
      </c>
      <c r="S1450">
        <f t="shared" si="251"/>
        <v>-100</v>
      </c>
      <c r="T1450">
        <f t="shared" si="252"/>
        <v>-9.2648911563191554</v>
      </c>
    </row>
    <row r="1451" spans="1:20" x14ac:dyDescent="0.25">
      <c r="A1451" s="2">
        <v>39728</v>
      </c>
      <c r="B1451" s="3">
        <f>VLOOKUP(A1451,[1]Python_Input!A$2:C$2016,3,FALSE)</f>
        <v>-0.1450039482983653</v>
      </c>
      <c r="C1451">
        <v>0.72522447623909381</v>
      </c>
      <c r="D1451">
        <v>-1.8469488295896259</v>
      </c>
      <c r="E1451">
        <v>-1.443096329408339</v>
      </c>
      <c r="F1451">
        <f t="shared" si="243"/>
        <v>0</v>
      </c>
      <c r="G1451" t="str">
        <f t="shared" si="244"/>
        <v/>
      </c>
      <c r="I1451">
        <f t="shared" si="245"/>
        <v>-100</v>
      </c>
      <c r="J1451">
        <f t="shared" si="246"/>
        <v>14.50039482983653</v>
      </c>
      <c r="L1451">
        <f t="shared" si="247"/>
        <v>-100</v>
      </c>
      <c r="M1451">
        <f t="shared" si="242"/>
        <v>14.50039482983653</v>
      </c>
      <c r="P1451">
        <f t="shared" si="248"/>
        <v>0</v>
      </c>
      <c r="Q1451">
        <f t="shared" si="249"/>
        <v>-100</v>
      </c>
      <c r="R1451">
        <f t="shared" si="250"/>
        <v>-100</v>
      </c>
      <c r="S1451">
        <f t="shared" si="251"/>
        <v>-100</v>
      </c>
      <c r="T1451">
        <f t="shared" si="252"/>
        <v>14.50039482983653</v>
      </c>
    </row>
    <row r="1452" spans="1:20" x14ac:dyDescent="0.25">
      <c r="A1452" s="2">
        <v>39729</v>
      </c>
      <c r="B1452" s="3">
        <f>VLOOKUP(A1452,[1]Python_Input!A$2:C$2016,3,FALSE)</f>
        <v>8.6602247545131447E-2</v>
      </c>
      <c r="C1452">
        <v>-1.77586121462012</v>
      </c>
      <c r="D1452">
        <v>-1.7907051859300449</v>
      </c>
      <c r="E1452">
        <v>-0.57320730116587781</v>
      </c>
      <c r="F1452">
        <f t="shared" si="243"/>
        <v>-100</v>
      </c>
      <c r="G1452">
        <f t="shared" si="244"/>
        <v>-8.6602247545131448</v>
      </c>
      <c r="I1452">
        <f t="shared" si="245"/>
        <v>-100</v>
      </c>
      <c r="J1452">
        <f t="shared" si="246"/>
        <v>-8.6602247545131448</v>
      </c>
      <c r="L1452">
        <f t="shared" si="247"/>
        <v>0</v>
      </c>
      <c r="M1452" t="str">
        <f t="shared" si="242"/>
        <v/>
      </c>
      <c r="P1452">
        <f t="shared" si="248"/>
        <v>-100</v>
      </c>
      <c r="Q1452">
        <f t="shared" si="249"/>
        <v>-100</v>
      </c>
      <c r="R1452">
        <f t="shared" si="250"/>
        <v>0</v>
      </c>
      <c r="S1452">
        <f t="shared" si="251"/>
        <v>-100</v>
      </c>
      <c r="T1452">
        <f t="shared" si="252"/>
        <v>-8.6602247545131448</v>
      </c>
    </row>
    <row r="1453" spans="1:20" x14ac:dyDescent="0.25">
      <c r="A1453" s="2">
        <v>39730</v>
      </c>
      <c r="B1453" s="3">
        <f>VLOOKUP(A1453,[1]Python_Input!A$2:C$2016,3,FALSE)</f>
        <v>-8.1949642891261665E-2</v>
      </c>
      <c r="C1453">
        <v>1.449320032512007</v>
      </c>
      <c r="D1453">
        <v>-1.523914223509417</v>
      </c>
      <c r="E1453">
        <v>-1.328274250632322</v>
      </c>
      <c r="F1453">
        <f t="shared" si="243"/>
        <v>100</v>
      </c>
      <c r="G1453">
        <f t="shared" si="244"/>
        <v>-8.1949642891261671</v>
      </c>
      <c r="I1453">
        <f t="shared" si="245"/>
        <v>-100</v>
      </c>
      <c r="J1453">
        <f t="shared" si="246"/>
        <v>8.1949642891261671</v>
      </c>
      <c r="L1453">
        <f t="shared" si="247"/>
        <v>-100</v>
      </c>
      <c r="M1453">
        <f t="shared" si="242"/>
        <v>8.1949642891261671</v>
      </c>
      <c r="P1453">
        <f t="shared" si="248"/>
        <v>100</v>
      </c>
      <c r="Q1453">
        <f t="shared" si="249"/>
        <v>-100</v>
      </c>
      <c r="R1453">
        <f t="shared" si="250"/>
        <v>-100</v>
      </c>
      <c r="S1453">
        <f t="shared" si="251"/>
        <v>-100</v>
      </c>
      <c r="T1453">
        <f t="shared" si="252"/>
        <v>8.1949642891261671</v>
      </c>
    </row>
    <row r="1454" spans="1:20" x14ac:dyDescent="0.25">
      <c r="A1454" s="2">
        <v>39731</v>
      </c>
      <c r="B1454" s="3">
        <f>VLOOKUP(A1454,[1]Python_Input!A$2:C$2016,3,FALSE)</f>
        <v>0.21995339813247833</v>
      </c>
      <c r="C1454">
        <v>-0.43732774412874131</v>
      </c>
      <c r="D1454">
        <v>-1.421793666924881</v>
      </c>
      <c r="E1454">
        <v>-1.064626544398549</v>
      </c>
      <c r="F1454">
        <f t="shared" si="243"/>
        <v>0</v>
      </c>
      <c r="G1454" t="str">
        <f t="shared" si="244"/>
        <v/>
      </c>
      <c r="I1454">
        <f t="shared" si="245"/>
        <v>0</v>
      </c>
      <c r="J1454" t="str">
        <f t="shared" si="246"/>
        <v/>
      </c>
      <c r="L1454">
        <f t="shared" si="247"/>
        <v>-100</v>
      </c>
      <c r="M1454">
        <f t="shared" si="242"/>
        <v>-21.995339813247831</v>
      </c>
      <c r="P1454">
        <f t="shared" si="248"/>
        <v>0</v>
      </c>
      <c r="Q1454">
        <f t="shared" si="249"/>
        <v>0</v>
      </c>
      <c r="R1454">
        <f t="shared" si="250"/>
        <v>-100</v>
      </c>
      <c r="S1454">
        <f t="shared" si="251"/>
        <v>-100</v>
      </c>
      <c r="T1454">
        <f t="shared" si="252"/>
        <v>-21.995339813247831</v>
      </c>
    </row>
    <row r="1455" spans="1:20" x14ac:dyDescent="0.25">
      <c r="A1455" s="2">
        <v>39734</v>
      </c>
      <c r="B1455" s="3">
        <f>VLOOKUP(A1455,[1]Python_Input!A$2:C$2016,3,FALSE)</f>
        <v>0.11200381099933941</v>
      </c>
      <c r="C1455">
        <v>6.6584816046380704</v>
      </c>
      <c r="D1455">
        <v>-1.363141834295257</v>
      </c>
      <c r="E1455">
        <v>-1.8103502172645589</v>
      </c>
      <c r="F1455">
        <f t="shared" si="243"/>
        <v>100</v>
      </c>
      <c r="G1455">
        <f t="shared" si="244"/>
        <v>11.20038109993394</v>
      </c>
      <c r="I1455">
        <f t="shared" si="245"/>
        <v>0</v>
      </c>
      <c r="J1455" t="str">
        <f t="shared" si="246"/>
        <v/>
      </c>
      <c r="L1455">
        <f t="shared" si="247"/>
        <v>-100</v>
      </c>
      <c r="M1455">
        <f t="shared" si="242"/>
        <v>-11.20038109993394</v>
      </c>
      <c r="P1455">
        <f t="shared" si="248"/>
        <v>100</v>
      </c>
      <c r="Q1455">
        <f t="shared" si="249"/>
        <v>0</v>
      </c>
      <c r="R1455">
        <f t="shared" si="250"/>
        <v>-100</v>
      </c>
      <c r="S1455" t="str">
        <f t="shared" si="251"/>
        <v/>
      </c>
      <c r="T1455" t="str">
        <f t="shared" si="252"/>
        <v/>
      </c>
    </row>
    <row r="1456" spans="1:20" x14ac:dyDescent="0.25">
      <c r="A1456" s="2">
        <v>39735</v>
      </c>
      <c r="B1456" s="3">
        <f>VLOOKUP(A1456,[1]Python_Input!A$2:C$2016,3,FALSE)</f>
        <v>-0.1068295335685692</v>
      </c>
      <c r="C1456">
        <v>4.0744150888071458</v>
      </c>
      <c r="D1456">
        <v>-1.2491083418919491</v>
      </c>
      <c r="E1456">
        <v>-1.245103744399223</v>
      </c>
      <c r="F1456">
        <f t="shared" si="243"/>
        <v>100</v>
      </c>
      <c r="G1456">
        <f t="shared" si="244"/>
        <v>-10.68295335685692</v>
      </c>
      <c r="I1456">
        <f t="shared" si="245"/>
        <v>0</v>
      </c>
      <c r="J1456" t="str">
        <f t="shared" si="246"/>
        <v/>
      </c>
      <c r="L1456">
        <f t="shared" si="247"/>
        <v>-100</v>
      </c>
      <c r="M1456">
        <f t="shared" si="242"/>
        <v>10.68295335685692</v>
      </c>
      <c r="P1456">
        <f t="shared" si="248"/>
        <v>100</v>
      </c>
      <c r="Q1456">
        <f t="shared" si="249"/>
        <v>0</v>
      </c>
      <c r="R1456">
        <f t="shared" si="250"/>
        <v>-100</v>
      </c>
      <c r="S1456" t="str">
        <f t="shared" si="251"/>
        <v/>
      </c>
      <c r="T1456" t="str">
        <f t="shared" si="252"/>
        <v/>
      </c>
    </row>
    <row r="1457" spans="1:20" x14ac:dyDescent="0.25">
      <c r="A1457" s="2">
        <v>39736</v>
      </c>
      <c r="B1457" s="3">
        <f>VLOOKUP(A1457,[1]Python_Input!A$2:C$2016,3,FALSE)</f>
        <v>-3.9194943389927898E-2</v>
      </c>
      <c r="C1457">
        <v>1.018356806581147</v>
      </c>
      <c r="D1457">
        <v>-1.7508901803494199</v>
      </c>
      <c r="E1457">
        <v>-0.40892113425676291</v>
      </c>
      <c r="F1457">
        <f t="shared" si="243"/>
        <v>100</v>
      </c>
      <c r="G1457">
        <f t="shared" si="244"/>
        <v>-3.9194943389927897</v>
      </c>
      <c r="I1457">
        <f t="shared" si="245"/>
        <v>-100</v>
      </c>
      <c r="J1457">
        <f t="shared" si="246"/>
        <v>3.9194943389927897</v>
      </c>
      <c r="L1457">
        <f t="shared" si="247"/>
        <v>0</v>
      </c>
      <c r="M1457" t="str">
        <f t="shared" si="242"/>
        <v/>
      </c>
      <c r="P1457">
        <f t="shared" si="248"/>
        <v>100</v>
      </c>
      <c r="Q1457">
        <f t="shared" si="249"/>
        <v>-100</v>
      </c>
      <c r="R1457">
        <f t="shared" si="250"/>
        <v>0</v>
      </c>
      <c r="S1457" t="str">
        <f t="shared" si="251"/>
        <v/>
      </c>
      <c r="T1457" t="str">
        <f t="shared" si="252"/>
        <v/>
      </c>
    </row>
    <row r="1458" spans="1:20" x14ac:dyDescent="0.25">
      <c r="A1458" s="2">
        <v>39737</v>
      </c>
      <c r="B1458" s="3">
        <f>VLOOKUP(A1458,[1]Python_Input!A$2:C$2016,3,FALSE)</f>
        <v>-1.703868915544496E-3</v>
      </c>
      <c r="C1458">
        <v>0.232794022727637</v>
      </c>
      <c r="D1458">
        <v>-2.2905195268344309</v>
      </c>
      <c r="E1458">
        <v>-0.37758356516544239</v>
      </c>
      <c r="F1458">
        <f t="shared" si="243"/>
        <v>0</v>
      </c>
      <c r="G1458" t="str">
        <f t="shared" si="244"/>
        <v/>
      </c>
      <c r="I1458">
        <f t="shared" si="245"/>
        <v>-100</v>
      </c>
      <c r="J1458">
        <f t="shared" si="246"/>
        <v>0.17038689155444961</v>
      </c>
      <c r="L1458">
        <f t="shared" si="247"/>
        <v>0</v>
      </c>
      <c r="M1458" t="str">
        <f t="shared" si="242"/>
        <v/>
      </c>
      <c r="P1458">
        <f t="shared" si="248"/>
        <v>0</v>
      </c>
      <c r="Q1458">
        <f t="shared" si="249"/>
        <v>-100</v>
      </c>
      <c r="R1458">
        <f t="shared" si="250"/>
        <v>0</v>
      </c>
      <c r="S1458">
        <f t="shared" si="251"/>
        <v>-100</v>
      </c>
      <c r="T1458">
        <f t="shared" si="252"/>
        <v>0.17038689155444961</v>
      </c>
    </row>
    <row r="1459" spans="1:20" x14ac:dyDescent="0.25">
      <c r="A1459" s="2">
        <v>39738</v>
      </c>
      <c r="B1459" s="3">
        <f>VLOOKUP(A1459,[1]Python_Input!A$2:C$2016,3,FALSE)</f>
        <v>1.8072087627627482E-3</v>
      </c>
      <c r="C1459">
        <v>0.38775839670178319</v>
      </c>
      <c r="D1459">
        <v>-2.914492033674235</v>
      </c>
      <c r="E1459">
        <v>0.52427105630731263</v>
      </c>
      <c r="F1459">
        <f t="shared" si="243"/>
        <v>0</v>
      </c>
      <c r="G1459" t="str">
        <f t="shared" si="244"/>
        <v/>
      </c>
      <c r="I1459">
        <f t="shared" si="245"/>
        <v>-100</v>
      </c>
      <c r="J1459">
        <f t="shared" si="246"/>
        <v>-0.18072087627627481</v>
      </c>
      <c r="L1459">
        <f t="shared" si="247"/>
        <v>0</v>
      </c>
      <c r="M1459" t="str">
        <f t="shared" si="242"/>
        <v/>
      </c>
      <c r="P1459">
        <f t="shared" si="248"/>
        <v>0</v>
      </c>
      <c r="Q1459">
        <f t="shared" si="249"/>
        <v>-100</v>
      </c>
      <c r="R1459">
        <f t="shared" si="250"/>
        <v>0</v>
      </c>
      <c r="S1459">
        <f t="shared" si="251"/>
        <v>-100</v>
      </c>
      <c r="T1459">
        <f t="shared" si="252"/>
        <v>-0.18072087627627481</v>
      </c>
    </row>
    <row r="1460" spans="1:20" x14ac:dyDescent="0.25">
      <c r="A1460" s="2">
        <v>39741</v>
      </c>
      <c r="B1460" s="3">
        <f>VLOOKUP(A1460,[1]Python_Input!A$2:C$2016,3,FALSE)</f>
        <v>-2.8362416749600841E-2</v>
      </c>
      <c r="C1460">
        <v>0.58334039199836796</v>
      </c>
      <c r="D1460">
        <v>-2.2330949825146762</v>
      </c>
      <c r="E1460">
        <v>1.1324811987301531</v>
      </c>
      <c r="F1460">
        <f t="shared" si="243"/>
        <v>0</v>
      </c>
      <c r="G1460" t="str">
        <f t="shared" si="244"/>
        <v/>
      </c>
      <c r="I1460">
        <f t="shared" si="245"/>
        <v>-100</v>
      </c>
      <c r="J1460">
        <f t="shared" si="246"/>
        <v>2.8362416749600841</v>
      </c>
      <c r="L1460">
        <f t="shared" si="247"/>
        <v>100</v>
      </c>
      <c r="M1460">
        <f t="shared" si="242"/>
        <v>-2.8362416749600841</v>
      </c>
      <c r="P1460">
        <f t="shared" si="248"/>
        <v>0</v>
      </c>
      <c r="Q1460">
        <f t="shared" si="249"/>
        <v>-100</v>
      </c>
      <c r="R1460">
        <f t="shared" si="250"/>
        <v>100</v>
      </c>
      <c r="S1460" t="str">
        <f t="shared" si="251"/>
        <v/>
      </c>
      <c r="T1460" t="str">
        <f t="shared" si="252"/>
        <v/>
      </c>
    </row>
    <row r="1461" spans="1:20" x14ac:dyDescent="0.25">
      <c r="A1461" s="2">
        <v>39742</v>
      </c>
      <c r="B1461" s="3">
        <f>VLOOKUP(A1461,[1]Python_Input!A$2:C$2016,3,FALSE)</f>
        <v>4.3321299638989534E-3</v>
      </c>
      <c r="C1461">
        <v>5.3720537299775717E-2</v>
      </c>
      <c r="D1461">
        <v>-1.8593588930591429</v>
      </c>
      <c r="E1461">
        <v>1.3011988772711911</v>
      </c>
      <c r="F1461">
        <f t="shared" si="243"/>
        <v>0</v>
      </c>
      <c r="G1461" t="str">
        <f t="shared" si="244"/>
        <v/>
      </c>
      <c r="I1461">
        <f t="shared" si="245"/>
        <v>-100</v>
      </c>
      <c r="J1461">
        <f t="shared" si="246"/>
        <v>-0.43321299638989536</v>
      </c>
      <c r="L1461">
        <f t="shared" si="247"/>
        <v>100</v>
      </c>
      <c r="M1461">
        <f t="shared" si="242"/>
        <v>0.43321299638989536</v>
      </c>
      <c r="P1461">
        <f t="shared" si="248"/>
        <v>0</v>
      </c>
      <c r="Q1461">
        <f t="shared" si="249"/>
        <v>-100</v>
      </c>
      <c r="R1461">
        <f t="shared" si="250"/>
        <v>100</v>
      </c>
      <c r="S1461" t="str">
        <f t="shared" si="251"/>
        <v/>
      </c>
      <c r="T1461" t="str">
        <f t="shared" si="252"/>
        <v/>
      </c>
    </row>
    <row r="1462" spans="1:20" x14ac:dyDescent="0.25">
      <c r="A1462" s="2">
        <v>39743</v>
      </c>
      <c r="B1462" s="3">
        <f>VLOOKUP(A1462,[1]Python_Input!A$2:C$2016,3,FALSE)</f>
        <v>-8.8322789360172366E-3</v>
      </c>
      <c r="C1462">
        <v>0.48132467021927472</v>
      </c>
      <c r="D1462">
        <v>-1.63226709608844</v>
      </c>
      <c r="E1462">
        <v>2.5935983396326039</v>
      </c>
      <c r="F1462">
        <f t="shared" si="243"/>
        <v>0</v>
      </c>
      <c r="G1462" t="str">
        <f t="shared" si="244"/>
        <v/>
      </c>
      <c r="I1462">
        <f t="shared" si="245"/>
        <v>-100</v>
      </c>
      <c r="J1462">
        <f t="shared" si="246"/>
        <v>0.88322789360172371</v>
      </c>
      <c r="L1462">
        <f t="shared" si="247"/>
        <v>100</v>
      </c>
      <c r="M1462">
        <f t="shared" si="242"/>
        <v>-0.88322789360172371</v>
      </c>
      <c r="P1462">
        <f t="shared" si="248"/>
        <v>0</v>
      </c>
      <c r="Q1462">
        <f t="shared" si="249"/>
        <v>-100</v>
      </c>
      <c r="R1462">
        <f t="shared" si="250"/>
        <v>100</v>
      </c>
      <c r="S1462" t="str">
        <f t="shared" si="251"/>
        <v/>
      </c>
      <c r="T1462" t="str">
        <f t="shared" si="252"/>
        <v/>
      </c>
    </row>
    <row r="1463" spans="1:20" x14ac:dyDescent="0.25">
      <c r="A1463" s="2">
        <v>39744</v>
      </c>
      <c r="B1463" s="3">
        <f>VLOOKUP(A1463,[1]Python_Input!A$2:C$2016,3,FALSE)</f>
        <v>-6.4034876551291336E-2</v>
      </c>
      <c r="C1463">
        <v>-0.1064604350165229</v>
      </c>
      <c r="D1463">
        <v>-1.3621102431051439</v>
      </c>
      <c r="E1463">
        <v>1.783984197790363</v>
      </c>
      <c r="F1463">
        <f t="shared" si="243"/>
        <v>0</v>
      </c>
      <c r="G1463" t="str">
        <f t="shared" si="244"/>
        <v/>
      </c>
      <c r="I1463">
        <f t="shared" si="245"/>
        <v>0</v>
      </c>
      <c r="J1463" t="str">
        <f t="shared" si="246"/>
        <v/>
      </c>
      <c r="L1463">
        <f t="shared" si="247"/>
        <v>100</v>
      </c>
      <c r="M1463">
        <f t="shared" si="242"/>
        <v>-6.4034876551291333</v>
      </c>
      <c r="P1463">
        <f t="shared" si="248"/>
        <v>0</v>
      </c>
      <c r="Q1463">
        <f t="shared" si="249"/>
        <v>0</v>
      </c>
      <c r="R1463">
        <f t="shared" si="250"/>
        <v>100</v>
      </c>
      <c r="S1463">
        <f t="shared" si="251"/>
        <v>100</v>
      </c>
      <c r="T1463">
        <f t="shared" si="252"/>
        <v>-6.4034876551291333</v>
      </c>
    </row>
    <row r="1464" spans="1:20" x14ac:dyDescent="0.25">
      <c r="A1464" s="2">
        <v>39745</v>
      </c>
      <c r="B1464" s="3">
        <f>VLOOKUP(A1464,[1]Python_Input!A$2:C$2016,3,FALSE)</f>
        <v>5.2474352511588218E-2</v>
      </c>
      <c r="C1464">
        <v>-0.86124146982766492</v>
      </c>
      <c r="D1464">
        <v>-1.16460993384254</v>
      </c>
      <c r="E1464">
        <v>1.4340359751382039</v>
      </c>
      <c r="F1464">
        <f t="shared" si="243"/>
        <v>0</v>
      </c>
      <c r="G1464" t="str">
        <f t="shared" si="244"/>
        <v/>
      </c>
      <c r="I1464">
        <f t="shared" si="245"/>
        <v>0</v>
      </c>
      <c r="J1464" t="str">
        <f t="shared" si="246"/>
        <v/>
      </c>
      <c r="L1464">
        <f t="shared" si="247"/>
        <v>100</v>
      </c>
      <c r="M1464">
        <f t="shared" si="242"/>
        <v>5.247435251158822</v>
      </c>
      <c r="P1464">
        <f t="shared" si="248"/>
        <v>0</v>
      </c>
      <c r="Q1464">
        <f t="shared" si="249"/>
        <v>0</v>
      </c>
      <c r="R1464">
        <f t="shared" si="250"/>
        <v>100</v>
      </c>
      <c r="S1464">
        <f t="shared" si="251"/>
        <v>100</v>
      </c>
      <c r="T1464">
        <f t="shared" si="252"/>
        <v>5.247435251158822</v>
      </c>
    </row>
    <row r="1465" spans="1:20" x14ac:dyDescent="0.25">
      <c r="A1465" s="2">
        <v>39748</v>
      </c>
      <c r="B1465" s="3">
        <f>VLOOKUP(A1465,[1]Python_Input!A$2:C$2016,3,FALSE)</f>
        <v>3.7866413026198926E-3</v>
      </c>
      <c r="C1465">
        <v>-1.5314759839955949E-2</v>
      </c>
      <c r="D1465">
        <v>-1.0120318355304669</v>
      </c>
      <c r="E1465">
        <v>1.3695147236234779</v>
      </c>
      <c r="F1465">
        <f t="shared" si="243"/>
        <v>0</v>
      </c>
      <c r="G1465" t="str">
        <f t="shared" si="244"/>
        <v/>
      </c>
      <c r="I1465">
        <f t="shared" si="245"/>
        <v>0</v>
      </c>
      <c r="J1465" t="str">
        <f t="shared" si="246"/>
        <v/>
      </c>
      <c r="L1465">
        <f t="shared" si="247"/>
        <v>100</v>
      </c>
      <c r="M1465">
        <f t="shared" si="242"/>
        <v>0.37866413026198925</v>
      </c>
      <c r="P1465">
        <f t="shared" si="248"/>
        <v>0</v>
      </c>
      <c r="Q1465">
        <f t="shared" si="249"/>
        <v>0</v>
      </c>
      <c r="R1465">
        <f t="shared" si="250"/>
        <v>100</v>
      </c>
      <c r="S1465">
        <f t="shared" si="251"/>
        <v>100</v>
      </c>
      <c r="T1465">
        <f t="shared" si="252"/>
        <v>0.37866413026198925</v>
      </c>
    </row>
    <row r="1466" spans="1:20" x14ac:dyDescent="0.25">
      <c r="A1466" s="2">
        <v>39749</v>
      </c>
      <c r="B1466" s="3">
        <f>VLOOKUP(A1466,[1]Python_Input!A$2:C$2016,3,FALSE)</f>
        <v>5.6900325441688465E-2</v>
      </c>
      <c r="C1466">
        <v>0.17737245417003469</v>
      </c>
      <c r="D1466">
        <v>-2.0815947855853731</v>
      </c>
      <c r="E1466">
        <v>0.68124374990228687</v>
      </c>
      <c r="F1466">
        <f t="shared" si="243"/>
        <v>0</v>
      </c>
      <c r="G1466" t="str">
        <f t="shared" si="244"/>
        <v/>
      </c>
      <c r="I1466">
        <f t="shared" si="245"/>
        <v>-100</v>
      </c>
      <c r="J1466">
        <f t="shared" si="246"/>
        <v>-5.6900325441688464</v>
      </c>
      <c r="L1466">
        <f t="shared" si="247"/>
        <v>0</v>
      </c>
      <c r="M1466" t="str">
        <f t="shared" si="242"/>
        <v/>
      </c>
      <c r="P1466">
        <f t="shared" si="248"/>
        <v>0</v>
      </c>
      <c r="Q1466">
        <f t="shared" si="249"/>
        <v>-100</v>
      </c>
      <c r="R1466">
        <f t="shared" si="250"/>
        <v>0</v>
      </c>
      <c r="S1466">
        <f t="shared" si="251"/>
        <v>-100</v>
      </c>
      <c r="T1466">
        <f t="shared" si="252"/>
        <v>-5.6900325441688464</v>
      </c>
    </row>
    <row r="1467" spans="1:20" x14ac:dyDescent="0.25">
      <c r="A1467" s="2">
        <v>39750</v>
      </c>
      <c r="B1467" s="3">
        <f>VLOOKUP(A1467,[1]Python_Input!A$2:C$2016,3,FALSE)</f>
        <v>7.3071646036237767E-2</v>
      </c>
      <c r="C1467">
        <v>1.170200991272877</v>
      </c>
      <c r="D1467">
        <v>-1.5601828749943001</v>
      </c>
      <c r="E1467">
        <v>0.5604351310402016</v>
      </c>
      <c r="F1467">
        <f t="shared" si="243"/>
        <v>100</v>
      </c>
      <c r="G1467">
        <f t="shared" si="244"/>
        <v>7.307164603623777</v>
      </c>
      <c r="I1467">
        <f t="shared" si="245"/>
        <v>-100</v>
      </c>
      <c r="J1467">
        <f t="shared" si="246"/>
        <v>-7.307164603623777</v>
      </c>
      <c r="L1467">
        <f t="shared" si="247"/>
        <v>0</v>
      </c>
      <c r="M1467" t="str">
        <f t="shared" si="242"/>
        <v/>
      </c>
      <c r="P1467">
        <f t="shared" si="248"/>
        <v>100</v>
      </c>
      <c r="Q1467">
        <f t="shared" si="249"/>
        <v>-100</v>
      </c>
      <c r="R1467">
        <f t="shared" si="250"/>
        <v>0</v>
      </c>
      <c r="S1467" t="str">
        <f t="shared" si="251"/>
        <v/>
      </c>
      <c r="T1467" t="str">
        <f t="shared" si="252"/>
        <v/>
      </c>
    </row>
    <row r="1468" spans="1:20" x14ac:dyDescent="0.25">
      <c r="A1468" s="2">
        <v>39751</v>
      </c>
      <c r="B1468" s="3">
        <f>VLOOKUP(A1468,[1]Python_Input!A$2:C$2016,3,FALSE)</f>
        <v>-7.6688901135852534E-3</v>
      </c>
      <c r="C1468">
        <v>3.1911633272478519</v>
      </c>
      <c r="D1468">
        <v>-1.063023235902951</v>
      </c>
      <c r="E1468">
        <v>-0.50959692026991465</v>
      </c>
      <c r="F1468">
        <f t="shared" si="243"/>
        <v>100</v>
      </c>
      <c r="G1468">
        <f t="shared" si="244"/>
        <v>-0.76688901135852539</v>
      </c>
      <c r="I1468">
        <f t="shared" si="245"/>
        <v>0</v>
      </c>
      <c r="J1468" t="str">
        <f t="shared" si="246"/>
        <v/>
      </c>
      <c r="L1468">
        <f t="shared" si="247"/>
        <v>0</v>
      </c>
      <c r="M1468" t="str">
        <f t="shared" si="242"/>
        <v/>
      </c>
      <c r="P1468">
        <f t="shared" si="248"/>
        <v>100</v>
      </c>
      <c r="Q1468">
        <f t="shared" si="249"/>
        <v>0</v>
      </c>
      <c r="R1468">
        <f t="shared" si="250"/>
        <v>0</v>
      </c>
      <c r="S1468">
        <f t="shared" si="251"/>
        <v>100</v>
      </c>
      <c r="T1468">
        <f t="shared" si="252"/>
        <v>-0.76688901135852539</v>
      </c>
    </row>
    <row r="1469" spans="1:20" x14ac:dyDescent="0.25">
      <c r="A1469" s="2">
        <v>39752</v>
      </c>
      <c r="B1469" s="3">
        <f>VLOOKUP(A1469,[1]Python_Input!A$2:C$2016,3,FALSE)</f>
        <v>-1.3687150965429766E-2</v>
      </c>
      <c r="C1469">
        <v>1.813991119790203</v>
      </c>
      <c r="D1469">
        <v>-1.8318674273090001</v>
      </c>
      <c r="E1469">
        <v>-0.26285425912862331</v>
      </c>
      <c r="F1469">
        <f t="shared" si="243"/>
        <v>100</v>
      </c>
      <c r="G1469">
        <f t="shared" si="244"/>
        <v>-1.3687150965429766</v>
      </c>
      <c r="I1469">
        <f t="shared" si="245"/>
        <v>-100</v>
      </c>
      <c r="J1469">
        <f t="shared" si="246"/>
        <v>1.3687150965429766</v>
      </c>
      <c r="L1469">
        <f t="shared" si="247"/>
        <v>0</v>
      </c>
      <c r="M1469" t="str">
        <f t="shared" si="242"/>
        <v/>
      </c>
      <c r="P1469">
        <f t="shared" si="248"/>
        <v>100</v>
      </c>
      <c r="Q1469">
        <f t="shared" si="249"/>
        <v>-100</v>
      </c>
      <c r="R1469">
        <f t="shared" si="250"/>
        <v>0</v>
      </c>
      <c r="S1469" t="str">
        <f t="shared" si="251"/>
        <v/>
      </c>
      <c r="T1469" t="str">
        <f t="shared" si="252"/>
        <v/>
      </c>
    </row>
    <row r="1470" spans="1:20" x14ac:dyDescent="0.25">
      <c r="A1470" s="2">
        <v>39755</v>
      </c>
      <c r="B1470" s="3">
        <f>VLOOKUP(A1470,[1]Python_Input!A$2:C$2016,3,FALSE)</f>
        <v>3.8327197567518158E-2</v>
      </c>
      <c r="C1470">
        <v>1.0152035359528131</v>
      </c>
      <c r="D1470">
        <v>-2.1454477589353602</v>
      </c>
      <c r="E1470">
        <v>-9.9155675596332316E-2</v>
      </c>
      <c r="F1470">
        <f t="shared" si="243"/>
        <v>100</v>
      </c>
      <c r="G1470">
        <f t="shared" si="244"/>
        <v>3.8327197567518159</v>
      </c>
      <c r="I1470">
        <f t="shared" si="245"/>
        <v>-100</v>
      </c>
      <c r="J1470">
        <f t="shared" si="246"/>
        <v>-3.8327197567518159</v>
      </c>
      <c r="L1470">
        <f t="shared" si="247"/>
        <v>0</v>
      </c>
      <c r="M1470" t="str">
        <f t="shared" si="242"/>
        <v/>
      </c>
      <c r="P1470">
        <f t="shared" si="248"/>
        <v>100</v>
      </c>
      <c r="Q1470">
        <f t="shared" si="249"/>
        <v>-100</v>
      </c>
      <c r="R1470">
        <f t="shared" si="250"/>
        <v>0</v>
      </c>
      <c r="S1470" t="str">
        <f t="shared" si="251"/>
        <v/>
      </c>
      <c r="T1470" t="str">
        <f t="shared" si="252"/>
        <v/>
      </c>
    </row>
    <row r="1471" spans="1:20" x14ac:dyDescent="0.25">
      <c r="A1471" s="2">
        <v>39756</v>
      </c>
      <c r="B1471" s="3">
        <f>VLOOKUP(A1471,[1]Python_Input!A$2:C$2016,3,FALSE)</f>
        <v>-9.8190290919086057E-3</v>
      </c>
      <c r="C1471">
        <v>1.486676387252579</v>
      </c>
      <c r="D1471">
        <v>-1.6757955992590361</v>
      </c>
      <c r="E1471">
        <v>0.28336266744676158</v>
      </c>
      <c r="F1471">
        <f t="shared" si="243"/>
        <v>100</v>
      </c>
      <c r="G1471">
        <f t="shared" si="244"/>
        <v>-0.98190290919086054</v>
      </c>
      <c r="I1471">
        <f t="shared" si="245"/>
        <v>-100</v>
      </c>
      <c r="J1471">
        <f t="shared" si="246"/>
        <v>0.98190290919086054</v>
      </c>
      <c r="L1471">
        <f t="shared" si="247"/>
        <v>0</v>
      </c>
      <c r="M1471" t="str">
        <f t="shared" si="242"/>
        <v/>
      </c>
      <c r="P1471">
        <f t="shared" si="248"/>
        <v>100</v>
      </c>
      <c r="Q1471">
        <f t="shared" si="249"/>
        <v>-100</v>
      </c>
      <c r="R1471">
        <f t="shared" si="250"/>
        <v>0</v>
      </c>
      <c r="S1471" t="str">
        <f t="shared" si="251"/>
        <v/>
      </c>
      <c r="T1471" t="str">
        <f t="shared" si="252"/>
        <v/>
      </c>
    </row>
    <row r="1472" spans="1:20" x14ac:dyDescent="0.25">
      <c r="A1472" s="2">
        <v>39757</v>
      </c>
      <c r="B1472" s="3">
        <f>VLOOKUP(A1472,[1]Python_Input!A$2:C$2016,3,FALSE)</f>
        <v>-7.2169669555792126E-2</v>
      </c>
      <c r="C1472">
        <v>0.82997721574269367</v>
      </c>
      <c r="D1472">
        <v>-1.7375102164252221</v>
      </c>
      <c r="E1472">
        <v>0.96043887923934979</v>
      </c>
      <c r="F1472">
        <f t="shared" si="243"/>
        <v>0</v>
      </c>
      <c r="G1472" t="str">
        <f t="shared" si="244"/>
        <v/>
      </c>
      <c r="I1472">
        <f t="shared" si="245"/>
        <v>-100</v>
      </c>
      <c r="J1472">
        <f t="shared" si="246"/>
        <v>7.2169669555792124</v>
      </c>
      <c r="L1472">
        <f t="shared" si="247"/>
        <v>0</v>
      </c>
      <c r="M1472" t="str">
        <f t="shared" si="242"/>
        <v/>
      </c>
      <c r="P1472">
        <f t="shared" si="248"/>
        <v>0</v>
      </c>
      <c r="Q1472">
        <f t="shared" si="249"/>
        <v>-100</v>
      </c>
      <c r="R1472">
        <f t="shared" si="250"/>
        <v>0</v>
      </c>
      <c r="S1472">
        <f t="shared" si="251"/>
        <v>-100</v>
      </c>
      <c r="T1472">
        <f t="shared" si="252"/>
        <v>7.2169669555792124</v>
      </c>
    </row>
    <row r="1473" spans="1:20" x14ac:dyDescent="0.25">
      <c r="A1473" s="2">
        <v>39758</v>
      </c>
      <c r="B1473" s="3">
        <f>VLOOKUP(A1473,[1]Python_Input!A$2:C$2016,3,FALSE)</f>
        <v>-1.7911963487780198E-2</v>
      </c>
      <c r="C1473">
        <v>-2.2404897175853851</v>
      </c>
      <c r="D1473">
        <v>-1.467139153365036</v>
      </c>
      <c r="E1473">
        <v>-0.35568851552041902</v>
      </c>
      <c r="F1473">
        <f t="shared" si="243"/>
        <v>-100</v>
      </c>
      <c r="G1473">
        <f t="shared" si="244"/>
        <v>1.7911963487780198</v>
      </c>
      <c r="I1473">
        <f t="shared" si="245"/>
        <v>0</v>
      </c>
      <c r="J1473" t="str">
        <f t="shared" si="246"/>
        <v/>
      </c>
      <c r="L1473">
        <f t="shared" si="247"/>
        <v>0</v>
      </c>
      <c r="M1473" t="str">
        <f t="shared" si="242"/>
        <v/>
      </c>
      <c r="P1473">
        <f t="shared" si="248"/>
        <v>-100</v>
      </c>
      <c r="Q1473">
        <f t="shared" si="249"/>
        <v>0</v>
      </c>
      <c r="R1473">
        <f t="shared" si="250"/>
        <v>0</v>
      </c>
      <c r="S1473">
        <f t="shared" si="251"/>
        <v>-100</v>
      </c>
      <c r="T1473">
        <f t="shared" si="252"/>
        <v>1.7911963487780198</v>
      </c>
    </row>
    <row r="1474" spans="1:20" x14ac:dyDescent="0.25">
      <c r="A1474" s="2">
        <v>39759</v>
      </c>
      <c r="B1474" s="3">
        <f>VLOOKUP(A1474,[1]Python_Input!A$2:C$2016,3,FALSE)</f>
        <v>9.3712111107295271E-3</v>
      </c>
      <c r="C1474">
        <v>-2.3105434063304369</v>
      </c>
      <c r="D1474">
        <v>-1.7223280849337801</v>
      </c>
      <c r="E1474">
        <v>-6.9962302522531328E-2</v>
      </c>
      <c r="F1474">
        <f t="shared" si="243"/>
        <v>-100</v>
      </c>
      <c r="G1474">
        <f t="shared" si="244"/>
        <v>-0.93712111107295271</v>
      </c>
      <c r="I1474">
        <f t="shared" si="245"/>
        <v>-100</v>
      </c>
      <c r="J1474">
        <f t="shared" si="246"/>
        <v>-0.93712111107295271</v>
      </c>
      <c r="L1474">
        <f t="shared" si="247"/>
        <v>0</v>
      </c>
      <c r="M1474" t="str">
        <f t="shared" ref="M1474:M1537" si="253">IF(ABS(L1474*$B1474)&gt;0,L1474*$B1474,"")</f>
        <v/>
      </c>
      <c r="P1474">
        <f t="shared" si="248"/>
        <v>-100</v>
      </c>
      <c r="Q1474">
        <f t="shared" si="249"/>
        <v>-100</v>
      </c>
      <c r="R1474">
        <f t="shared" si="250"/>
        <v>0</v>
      </c>
      <c r="S1474">
        <f t="shared" si="251"/>
        <v>-100</v>
      </c>
      <c r="T1474">
        <f t="shared" si="252"/>
        <v>-0.93712111107295271</v>
      </c>
    </row>
    <row r="1475" spans="1:20" x14ac:dyDescent="0.25">
      <c r="A1475" s="2">
        <v>39762</v>
      </c>
      <c r="B1475" s="3">
        <f>VLOOKUP(A1475,[1]Python_Input!A$2:C$2016,3,FALSE)</f>
        <v>-5.3509014675052473E-2</v>
      </c>
      <c r="C1475">
        <v>-2.4092506055438569</v>
      </c>
      <c r="D1475">
        <v>-1.6314381655663179</v>
      </c>
      <c r="E1475">
        <v>-1.4117442790421451</v>
      </c>
      <c r="F1475">
        <f t="shared" ref="F1475:F1538" si="254">IF(ABS(C1475)&gt;1,100*SIGN(C1475),0)</f>
        <v>-100</v>
      </c>
      <c r="G1475">
        <f t="shared" ref="G1475:G1538" si="255">IF(ABS(F1475*$B1475)&gt;0,F1475*$B1475,"")</f>
        <v>5.3509014675052473</v>
      </c>
      <c r="I1475">
        <f t="shared" ref="I1475:I1538" si="256">IF(ABS(D1475)&gt;1.5,100*SIGN(D1475),0)</f>
        <v>-100</v>
      </c>
      <c r="J1475">
        <f t="shared" ref="J1475:J1538" si="257">IF(ABS(I1475*$B1475)&gt;0,I1475*$B1475,"")</f>
        <v>5.3509014675052473</v>
      </c>
      <c r="L1475">
        <f t="shared" ref="L1475:L1538" si="258">IF(ABS(E1475)&gt;1,100*SIGN(E1475),0)</f>
        <v>-100</v>
      </c>
      <c r="M1475">
        <f t="shared" si="253"/>
        <v>5.3509014675052473</v>
      </c>
      <c r="P1475">
        <f t="shared" ref="P1475:P1538" si="259">F1475</f>
        <v>-100</v>
      </c>
      <c r="Q1475">
        <f t="shared" ref="Q1475:Q1538" si="260">I1475</f>
        <v>-100</v>
      </c>
      <c r="R1475">
        <f t="shared" ref="R1475:R1538" si="261">L1475</f>
        <v>-100</v>
      </c>
      <c r="S1475">
        <f t="shared" ref="S1475:S1538" si="262">IF(SUM(P1475:R1475)&gt;0,1*$P$1,IF(SUM(P1475:R1475)&lt;0,-1*$P$1,""))</f>
        <v>-100</v>
      </c>
      <c r="T1475">
        <f t="shared" ref="T1475:T1538" si="263">IF(ISNUMBER(S1475),B1475*S1475,"")</f>
        <v>5.3509014675052473</v>
      </c>
    </row>
    <row r="1476" spans="1:20" x14ac:dyDescent="0.25">
      <c r="A1476" s="2">
        <v>39763</v>
      </c>
      <c r="B1476" s="3">
        <f>VLOOKUP(A1476,[1]Python_Input!A$2:C$2016,3,FALSE)</f>
        <v>-2.5102836723914414E-2</v>
      </c>
      <c r="C1476">
        <v>-2.6058499705207159</v>
      </c>
      <c r="D1476">
        <v>-1.447505272648095</v>
      </c>
      <c r="E1476">
        <v>-0.60268748373255066</v>
      </c>
      <c r="F1476">
        <f t="shared" si="254"/>
        <v>-100</v>
      </c>
      <c r="G1476">
        <f t="shared" si="255"/>
        <v>2.5102836723914415</v>
      </c>
      <c r="I1476">
        <f t="shared" si="256"/>
        <v>0</v>
      </c>
      <c r="J1476" t="str">
        <f t="shared" si="257"/>
        <v/>
      </c>
      <c r="L1476">
        <f t="shared" si="258"/>
        <v>0</v>
      </c>
      <c r="M1476" t="str">
        <f t="shared" si="253"/>
        <v/>
      </c>
      <c r="P1476">
        <f t="shared" si="259"/>
        <v>-100</v>
      </c>
      <c r="Q1476">
        <f t="shared" si="260"/>
        <v>0</v>
      </c>
      <c r="R1476">
        <f t="shared" si="261"/>
        <v>0</v>
      </c>
      <c r="S1476">
        <f t="shared" si="262"/>
        <v>-100</v>
      </c>
      <c r="T1476">
        <f t="shared" si="263"/>
        <v>2.5102836723914415</v>
      </c>
    </row>
    <row r="1477" spans="1:20" x14ac:dyDescent="0.25">
      <c r="A1477" s="2">
        <v>39764</v>
      </c>
      <c r="B1477" s="3">
        <f>VLOOKUP(A1477,[1]Python_Input!A$2:C$2016,3,FALSE)</f>
        <v>-2.7696613054276509E-2</v>
      </c>
      <c r="C1477">
        <v>-2.523234689831471</v>
      </c>
      <c r="D1477">
        <v>-1.4192480953910189</v>
      </c>
      <c r="E1477">
        <v>-1.562962578633893</v>
      </c>
      <c r="F1477">
        <f t="shared" si="254"/>
        <v>-100</v>
      </c>
      <c r="G1477">
        <f t="shared" si="255"/>
        <v>2.7696613054276509</v>
      </c>
      <c r="I1477">
        <f t="shared" si="256"/>
        <v>0</v>
      </c>
      <c r="J1477" t="str">
        <f t="shared" si="257"/>
        <v/>
      </c>
      <c r="L1477">
        <f t="shared" si="258"/>
        <v>-100</v>
      </c>
      <c r="M1477">
        <f t="shared" si="253"/>
        <v>2.7696613054276509</v>
      </c>
      <c r="P1477">
        <f t="shared" si="259"/>
        <v>-100</v>
      </c>
      <c r="Q1477">
        <f t="shared" si="260"/>
        <v>0</v>
      </c>
      <c r="R1477">
        <f t="shared" si="261"/>
        <v>-100</v>
      </c>
      <c r="S1477">
        <f t="shared" si="262"/>
        <v>-100</v>
      </c>
      <c r="T1477">
        <f t="shared" si="263"/>
        <v>2.7696613054276509</v>
      </c>
    </row>
    <row r="1478" spans="1:20" x14ac:dyDescent="0.25">
      <c r="A1478" s="2">
        <v>39765</v>
      </c>
      <c r="B1478" s="3">
        <f>VLOOKUP(A1478,[1]Python_Input!A$2:C$2016,3,FALSE)</f>
        <v>4.3284720450218299E-2</v>
      </c>
      <c r="C1478">
        <v>-1.9200438368111299</v>
      </c>
      <c r="D1478">
        <v>-1.1933133744060771</v>
      </c>
      <c r="E1478">
        <v>-0.85748995131458883</v>
      </c>
      <c r="F1478">
        <f t="shared" si="254"/>
        <v>-100</v>
      </c>
      <c r="G1478">
        <f t="shared" si="255"/>
        <v>-4.3284720450218295</v>
      </c>
      <c r="I1478">
        <f t="shared" si="256"/>
        <v>0</v>
      </c>
      <c r="J1478" t="str">
        <f t="shared" si="257"/>
        <v/>
      </c>
      <c r="L1478">
        <f t="shared" si="258"/>
        <v>0</v>
      </c>
      <c r="M1478" t="str">
        <f t="shared" si="253"/>
        <v/>
      </c>
      <c r="P1478">
        <f t="shared" si="259"/>
        <v>-100</v>
      </c>
      <c r="Q1478">
        <f t="shared" si="260"/>
        <v>0</v>
      </c>
      <c r="R1478">
        <f t="shared" si="261"/>
        <v>0</v>
      </c>
      <c r="S1478">
        <f t="shared" si="262"/>
        <v>-100</v>
      </c>
      <c r="T1478">
        <f t="shared" si="263"/>
        <v>-4.3284720450218295</v>
      </c>
    </row>
    <row r="1479" spans="1:20" x14ac:dyDescent="0.25">
      <c r="A1479" s="2">
        <v>39766</v>
      </c>
      <c r="B1479" s="3">
        <f>VLOOKUP(A1479,[1]Python_Input!A$2:C$2016,3,FALSE)</f>
        <v>-5.6314013303881874E-2</v>
      </c>
      <c r="C1479">
        <v>-0.54284569936908911</v>
      </c>
      <c r="D1479">
        <v>-2.0211794847822491</v>
      </c>
      <c r="E1479">
        <v>-0.93316538626581458</v>
      </c>
      <c r="F1479">
        <f t="shared" si="254"/>
        <v>0</v>
      </c>
      <c r="G1479" t="str">
        <f t="shared" si="255"/>
        <v/>
      </c>
      <c r="I1479">
        <f t="shared" si="256"/>
        <v>-100</v>
      </c>
      <c r="J1479">
        <f t="shared" si="257"/>
        <v>5.6314013303881874</v>
      </c>
      <c r="L1479">
        <f t="shared" si="258"/>
        <v>0</v>
      </c>
      <c r="M1479" t="str">
        <f t="shared" si="253"/>
        <v/>
      </c>
      <c r="P1479">
        <f t="shared" si="259"/>
        <v>0</v>
      </c>
      <c r="Q1479">
        <f t="shared" si="260"/>
        <v>-100</v>
      </c>
      <c r="R1479">
        <f t="shared" si="261"/>
        <v>0</v>
      </c>
      <c r="S1479">
        <f t="shared" si="262"/>
        <v>-100</v>
      </c>
      <c r="T1479">
        <f t="shared" si="263"/>
        <v>5.6314013303881874</v>
      </c>
    </row>
    <row r="1480" spans="1:20" x14ac:dyDescent="0.25">
      <c r="A1480" s="2">
        <v>39769</v>
      </c>
      <c r="B1480" s="3">
        <f>VLOOKUP(A1480,[1]Python_Input!A$2:C$2016,3,FALSE)</f>
        <v>1.3110363924050532E-2</v>
      </c>
      <c r="C1480">
        <v>-0.91745781317797759</v>
      </c>
      <c r="D1480">
        <v>-1.1307809043271819</v>
      </c>
      <c r="E1480">
        <v>-1.256319106964767</v>
      </c>
      <c r="F1480">
        <f t="shared" si="254"/>
        <v>0</v>
      </c>
      <c r="G1480" t="str">
        <f t="shared" si="255"/>
        <v/>
      </c>
      <c r="I1480">
        <f t="shared" si="256"/>
        <v>0</v>
      </c>
      <c r="J1480" t="str">
        <f t="shared" si="257"/>
        <v/>
      </c>
      <c r="L1480">
        <f t="shared" si="258"/>
        <v>-100</v>
      </c>
      <c r="M1480">
        <f t="shared" si="253"/>
        <v>-1.3110363924050532</v>
      </c>
      <c r="P1480">
        <f t="shared" si="259"/>
        <v>0</v>
      </c>
      <c r="Q1480">
        <f t="shared" si="260"/>
        <v>0</v>
      </c>
      <c r="R1480">
        <f t="shared" si="261"/>
        <v>-100</v>
      </c>
      <c r="S1480">
        <f t="shared" si="262"/>
        <v>-100</v>
      </c>
      <c r="T1480">
        <f t="shared" si="263"/>
        <v>-1.3110363924050532</v>
      </c>
    </row>
    <row r="1481" spans="1:20" x14ac:dyDescent="0.25">
      <c r="A1481" s="2">
        <v>39770</v>
      </c>
      <c r="B1481" s="3">
        <f>VLOOKUP(A1481,[1]Python_Input!A$2:C$2016,3,FALSE)</f>
        <v>-2.2311913079432668E-3</v>
      </c>
      <c r="C1481">
        <v>0.37238425612355192</v>
      </c>
      <c r="D1481">
        <v>-0.53824562849249169</v>
      </c>
      <c r="E1481">
        <v>-1.3862847732240919</v>
      </c>
      <c r="F1481">
        <f t="shared" si="254"/>
        <v>0</v>
      </c>
      <c r="G1481" t="str">
        <f t="shared" si="255"/>
        <v/>
      </c>
      <c r="I1481">
        <f t="shared" si="256"/>
        <v>0</v>
      </c>
      <c r="J1481" t="str">
        <f t="shared" si="257"/>
        <v/>
      </c>
      <c r="L1481">
        <f t="shared" si="258"/>
        <v>-100</v>
      </c>
      <c r="M1481">
        <f t="shared" si="253"/>
        <v>0.22311913079432669</v>
      </c>
      <c r="P1481">
        <f t="shared" si="259"/>
        <v>0</v>
      </c>
      <c r="Q1481">
        <f t="shared" si="260"/>
        <v>0</v>
      </c>
      <c r="R1481">
        <f t="shared" si="261"/>
        <v>-100</v>
      </c>
      <c r="S1481">
        <f t="shared" si="262"/>
        <v>-100</v>
      </c>
      <c r="T1481">
        <f t="shared" si="263"/>
        <v>0.22311913079432669</v>
      </c>
    </row>
    <row r="1482" spans="1:20" x14ac:dyDescent="0.25">
      <c r="A1482" s="2">
        <v>39771</v>
      </c>
      <c r="B1482" s="3">
        <f>VLOOKUP(A1482,[1]Python_Input!A$2:C$2016,3,FALSE)</f>
        <v>-4.6958854573358175E-2</v>
      </c>
      <c r="C1482">
        <v>0.72835909143959965</v>
      </c>
      <c r="D1482">
        <v>-1.048439129264394</v>
      </c>
      <c r="E1482">
        <v>-1.313793635315601</v>
      </c>
      <c r="F1482">
        <f t="shared" si="254"/>
        <v>0</v>
      </c>
      <c r="G1482" t="str">
        <f t="shared" si="255"/>
        <v/>
      </c>
      <c r="I1482">
        <f t="shared" si="256"/>
        <v>0</v>
      </c>
      <c r="J1482" t="str">
        <f t="shared" si="257"/>
        <v/>
      </c>
      <c r="L1482">
        <f t="shared" si="258"/>
        <v>-100</v>
      </c>
      <c r="M1482">
        <f t="shared" si="253"/>
        <v>4.6958854573358177</v>
      </c>
      <c r="P1482">
        <f t="shared" si="259"/>
        <v>0</v>
      </c>
      <c r="Q1482">
        <f t="shared" si="260"/>
        <v>0</v>
      </c>
      <c r="R1482">
        <f t="shared" si="261"/>
        <v>-100</v>
      </c>
      <c r="S1482">
        <f t="shared" si="262"/>
        <v>-100</v>
      </c>
      <c r="T1482">
        <f t="shared" si="263"/>
        <v>4.6958854573358177</v>
      </c>
    </row>
    <row r="1483" spans="1:20" x14ac:dyDescent="0.25">
      <c r="A1483" s="2">
        <v>39772</v>
      </c>
      <c r="B1483" s="3">
        <f>VLOOKUP(A1483,[1]Python_Input!A$2:C$2016,3,FALSE)</f>
        <v>-3.8831522303712736E-2</v>
      </c>
      <c r="C1483">
        <v>-1.1636829002725599</v>
      </c>
      <c r="D1483">
        <v>-1.125874376558881</v>
      </c>
      <c r="E1483">
        <v>-3.117398454821394</v>
      </c>
      <c r="F1483">
        <f t="shared" si="254"/>
        <v>-100</v>
      </c>
      <c r="G1483">
        <f t="shared" si="255"/>
        <v>3.8831522303712735</v>
      </c>
      <c r="I1483">
        <f t="shared" si="256"/>
        <v>0</v>
      </c>
      <c r="J1483" t="str">
        <f t="shared" si="257"/>
        <v/>
      </c>
      <c r="L1483">
        <f t="shared" si="258"/>
        <v>-100</v>
      </c>
      <c r="M1483">
        <f t="shared" si="253"/>
        <v>3.8831522303712735</v>
      </c>
      <c r="P1483">
        <f t="shared" si="259"/>
        <v>-100</v>
      </c>
      <c r="Q1483">
        <f t="shared" si="260"/>
        <v>0</v>
      </c>
      <c r="R1483">
        <f t="shared" si="261"/>
        <v>-100</v>
      </c>
      <c r="S1483">
        <f t="shared" si="262"/>
        <v>-100</v>
      </c>
      <c r="T1483">
        <f t="shared" si="263"/>
        <v>3.8831522303712735</v>
      </c>
    </row>
    <row r="1484" spans="1:20" x14ac:dyDescent="0.25">
      <c r="A1484" s="2">
        <v>39773</v>
      </c>
      <c r="B1484" s="3">
        <f>VLOOKUP(A1484,[1]Python_Input!A$2:C$2016,3,FALSE)</f>
        <v>4.0034137921783591E-2</v>
      </c>
      <c r="C1484">
        <v>-1.171560400308145</v>
      </c>
      <c r="D1484">
        <v>-1.1162217995222821</v>
      </c>
      <c r="E1484">
        <v>-1.490891325561071</v>
      </c>
      <c r="F1484">
        <f t="shared" si="254"/>
        <v>-100</v>
      </c>
      <c r="G1484">
        <f t="shared" si="255"/>
        <v>-4.0034137921783595</v>
      </c>
      <c r="I1484">
        <f t="shared" si="256"/>
        <v>0</v>
      </c>
      <c r="J1484" t="str">
        <f t="shared" si="257"/>
        <v/>
      </c>
      <c r="L1484">
        <f t="shared" si="258"/>
        <v>-100</v>
      </c>
      <c r="M1484">
        <f t="shared" si="253"/>
        <v>-4.0034137921783595</v>
      </c>
      <c r="P1484">
        <f t="shared" si="259"/>
        <v>-100</v>
      </c>
      <c r="Q1484">
        <f t="shared" si="260"/>
        <v>0</v>
      </c>
      <c r="R1484">
        <f t="shared" si="261"/>
        <v>-100</v>
      </c>
      <c r="S1484">
        <f t="shared" si="262"/>
        <v>-100</v>
      </c>
      <c r="T1484">
        <f t="shared" si="263"/>
        <v>-4.0034137921783595</v>
      </c>
    </row>
    <row r="1485" spans="1:20" x14ac:dyDescent="0.25">
      <c r="A1485" s="2">
        <v>39776</v>
      </c>
      <c r="B1485" s="3">
        <f>VLOOKUP(A1485,[1]Python_Input!A$2:C$2016,3,FALSE)</f>
        <v>0.11055046485800335</v>
      </c>
      <c r="C1485">
        <v>2.0014690280810692</v>
      </c>
      <c r="D1485">
        <v>-1.283976601405671</v>
      </c>
      <c r="E1485">
        <v>-0.32493060224879611</v>
      </c>
      <c r="F1485">
        <f t="shared" si="254"/>
        <v>100</v>
      </c>
      <c r="G1485">
        <f t="shared" si="255"/>
        <v>11.055046485800336</v>
      </c>
      <c r="I1485">
        <f t="shared" si="256"/>
        <v>0</v>
      </c>
      <c r="J1485" t="str">
        <f t="shared" si="257"/>
        <v/>
      </c>
      <c r="L1485">
        <f t="shared" si="258"/>
        <v>0</v>
      </c>
      <c r="M1485" t="str">
        <f t="shared" si="253"/>
        <v/>
      </c>
      <c r="P1485">
        <f t="shared" si="259"/>
        <v>100</v>
      </c>
      <c r="Q1485">
        <f t="shared" si="260"/>
        <v>0</v>
      </c>
      <c r="R1485">
        <f t="shared" si="261"/>
        <v>0</v>
      </c>
      <c r="S1485">
        <f t="shared" si="262"/>
        <v>100</v>
      </c>
      <c r="T1485">
        <f t="shared" si="263"/>
        <v>11.055046485800336</v>
      </c>
    </row>
    <row r="1486" spans="1:20" x14ac:dyDescent="0.25">
      <c r="A1486" s="2">
        <v>39777</v>
      </c>
      <c r="B1486" s="3">
        <f>VLOOKUP(A1486,[1]Python_Input!A$2:C$2016,3,FALSE)</f>
        <v>-4.9772786652318046E-2</v>
      </c>
      <c r="C1486">
        <v>5.2993986184497359</v>
      </c>
      <c r="D1486">
        <v>-6.2023642785664079E-2</v>
      </c>
      <c r="E1486">
        <v>-1.9901074933983831</v>
      </c>
      <c r="F1486">
        <f t="shared" si="254"/>
        <v>100</v>
      </c>
      <c r="G1486">
        <f t="shared" si="255"/>
        <v>-4.9772786652318048</v>
      </c>
      <c r="I1486">
        <f t="shared" si="256"/>
        <v>0</v>
      </c>
      <c r="J1486" t="str">
        <f t="shared" si="257"/>
        <v/>
      </c>
      <c r="L1486">
        <f t="shared" si="258"/>
        <v>-100</v>
      </c>
      <c r="M1486">
        <f t="shared" si="253"/>
        <v>4.9772786652318048</v>
      </c>
      <c r="P1486">
        <f t="shared" si="259"/>
        <v>100</v>
      </c>
      <c r="Q1486">
        <f t="shared" si="260"/>
        <v>0</v>
      </c>
      <c r="R1486">
        <f t="shared" si="261"/>
        <v>-100</v>
      </c>
      <c r="S1486" t="str">
        <f t="shared" si="262"/>
        <v/>
      </c>
      <c r="T1486" t="str">
        <f t="shared" si="263"/>
        <v/>
      </c>
    </row>
    <row r="1487" spans="1:20" x14ac:dyDescent="0.25">
      <c r="A1487" s="2">
        <v>39778</v>
      </c>
      <c r="B1487" s="3">
        <f>VLOOKUP(A1487,[1]Python_Input!A$2:C$2016,3,FALSE)</f>
        <v>5.3158271065487539E-2</v>
      </c>
      <c r="C1487">
        <v>1.625398201781828</v>
      </c>
      <c r="D1487">
        <v>-1.666224647621545</v>
      </c>
      <c r="E1487">
        <v>0.37135400836789928</v>
      </c>
      <c r="F1487">
        <f t="shared" si="254"/>
        <v>100</v>
      </c>
      <c r="G1487">
        <f t="shared" si="255"/>
        <v>5.3158271065487543</v>
      </c>
      <c r="I1487">
        <f t="shared" si="256"/>
        <v>-100</v>
      </c>
      <c r="J1487">
        <f t="shared" si="257"/>
        <v>-5.3158271065487543</v>
      </c>
      <c r="L1487">
        <f t="shared" si="258"/>
        <v>0</v>
      </c>
      <c r="M1487" t="str">
        <f t="shared" si="253"/>
        <v/>
      </c>
      <c r="P1487">
        <f t="shared" si="259"/>
        <v>100</v>
      </c>
      <c r="Q1487">
        <f t="shared" si="260"/>
        <v>-100</v>
      </c>
      <c r="R1487">
        <f t="shared" si="261"/>
        <v>0</v>
      </c>
      <c r="S1487" t="str">
        <f t="shared" si="262"/>
        <v/>
      </c>
      <c r="T1487" t="str">
        <f t="shared" si="263"/>
        <v/>
      </c>
    </row>
    <row r="1488" spans="1:20" x14ac:dyDescent="0.25">
      <c r="A1488" s="2">
        <v>39780</v>
      </c>
      <c r="B1488" s="3">
        <f>VLOOKUP(A1488,[1]Python_Input!A$2:C$2016,3,FALSE)</f>
        <v>-3.5902831126805618E-2</v>
      </c>
      <c r="C1488">
        <v>2.4529089958049468</v>
      </c>
      <c r="D1488">
        <v>-1.0134781259450181</v>
      </c>
      <c r="E1488">
        <v>8.3969449006341179E-2</v>
      </c>
      <c r="F1488">
        <f t="shared" si="254"/>
        <v>100</v>
      </c>
      <c r="G1488">
        <f t="shared" si="255"/>
        <v>-3.5902831126805617</v>
      </c>
      <c r="I1488">
        <f t="shared" si="256"/>
        <v>0</v>
      </c>
      <c r="J1488" t="str">
        <f t="shared" si="257"/>
        <v/>
      </c>
      <c r="L1488">
        <f t="shared" si="258"/>
        <v>0</v>
      </c>
      <c r="M1488" t="str">
        <f t="shared" si="253"/>
        <v/>
      </c>
      <c r="P1488">
        <f t="shared" si="259"/>
        <v>100</v>
      </c>
      <c r="Q1488">
        <f t="shared" si="260"/>
        <v>0</v>
      </c>
      <c r="R1488">
        <f t="shared" si="261"/>
        <v>0</v>
      </c>
      <c r="S1488">
        <f t="shared" si="262"/>
        <v>100</v>
      </c>
      <c r="T1488">
        <f t="shared" si="263"/>
        <v>-3.5902831126805617</v>
      </c>
    </row>
    <row r="1489" spans="1:20" x14ac:dyDescent="0.25">
      <c r="A1489" s="2">
        <v>39783</v>
      </c>
      <c r="B1489" s="3">
        <f>VLOOKUP(A1489,[1]Python_Input!A$2:C$2016,3,FALSE)</f>
        <v>-1.391021921040763E-2</v>
      </c>
      <c r="C1489">
        <v>0.57183582157147672</v>
      </c>
      <c r="D1489">
        <v>-0.60299118234657034</v>
      </c>
      <c r="E1489">
        <v>-0.37227069479935943</v>
      </c>
      <c r="F1489">
        <f t="shared" si="254"/>
        <v>0</v>
      </c>
      <c r="G1489" t="str">
        <f t="shared" si="255"/>
        <v/>
      </c>
      <c r="I1489">
        <f t="shared" si="256"/>
        <v>0</v>
      </c>
      <c r="J1489" t="str">
        <f t="shared" si="257"/>
        <v/>
      </c>
      <c r="L1489">
        <f t="shared" si="258"/>
        <v>0</v>
      </c>
      <c r="M1489" t="str">
        <f t="shared" si="253"/>
        <v/>
      </c>
      <c r="P1489">
        <f t="shared" si="259"/>
        <v>0</v>
      </c>
      <c r="Q1489">
        <f t="shared" si="260"/>
        <v>0</v>
      </c>
      <c r="R1489">
        <f t="shared" si="261"/>
        <v>0</v>
      </c>
      <c r="S1489" t="str">
        <f t="shared" si="262"/>
        <v/>
      </c>
      <c r="T1489" t="str">
        <f t="shared" si="263"/>
        <v/>
      </c>
    </row>
    <row r="1490" spans="1:20" x14ac:dyDescent="0.25">
      <c r="A1490" s="2">
        <v>39784</v>
      </c>
      <c r="B1490" s="3">
        <f>VLOOKUP(A1490,[1]Python_Input!A$2:C$2016,3,FALSE)</f>
        <v>-6.9976677550890815E-3</v>
      </c>
      <c r="C1490">
        <v>0.28614691975781281</v>
      </c>
      <c r="D1490">
        <v>-0.27310040994169632</v>
      </c>
      <c r="E1490">
        <v>0.74126962602449664</v>
      </c>
      <c r="F1490">
        <f t="shared" si="254"/>
        <v>0</v>
      </c>
      <c r="G1490" t="str">
        <f t="shared" si="255"/>
        <v/>
      </c>
      <c r="I1490">
        <f t="shared" si="256"/>
        <v>0</v>
      </c>
      <c r="J1490" t="str">
        <f t="shared" si="257"/>
        <v/>
      </c>
      <c r="L1490">
        <f t="shared" si="258"/>
        <v>0</v>
      </c>
      <c r="M1490" t="str">
        <f t="shared" si="253"/>
        <v/>
      </c>
      <c r="P1490">
        <f t="shared" si="259"/>
        <v>0</v>
      </c>
      <c r="Q1490">
        <f t="shared" si="260"/>
        <v>0</v>
      </c>
      <c r="R1490">
        <f t="shared" si="261"/>
        <v>0</v>
      </c>
      <c r="S1490" t="str">
        <f t="shared" si="262"/>
        <v/>
      </c>
      <c r="T1490" t="str">
        <f t="shared" si="263"/>
        <v/>
      </c>
    </row>
    <row r="1491" spans="1:20" x14ac:dyDescent="0.25">
      <c r="A1491" s="2">
        <v>39785</v>
      </c>
      <c r="B1491" s="3">
        <f>VLOOKUP(A1491,[1]Python_Input!A$2:C$2016,3,FALSE)</f>
        <v>5.6264029363043817E-2</v>
      </c>
      <c r="C1491">
        <v>0.19650931104609459</v>
      </c>
      <c r="D1491">
        <v>-1.5200760733957761</v>
      </c>
      <c r="E1491">
        <v>1.2570248099996351</v>
      </c>
      <c r="F1491">
        <f t="shared" si="254"/>
        <v>0</v>
      </c>
      <c r="G1491" t="str">
        <f t="shared" si="255"/>
        <v/>
      </c>
      <c r="I1491">
        <f t="shared" si="256"/>
        <v>-100</v>
      </c>
      <c r="J1491">
        <f t="shared" si="257"/>
        <v>-5.6264029363043822</v>
      </c>
      <c r="L1491">
        <f t="shared" si="258"/>
        <v>100</v>
      </c>
      <c r="M1491">
        <f t="shared" si="253"/>
        <v>5.6264029363043822</v>
      </c>
      <c r="P1491">
        <f t="shared" si="259"/>
        <v>0</v>
      </c>
      <c r="Q1491">
        <f t="shared" si="260"/>
        <v>-100</v>
      </c>
      <c r="R1491">
        <f t="shared" si="261"/>
        <v>100</v>
      </c>
      <c r="S1491" t="str">
        <f t="shared" si="262"/>
        <v/>
      </c>
      <c r="T1491" t="str">
        <f t="shared" si="263"/>
        <v/>
      </c>
    </row>
    <row r="1492" spans="1:20" x14ac:dyDescent="0.25">
      <c r="A1492" s="2">
        <v>39786</v>
      </c>
      <c r="B1492" s="3">
        <f>VLOOKUP(A1492,[1]Python_Input!A$2:C$2016,3,FALSE)</f>
        <v>-4.3206597479614577E-2</v>
      </c>
      <c r="C1492">
        <v>1.130875696019662</v>
      </c>
      <c r="D1492">
        <v>-1.100762152902705</v>
      </c>
      <c r="E1492">
        <v>9.5641730841895867E-2</v>
      </c>
      <c r="F1492">
        <f t="shared" si="254"/>
        <v>100</v>
      </c>
      <c r="G1492">
        <f t="shared" si="255"/>
        <v>-4.3206597479614572</v>
      </c>
      <c r="I1492">
        <f t="shared" si="256"/>
        <v>0</v>
      </c>
      <c r="J1492" t="str">
        <f t="shared" si="257"/>
        <v/>
      </c>
      <c r="L1492">
        <f t="shared" si="258"/>
        <v>0</v>
      </c>
      <c r="M1492" t="str">
        <f t="shared" si="253"/>
        <v/>
      </c>
      <c r="P1492">
        <f t="shared" si="259"/>
        <v>100</v>
      </c>
      <c r="Q1492">
        <f t="shared" si="260"/>
        <v>0</v>
      </c>
      <c r="R1492">
        <f t="shared" si="261"/>
        <v>0</v>
      </c>
      <c r="S1492">
        <f t="shared" si="262"/>
        <v>100</v>
      </c>
      <c r="T1492">
        <f t="shared" si="263"/>
        <v>-4.3206597479614572</v>
      </c>
    </row>
    <row r="1493" spans="1:20" x14ac:dyDescent="0.25">
      <c r="A1493" s="2">
        <v>39787</v>
      </c>
      <c r="B1493" s="3">
        <f>VLOOKUP(A1493,[1]Python_Input!A$2:C$2016,3,FALSE)</f>
        <v>7.6701637225217154E-2</v>
      </c>
      <c r="C1493">
        <v>-0.24534148917708651</v>
      </c>
      <c r="D1493">
        <v>-4.3862586076735459</v>
      </c>
      <c r="E1493">
        <v>0.95900550373638427</v>
      </c>
      <c r="F1493">
        <f t="shared" si="254"/>
        <v>0</v>
      </c>
      <c r="G1493" t="str">
        <f t="shared" si="255"/>
        <v/>
      </c>
      <c r="I1493">
        <f t="shared" si="256"/>
        <v>-100</v>
      </c>
      <c r="J1493">
        <f t="shared" si="257"/>
        <v>-7.670163722521715</v>
      </c>
      <c r="L1493">
        <f t="shared" si="258"/>
        <v>0</v>
      </c>
      <c r="M1493" t="str">
        <f t="shared" si="253"/>
        <v/>
      </c>
      <c r="P1493">
        <f t="shared" si="259"/>
        <v>0</v>
      </c>
      <c r="Q1493">
        <f t="shared" si="260"/>
        <v>-100</v>
      </c>
      <c r="R1493">
        <f t="shared" si="261"/>
        <v>0</v>
      </c>
      <c r="S1493">
        <f t="shared" si="262"/>
        <v>-100</v>
      </c>
      <c r="T1493">
        <f t="shared" si="263"/>
        <v>-7.670163722521715</v>
      </c>
    </row>
    <row r="1494" spans="1:20" x14ac:dyDescent="0.25">
      <c r="A1494" s="2">
        <v>39790</v>
      </c>
      <c r="B1494" s="3">
        <f>VLOOKUP(A1494,[1]Python_Input!A$2:C$2016,3,FALSE)</f>
        <v>7.8125416002800263E-3</v>
      </c>
      <c r="C1494">
        <v>1.5839310091119241</v>
      </c>
      <c r="D1494">
        <v>-1.733485021136431</v>
      </c>
      <c r="E1494">
        <v>0.75321451141126383</v>
      </c>
      <c r="F1494">
        <f t="shared" si="254"/>
        <v>100</v>
      </c>
      <c r="G1494">
        <f t="shared" si="255"/>
        <v>0.78125416002800263</v>
      </c>
      <c r="I1494">
        <f t="shared" si="256"/>
        <v>-100</v>
      </c>
      <c r="J1494">
        <f t="shared" si="257"/>
        <v>-0.78125416002800263</v>
      </c>
      <c r="L1494">
        <f t="shared" si="258"/>
        <v>0</v>
      </c>
      <c r="M1494" t="str">
        <f t="shared" si="253"/>
        <v/>
      </c>
      <c r="P1494">
        <f t="shared" si="259"/>
        <v>100</v>
      </c>
      <c r="Q1494">
        <f t="shared" si="260"/>
        <v>-100</v>
      </c>
      <c r="R1494">
        <f t="shared" si="261"/>
        <v>0</v>
      </c>
      <c r="S1494" t="str">
        <f t="shared" si="262"/>
        <v/>
      </c>
      <c r="T1494" t="str">
        <f t="shared" si="263"/>
        <v/>
      </c>
    </row>
    <row r="1495" spans="1:20" x14ac:dyDescent="0.25">
      <c r="A1495" s="2">
        <v>39791</v>
      </c>
      <c r="B1495" s="3">
        <f>VLOOKUP(A1495,[1]Python_Input!A$2:C$2016,3,FALSE)</f>
        <v>-1.7340065633212295E-3</v>
      </c>
      <c r="C1495">
        <v>1.279549539040139</v>
      </c>
      <c r="D1495">
        <v>-0.96989372561948017</v>
      </c>
      <c r="E1495">
        <v>0.99595114364248261</v>
      </c>
      <c r="F1495">
        <f t="shared" si="254"/>
        <v>100</v>
      </c>
      <c r="G1495">
        <f t="shared" si="255"/>
        <v>-0.17340065633212295</v>
      </c>
      <c r="I1495">
        <f t="shared" si="256"/>
        <v>0</v>
      </c>
      <c r="J1495" t="str">
        <f t="shared" si="257"/>
        <v/>
      </c>
      <c r="L1495">
        <f t="shared" si="258"/>
        <v>0</v>
      </c>
      <c r="M1495" t="str">
        <f t="shared" si="253"/>
        <v/>
      </c>
      <c r="P1495">
        <f t="shared" si="259"/>
        <v>100</v>
      </c>
      <c r="Q1495">
        <f t="shared" si="260"/>
        <v>0</v>
      </c>
      <c r="R1495">
        <f t="shared" si="261"/>
        <v>0</v>
      </c>
      <c r="S1495">
        <f t="shared" si="262"/>
        <v>100</v>
      </c>
      <c r="T1495">
        <f t="shared" si="263"/>
        <v>-0.17340065633212295</v>
      </c>
    </row>
    <row r="1496" spans="1:20" x14ac:dyDescent="0.25">
      <c r="A1496" s="2">
        <v>39792</v>
      </c>
      <c r="B1496" s="3">
        <f>VLOOKUP(A1496,[1]Python_Input!A$2:C$2016,3,FALSE)</f>
        <v>-5.313119661310684E-3</v>
      </c>
      <c r="C1496">
        <v>0.55980564725925863</v>
      </c>
      <c r="D1496">
        <v>-0.64993261486824805</v>
      </c>
      <c r="E1496">
        <v>0.70657881265661149</v>
      </c>
      <c r="F1496">
        <f t="shared" si="254"/>
        <v>0</v>
      </c>
      <c r="G1496" t="str">
        <f t="shared" si="255"/>
        <v/>
      </c>
      <c r="I1496">
        <f t="shared" si="256"/>
        <v>0</v>
      </c>
      <c r="J1496" t="str">
        <f t="shared" si="257"/>
        <v/>
      </c>
      <c r="L1496">
        <f t="shared" si="258"/>
        <v>0</v>
      </c>
      <c r="M1496" t="str">
        <f t="shared" si="253"/>
        <v/>
      </c>
      <c r="P1496">
        <f t="shared" si="259"/>
        <v>0</v>
      </c>
      <c r="Q1496">
        <f t="shared" si="260"/>
        <v>0</v>
      </c>
      <c r="R1496">
        <f t="shared" si="261"/>
        <v>0</v>
      </c>
      <c r="S1496" t="str">
        <f t="shared" si="262"/>
        <v/>
      </c>
      <c r="T1496" t="str">
        <f t="shared" si="263"/>
        <v/>
      </c>
    </row>
    <row r="1497" spans="1:20" x14ac:dyDescent="0.25">
      <c r="A1497" s="2">
        <v>39793</v>
      </c>
      <c r="B1497" s="3">
        <f>VLOOKUP(A1497,[1]Python_Input!A$2:C$2016,3,FALSE)</f>
        <v>-4.6738571682192406E-2</v>
      </c>
      <c r="C1497">
        <v>0.39839636126918232</v>
      </c>
      <c r="D1497">
        <v>-1.8151030320510519</v>
      </c>
      <c r="E1497">
        <v>1.3110578065653959</v>
      </c>
      <c r="F1497">
        <f t="shared" si="254"/>
        <v>0</v>
      </c>
      <c r="G1497" t="str">
        <f t="shared" si="255"/>
        <v/>
      </c>
      <c r="I1497">
        <f t="shared" si="256"/>
        <v>-100</v>
      </c>
      <c r="J1497">
        <f t="shared" si="257"/>
        <v>4.6738571682192402</v>
      </c>
      <c r="L1497">
        <f t="shared" si="258"/>
        <v>100</v>
      </c>
      <c r="M1497">
        <f t="shared" si="253"/>
        <v>-4.6738571682192402</v>
      </c>
      <c r="P1497">
        <f t="shared" si="259"/>
        <v>0</v>
      </c>
      <c r="Q1497">
        <f t="shared" si="260"/>
        <v>-100</v>
      </c>
      <c r="R1497">
        <f t="shared" si="261"/>
        <v>100</v>
      </c>
      <c r="S1497" t="str">
        <f t="shared" si="262"/>
        <v/>
      </c>
      <c r="T1497" t="str">
        <f t="shared" si="263"/>
        <v/>
      </c>
    </row>
    <row r="1498" spans="1:20" x14ac:dyDescent="0.25">
      <c r="A1498" s="2">
        <v>39794</v>
      </c>
      <c r="B1498" s="3">
        <f>VLOOKUP(A1498,[1]Python_Input!A$2:C$2016,3,FALSE)</f>
        <v>3.4374978077855875E-2</v>
      </c>
      <c r="C1498">
        <v>-1.036118855954006</v>
      </c>
      <c r="D1498">
        <v>-0.49249928534483589</v>
      </c>
      <c r="E1498">
        <v>1.6256120311112889</v>
      </c>
      <c r="F1498">
        <f t="shared" si="254"/>
        <v>-100</v>
      </c>
      <c r="G1498">
        <f t="shared" si="255"/>
        <v>-3.4374978077855873</v>
      </c>
      <c r="I1498">
        <f t="shared" si="256"/>
        <v>0</v>
      </c>
      <c r="J1498" t="str">
        <f t="shared" si="257"/>
        <v/>
      </c>
      <c r="L1498">
        <f t="shared" si="258"/>
        <v>100</v>
      </c>
      <c r="M1498">
        <f t="shared" si="253"/>
        <v>3.4374978077855873</v>
      </c>
      <c r="P1498">
        <f t="shared" si="259"/>
        <v>-100</v>
      </c>
      <c r="Q1498">
        <f t="shared" si="260"/>
        <v>0</v>
      </c>
      <c r="R1498">
        <f t="shared" si="261"/>
        <v>100</v>
      </c>
      <c r="S1498" t="str">
        <f t="shared" si="262"/>
        <v/>
      </c>
      <c r="T1498" t="str">
        <f t="shared" si="263"/>
        <v/>
      </c>
    </row>
    <row r="1499" spans="1:20" x14ac:dyDescent="0.25">
      <c r="A1499" s="2">
        <v>39797</v>
      </c>
      <c r="B1499" s="3">
        <f>VLOOKUP(A1499,[1]Python_Input!A$2:C$2016,3,FALSE)</f>
        <v>-2.0939691852689808E-2</v>
      </c>
      <c r="C1499">
        <v>-0.1873734382525081</v>
      </c>
      <c r="D1499">
        <v>-0.27432381862586802</v>
      </c>
      <c r="E1499">
        <v>0.3110017049762539</v>
      </c>
      <c r="F1499">
        <f t="shared" si="254"/>
        <v>0</v>
      </c>
      <c r="G1499" t="str">
        <f t="shared" si="255"/>
        <v/>
      </c>
      <c r="I1499">
        <f t="shared" si="256"/>
        <v>0</v>
      </c>
      <c r="J1499" t="str">
        <f t="shared" si="257"/>
        <v/>
      </c>
      <c r="L1499">
        <f t="shared" si="258"/>
        <v>0</v>
      </c>
      <c r="M1499" t="str">
        <f t="shared" si="253"/>
        <v/>
      </c>
      <c r="P1499">
        <f t="shared" si="259"/>
        <v>0</v>
      </c>
      <c r="Q1499">
        <f t="shared" si="260"/>
        <v>0</v>
      </c>
      <c r="R1499">
        <f t="shared" si="261"/>
        <v>0</v>
      </c>
      <c r="S1499" t="str">
        <f t="shared" si="262"/>
        <v/>
      </c>
      <c r="T1499" t="str">
        <f t="shared" si="263"/>
        <v/>
      </c>
    </row>
    <row r="1500" spans="1:20" x14ac:dyDescent="0.25">
      <c r="A1500" s="2">
        <v>39798</v>
      </c>
      <c r="B1500" s="3">
        <f>VLOOKUP(A1500,[1]Python_Input!A$2:C$2016,3,FALSE)</f>
        <v>-3.1389615479668259E-2</v>
      </c>
      <c r="C1500">
        <v>-0.69380302094473334</v>
      </c>
      <c r="D1500">
        <v>-0.96753752295347084</v>
      </c>
      <c r="E1500">
        <v>1.7912828757250141</v>
      </c>
      <c r="F1500">
        <f t="shared" si="254"/>
        <v>0</v>
      </c>
      <c r="G1500" t="str">
        <f t="shared" si="255"/>
        <v/>
      </c>
      <c r="I1500">
        <f t="shared" si="256"/>
        <v>0</v>
      </c>
      <c r="J1500" t="str">
        <f t="shared" si="257"/>
        <v/>
      </c>
      <c r="L1500">
        <f t="shared" si="258"/>
        <v>100</v>
      </c>
      <c r="M1500">
        <f t="shared" si="253"/>
        <v>-3.1389615479668258</v>
      </c>
      <c r="P1500">
        <f t="shared" si="259"/>
        <v>0</v>
      </c>
      <c r="Q1500">
        <f t="shared" si="260"/>
        <v>0</v>
      </c>
      <c r="R1500">
        <f t="shared" si="261"/>
        <v>100</v>
      </c>
      <c r="S1500">
        <f t="shared" si="262"/>
        <v>100</v>
      </c>
      <c r="T1500">
        <f t="shared" si="263"/>
        <v>-3.1389615479668258</v>
      </c>
    </row>
    <row r="1501" spans="1:20" x14ac:dyDescent="0.25">
      <c r="A1501" s="2">
        <v>39799</v>
      </c>
      <c r="B1501" s="3">
        <f>VLOOKUP(A1501,[1]Python_Input!A$2:C$2016,3,FALSE)</f>
        <v>-1.8894847437221952E-2</v>
      </c>
      <c r="C1501">
        <v>-1.6276370162655509</v>
      </c>
      <c r="D1501">
        <v>-0.70689227155765177</v>
      </c>
      <c r="E1501">
        <v>1.2979417412141341</v>
      </c>
      <c r="F1501">
        <f t="shared" si="254"/>
        <v>-100</v>
      </c>
      <c r="G1501">
        <f t="shared" si="255"/>
        <v>1.8894847437221953</v>
      </c>
      <c r="I1501">
        <f t="shared" si="256"/>
        <v>0</v>
      </c>
      <c r="J1501" t="str">
        <f t="shared" si="257"/>
        <v/>
      </c>
      <c r="L1501">
        <f t="shared" si="258"/>
        <v>100</v>
      </c>
      <c r="M1501">
        <f t="shared" si="253"/>
        <v>-1.8894847437221953</v>
      </c>
      <c r="P1501">
        <f t="shared" si="259"/>
        <v>-100</v>
      </c>
      <c r="Q1501">
        <f t="shared" si="260"/>
        <v>0</v>
      </c>
      <c r="R1501">
        <f t="shared" si="261"/>
        <v>100</v>
      </c>
      <c r="S1501" t="str">
        <f t="shared" si="262"/>
        <v/>
      </c>
      <c r="T1501" t="str">
        <f t="shared" si="263"/>
        <v/>
      </c>
    </row>
    <row r="1502" spans="1:20" x14ac:dyDescent="0.25">
      <c r="A1502" s="2">
        <v>39800</v>
      </c>
      <c r="B1502" s="3">
        <f>VLOOKUP(A1502,[1]Python_Input!A$2:C$2016,3,FALSE)</f>
        <v>7.0540809739523857E-3</v>
      </c>
      <c r="C1502">
        <v>-1.6023288316199411</v>
      </c>
      <c r="D1502">
        <v>1.9937173216320409E-2</v>
      </c>
      <c r="E1502">
        <v>1.7427260300823579</v>
      </c>
      <c r="F1502">
        <f t="shared" si="254"/>
        <v>-100</v>
      </c>
      <c r="G1502">
        <f t="shared" si="255"/>
        <v>-0.70540809739523858</v>
      </c>
      <c r="I1502">
        <f t="shared" si="256"/>
        <v>0</v>
      </c>
      <c r="J1502" t="str">
        <f t="shared" si="257"/>
        <v/>
      </c>
      <c r="L1502">
        <f t="shared" si="258"/>
        <v>100</v>
      </c>
      <c r="M1502">
        <f t="shared" si="253"/>
        <v>0.70540809739523858</v>
      </c>
      <c r="P1502">
        <f t="shared" si="259"/>
        <v>-100</v>
      </c>
      <c r="Q1502">
        <f t="shared" si="260"/>
        <v>0</v>
      </c>
      <c r="R1502">
        <f t="shared" si="261"/>
        <v>100</v>
      </c>
      <c r="S1502" t="str">
        <f t="shared" si="262"/>
        <v/>
      </c>
      <c r="T1502" t="str">
        <f t="shared" si="263"/>
        <v/>
      </c>
    </row>
    <row r="1503" spans="1:20" x14ac:dyDescent="0.25">
      <c r="A1503" s="2">
        <v>39801</v>
      </c>
      <c r="B1503" s="3">
        <f>VLOOKUP(A1503,[1]Python_Input!A$2:C$2016,3,FALSE)</f>
        <v>8.8943736315589476E-4</v>
      </c>
      <c r="C1503">
        <v>-0.31494389466885903</v>
      </c>
      <c r="D1503">
        <v>0.38960635005786731</v>
      </c>
      <c r="E1503">
        <v>2.4573340067193392</v>
      </c>
      <c r="F1503">
        <f t="shared" si="254"/>
        <v>0</v>
      </c>
      <c r="G1503" t="str">
        <f t="shared" si="255"/>
        <v/>
      </c>
      <c r="I1503">
        <f t="shared" si="256"/>
        <v>0</v>
      </c>
      <c r="J1503" t="str">
        <f t="shared" si="257"/>
        <v/>
      </c>
      <c r="L1503">
        <f t="shared" si="258"/>
        <v>100</v>
      </c>
      <c r="M1503">
        <f t="shared" si="253"/>
        <v>8.8943736315589481E-2</v>
      </c>
      <c r="P1503">
        <f t="shared" si="259"/>
        <v>0</v>
      </c>
      <c r="Q1503">
        <f t="shared" si="260"/>
        <v>0</v>
      </c>
      <c r="R1503">
        <f t="shared" si="261"/>
        <v>100</v>
      </c>
      <c r="S1503">
        <f t="shared" si="262"/>
        <v>100</v>
      </c>
      <c r="T1503">
        <f t="shared" si="263"/>
        <v>8.8943736315589481E-2</v>
      </c>
    </row>
    <row r="1504" spans="1:20" x14ac:dyDescent="0.25">
      <c r="A1504" s="2">
        <v>39804</v>
      </c>
      <c r="B1504" s="3">
        <f>VLOOKUP(A1504,[1]Python_Input!A$2:C$2016,3,FALSE)</f>
        <v>-3.4992223950233228E-2</v>
      </c>
      <c r="C1504">
        <v>-0.41630079430058692</v>
      </c>
      <c r="D1504">
        <v>1.443441934606698</v>
      </c>
      <c r="E1504">
        <v>0.84692329668943667</v>
      </c>
      <c r="F1504">
        <f t="shared" si="254"/>
        <v>0</v>
      </c>
      <c r="G1504" t="str">
        <f t="shared" si="255"/>
        <v/>
      </c>
      <c r="I1504">
        <f t="shared" si="256"/>
        <v>0</v>
      </c>
      <c r="J1504" t="str">
        <f t="shared" si="257"/>
        <v/>
      </c>
      <c r="L1504">
        <f t="shared" si="258"/>
        <v>0</v>
      </c>
      <c r="M1504" t="str">
        <f t="shared" si="253"/>
        <v/>
      </c>
      <c r="P1504">
        <f t="shared" si="259"/>
        <v>0</v>
      </c>
      <c r="Q1504">
        <f t="shared" si="260"/>
        <v>0</v>
      </c>
      <c r="R1504">
        <f t="shared" si="261"/>
        <v>0</v>
      </c>
      <c r="S1504" t="str">
        <f t="shared" si="262"/>
        <v/>
      </c>
      <c r="T1504" t="str">
        <f t="shared" si="263"/>
        <v/>
      </c>
    </row>
    <row r="1505" spans="1:20" x14ac:dyDescent="0.25">
      <c r="A1505" s="2">
        <v>39805</v>
      </c>
      <c r="B1505" s="3">
        <f>VLOOKUP(A1505,[1]Python_Input!A$2:C$2016,3,FALSE)</f>
        <v>-8.4033037872684006E-3</v>
      </c>
      <c r="C1505">
        <v>-0.68434785940296927</v>
      </c>
      <c r="D1505">
        <v>2.1282382271093709</v>
      </c>
      <c r="E1505">
        <v>1.620745473064704</v>
      </c>
      <c r="F1505">
        <f t="shared" si="254"/>
        <v>0</v>
      </c>
      <c r="G1505" t="str">
        <f t="shared" si="255"/>
        <v/>
      </c>
      <c r="I1505">
        <f t="shared" si="256"/>
        <v>100</v>
      </c>
      <c r="J1505">
        <f t="shared" si="257"/>
        <v>-0.84033037872684002</v>
      </c>
      <c r="L1505">
        <f t="shared" si="258"/>
        <v>100</v>
      </c>
      <c r="M1505">
        <f t="shared" si="253"/>
        <v>-0.84033037872684002</v>
      </c>
      <c r="P1505">
        <f t="shared" si="259"/>
        <v>0</v>
      </c>
      <c r="Q1505">
        <f t="shared" si="260"/>
        <v>100</v>
      </c>
      <c r="R1505">
        <f t="shared" si="261"/>
        <v>100</v>
      </c>
      <c r="S1505">
        <f t="shared" si="262"/>
        <v>100</v>
      </c>
      <c r="T1505">
        <f t="shared" si="263"/>
        <v>-0.84033037872684002</v>
      </c>
    </row>
    <row r="1506" spans="1:20" x14ac:dyDescent="0.25">
      <c r="A1506" s="2">
        <v>39806</v>
      </c>
      <c r="B1506" s="3">
        <f>VLOOKUP(A1506,[1]Python_Input!A$2:C$2016,3,FALSE)</f>
        <v>5.8044575223789056E-3</v>
      </c>
      <c r="C1506">
        <v>-0.40137831375637167</v>
      </c>
      <c r="D1506">
        <v>1.6633226607071521</v>
      </c>
      <c r="E1506">
        <v>1.2907097752879899</v>
      </c>
      <c r="F1506">
        <f t="shared" si="254"/>
        <v>0</v>
      </c>
      <c r="G1506" t="str">
        <f t="shared" si="255"/>
        <v/>
      </c>
      <c r="I1506">
        <f t="shared" si="256"/>
        <v>100</v>
      </c>
      <c r="J1506">
        <f t="shared" si="257"/>
        <v>0.58044575223789052</v>
      </c>
      <c r="L1506">
        <f t="shared" si="258"/>
        <v>100</v>
      </c>
      <c r="M1506">
        <f t="shared" si="253"/>
        <v>0.58044575223789052</v>
      </c>
      <c r="P1506">
        <f t="shared" si="259"/>
        <v>0</v>
      </c>
      <c r="Q1506">
        <f t="shared" si="260"/>
        <v>100</v>
      </c>
      <c r="R1506">
        <f t="shared" si="261"/>
        <v>100</v>
      </c>
      <c r="S1506">
        <f t="shared" si="262"/>
        <v>100</v>
      </c>
      <c r="T1506">
        <f t="shared" si="263"/>
        <v>0.58044575223789052</v>
      </c>
    </row>
    <row r="1507" spans="1:20" x14ac:dyDescent="0.25">
      <c r="A1507" s="2">
        <v>39808</v>
      </c>
      <c r="B1507" s="3">
        <f>VLOOKUP(A1507,[1]Python_Input!A$2:C$2016,3,FALSE)</f>
        <v>-1.3850530772732282E-3</v>
      </c>
      <c r="C1507">
        <v>1.208530218613441</v>
      </c>
      <c r="D1507">
        <v>1.328528504724902</v>
      </c>
      <c r="E1507">
        <v>0.7490408628748858</v>
      </c>
      <c r="F1507">
        <f t="shared" si="254"/>
        <v>100</v>
      </c>
      <c r="G1507">
        <f t="shared" si="255"/>
        <v>-0.13850530772732281</v>
      </c>
      <c r="I1507">
        <f t="shared" si="256"/>
        <v>0</v>
      </c>
      <c r="J1507" t="str">
        <f t="shared" si="257"/>
        <v/>
      </c>
      <c r="L1507">
        <f t="shared" si="258"/>
        <v>0</v>
      </c>
      <c r="M1507" t="str">
        <f t="shared" si="253"/>
        <v/>
      </c>
      <c r="P1507">
        <f t="shared" si="259"/>
        <v>100</v>
      </c>
      <c r="Q1507">
        <f t="shared" si="260"/>
        <v>0</v>
      </c>
      <c r="R1507">
        <f t="shared" si="261"/>
        <v>0</v>
      </c>
      <c r="S1507">
        <f t="shared" si="262"/>
        <v>100</v>
      </c>
      <c r="T1507">
        <f t="shared" si="263"/>
        <v>-0.13850530772732281</v>
      </c>
    </row>
    <row r="1508" spans="1:20" x14ac:dyDescent="0.25">
      <c r="A1508" s="2">
        <v>39811</v>
      </c>
      <c r="B1508" s="3">
        <f>VLOOKUP(A1508,[1]Python_Input!A$2:C$2016,3,FALSE)</f>
        <v>1.0402184466019489E-2</v>
      </c>
      <c r="C1508">
        <v>1.976327423059</v>
      </c>
      <c r="D1508">
        <v>2.8754480443897639</v>
      </c>
      <c r="E1508">
        <v>-0.32071835828007339</v>
      </c>
      <c r="F1508">
        <f t="shared" si="254"/>
        <v>100</v>
      </c>
      <c r="G1508">
        <f t="shared" si="255"/>
        <v>1.0402184466019488</v>
      </c>
      <c r="I1508">
        <f t="shared" si="256"/>
        <v>100</v>
      </c>
      <c r="J1508">
        <f t="shared" si="257"/>
        <v>1.0402184466019488</v>
      </c>
      <c r="L1508">
        <f t="shared" si="258"/>
        <v>0</v>
      </c>
      <c r="M1508" t="str">
        <f t="shared" si="253"/>
        <v/>
      </c>
      <c r="P1508">
        <f t="shared" si="259"/>
        <v>100</v>
      </c>
      <c r="Q1508">
        <f t="shared" si="260"/>
        <v>100</v>
      </c>
      <c r="R1508">
        <f t="shared" si="261"/>
        <v>0</v>
      </c>
      <c r="S1508">
        <f t="shared" si="262"/>
        <v>100</v>
      </c>
      <c r="T1508">
        <f t="shared" si="263"/>
        <v>1.0402184466019488</v>
      </c>
    </row>
    <row r="1509" spans="1:20" x14ac:dyDescent="0.25">
      <c r="A1509" s="2">
        <v>39812</v>
      </c>
      <c r="B1509" s="3">
        <f>VLOOKUP(A1509,[1]Python_Input!A$2:C$2016,3,FALSE)</f>
        <v>-1.6586605465108883E-2</v>
      </c>
      <c r="C1509">
        <v>1.971025865221292</v>
      </c>
      <c r="D1509">
        <v>1.1847508793444339</v>
      </c>
      <c r="E1509">
        <v>-0.58497868947953291</v>
      </c>
      <c r="F1509">
        <f t="shared" si="254"/>
        <v>100</v>
      </c>
      <c r="G1509">
        <f t="shared" si="255"/>
        <v>-1.6586605465108883</v>
      </c>
      <c r="I1509">
        <f t="shared" si="256"/>
        <v>0</v>
      </c>
      <c r="J1509" t="str">
        <f t="shared" si="257"/>
        <v/>
      </c>
      <c r="L1509">
        <f t="shared" si="258"/>
        <v>0</v>
      </c>
      <c r="M1509" t="str">
        <f t="shared" si="253"/>
        <v/>
      </c>
      <c r="P1509">
        <f t="shared" si="259"/>
        <v>100</v>
      </c>
      <c r="Q1509">
        <f t="shared" si="260"/>
        <v>0</v>
      </c>
      <c r="R1509">
        <f t="shared" si="261"/>
        <v>0</v>
      </c>
      <c r="S1509">
        <f t="shared" si="262"/>
        <v>100</v>
      </c>
      <c r="T1509">
        <f t="shared" si="263"/>
        <v>-1.6586605465108883</v>
      </c>
    </row>
    <row r="1510" spans="1:20" x14ac:dyDescent="0.25">
      <c r="A1510" s="2">
        <v>39813</v>
      </c>
      <c r="B1510" s="3">
        <f>VLOOKUP(A1510,[1]Python_Input!A$2:C$2016,3,FALSE)</f>
        <v>-1.0467838104819174E-3</v>
      </c>
      <c r="C1510">
        <v>0.68216458402448854</v>
      </c>
      <c r="D1510">
        <v>1.002990289239492</v>
      </c>
      <c r="E1510">
        <v>-0.35649113138076438</v>
      </c>
      <c r="F1510">
        <f t="shared" si="254"/>
        <v>0</v>
      </c>
      <c r="G1510" t="str">
        <f t="shared" si="255"/>
        <v/>
      </c>
      <c r="I1510">
        <f t="shared" si="256"/>
        <v>0</v>
      </c>
      <c r="J1510" t="str">
        <f t="shared" si="257"/>
        <v/>
      </c>
      <c r="L1510">
        <f t="shared" si="258"/>
        <v>0</v>
      </c>
      <c r="M1510" t="str">
        <f t="shared" si="253"/>
        <v/>
      </c>
      <c r="P1510">
        <f t="shared" si="259"/>
        <v>0</v>
      </c>
      <c r="Q1510">
        <f t="shared" si="260"/>
        <v>0</v>
      </c>
      <c r="R1510">
        <f t="shared" si="261"/>
        <v>0</v>
      </c>
      <c r="S1510" t="str">
        <f t="shared" si="262"/>
        <v/>
      </c>
      <c r="T1510" t="str">
        <f t="shared" si="263"/>
        <v/>
      </c>
    </row>
    <row r="1511" spans="1:20" x14ac:dyDescent="0.25">
      <c r="A1511" s="2">
        <v>39815</v>
      </c>
      <c r="B1511" s="3">
        <f>VLOOKUP(A1511,[1]Python_Input!A$2:C$2016,3,FALSE)</f>
        <v>8.4885836754269348E-2</v>
      </c>
      <c r="C1511">
        <v>1.2519203695338941</v>
      </c>
      <c r="D1511">
        <v>0.38428060117571738</v>
      </c>
      <c r="E1511">
        <v>0.71520246720961378</v>
      </c>
      <c r="F1511">
        <f t="shared" si="254"/>
        <v>100</v>
      </c>
      <c r="G1511">
        <f t="shared" si="255"/>
        <v>8.4885836754269341</v>
      </c>
      <c r="I1511">
        <f t="shared" si="256"/>
        <v>0</v>
      </c>
      <c r="J1511" t="str">
        <f t="shared" si="257"/>
        <v/>
      </c>
      <c r="L1511">
        <f t="shared" si="258"/>
        <v>0</v>
      </c>
      <c r="M1511" t="str">
        <f t="shared" si="253"/>
        <v/>
      </c>
      <c r="P1511">
        <f t="shared" si="259"/>
        <v>100</v>
      </c>
      <c r="Q1511">
        <f t="shared" si="260"/>
        <v>0</v>
      </c>
      <c r="R1511">
        <f t="shared" si="261"/>
        <v>0</v>
      </c>
      <c r="S1511">
        <f t="shared" si="262"/>
        <v>100</v>
      </c>
      <c r="T1511">
        <f t="shared" si="263"/>
        <v>8.4885836754269341</v>
      </c>
    </row>
    <row r="1512" spans="1:20" x14ac:dyDescent="0.25">
      <c r="A1512" s="2">
        <v>39818</v>
      </c>
      <c r="B1512" s="3">
        <f>VLOOKUP(A1512,[1]Python_Input!A$2:C$2016,3,FALSE)</f>
        <v>2.9837941397445514E-2</v>
      </c>
      <c r="C1512">
        <v>5.1417823489704793</v>
      </c>
      <c r="D1512">
        <v>0.83416778623705168</v>
      </c>
      <c r="E1512">
        <v>-1.8697271531321089</v>
      </c>
      <c r="F1512">
        <f t="shared" si="254"/>
        <v>100</v>
      </c>
      <c r="G1512">
        <f t="shared" si="255"/>
        <v>2.9837941397445515</v>
      </c>
      <c r="I1512">
        <f t="shared" si="256"/>
        <v>0</v>
      </c>
      <c r="J1512" t="str">
        <f t="shared" si="257"/>
        <v/>
      </c>
      <c r="L1512">
        <f t="shared" si="258"/>
        <v>-100</v>
      </c>
      <c r="M1512">
        <f t="shared" si="253"/>
        <v>-2.9837941397445515</v>
      </c>
      <c r="P1512">
        <f t="shared" si="259"/>
        <v>100</v>
      </c>
      <c r="Q1512">
        <f t="shared" si="260"/>
        <v>0</v>
      </c>
      <c r="R1512">
        <f t="shared" si="261"/>
        <v>-100</v>
      </c>
      <c r="S1512" t="str">
        <f t="shared" si="262"/>
        <v/>
      </c>
      <c r="T1512" t="str">
        <f t="shared" si="263"/>
        <v/>
      </c>
    </row>
    <row r="1513" spans="1:20" x14ac:dyDescent="0.25">
      <c r="A1513" s="2">
        <v>39819</v>
      </c>
      <c r="B1513" s="3">
        <f>VLOOKUP(A1513,[1]Python_Input!A$2:C$2016,3,FALSE)</f>
        <v>-4.3147503458598177E-2</v>
      </c>
      <c r="C1513">
        <v>3.603209936864729</v>
      </c>
      <c r="D1513">
        <v>1.7914270761846109</v>
      </c>
      <c r="E1513">
        <v>-0.17230893491125759</v>
      </c>
      <c r="F1513">
        <f t="shared" si="254"/>
        <v>100</v>
      </c>
      <c r="G1513">
        <f t="shared" si="255"/>
        <v>-4.3147503458598173</v>
      </c>
      <c r="I1513">
        <f t="shared" si="256"/>
        <v>100</v>
      </c>
      <c r="J1513">
        <f t="shared" si="257"/>
        <v>-4.3147503458598173</v>
      </c>
      <c r="L1513">
        <f t="shared" si="258"/>
        <v>0</v>
      </c>
      <c r="M1513" t="str">
        <f t="shared" si="253"/>
        <v/>
      </c>
      <c r="P1513">
        <f t="shared" si="259"/>
        <v>100</v>
      </c>
      <c r="Q1513">
        <f t="shared" si="260"/>
        <v>100</v>
      </c>
      <c r="R1513">
        <f t="shared" si="261"/>
        <v>0</v>
      </c>
      <c r="S1513">
        <f t="shared" si="262"/>
        <v>100</v>
      </c>
      <c r="T1513">
        <f t="shared" si="263"/>
        <v>-4.3147503458598173</v>
      </c>
    </row>
    <row r="1514" spans="1:20" x14ac:dyDescent="0.25">
      <c r="A1514" s="2">
        <v>39820</v>
      </c>
      <c r="B1514" s="3">
        <f>VLOOKUP(A1514,[1]Python_Input!A$2:C$2016,3,FALSE)</f>
        <v>-1.5031053589610181E-2</v>
      </c>
      <c r="C1514">
        <v>0.31825802619779958</v>
      </c>
      <c r="D1514">
        <v>1.7667430816788929</v>
      </c>
      <c r="E1514">
        <v>-0.72276585076103161</v>
      </c>
      <c r="F1514">
        <f t="shared" si="254"/>
        <v>0</v>
      </c>
      <c r="G1514" t="str">
        <f t="shared" si="255"/>
        <v/>
      </c>
      <c r="I1514">
        <f t="shared" si="256"/>
        <v>100</v>
      </c>
      <c r="J1514">
        <f t="shared" si="257"/>
        <v>-1.5031053589610182</v>
      </c>
      <c r="L1514">
        <f t="shared" si="258"/>
        <v>0</v>
      </c>
      <c r="M1514" t="str">
        <f t="shared" si="253"/>
        <v/>
      </c>
      <c r="P1514">
        <f t="shared" si="259"/>
        <v>0</v>
      </c>
      <c r="Q1514">
        <f t="shared" si="260"/>
        <v>100</v>
      </c>
      <c r="R1514">
        <f t="shared" si="261"/>
        <v>0</v>
      </c>
      <c r="S1514">
        <f t="shared" si="262"/>
        <v>100</v>
      </c>
      <c r="T1514">
        <f t="shared" si="263"/>
        <v>-1.5031053589610182</v>
      </c>
    </row>
    <row r="1515" spans="1:20" x14ac:dyDescent="0.25">
      <c r="A1515" s="2">
        <v>39821</v>
      </c>
      <c r="B1515" s="3">
        <f>VLOOKUP(A1515,[1]Python_Input!A$2:C$2016,3,FALSE)</f>
        <v>3.074202247291901E-2</v>
      </c>
      <c r="C1515">
        <v>-6.995770224360931E-3</v>
      </c>
      <c r="D1515">
        <v>1.6887342661799609</v>
      </c>
      <c r="E1515">
        <v>0.5413142831108344</v>
      </c>
      <c r="F1515">
        <f t="shared" si="254"/>
        <v>0</v>
      </c>
      <c r="G1515" t="str">
        <f t="shared" si="255"/>
        <v/>
      </c>
      <c r="I1515">
        <f t="shared" si="256"/>
        <v>100</v>
      </c>
      <c r="J1515">
        <f t="shared" si="257"/>
        <v>3.0742022472919008</v>
      </c>
      <c r="L1515">
        <f t="shared" si="258"/>
        <v>0</v>
      </c>
      <c r="M1515" t="str">
        <f t="shared" si="253"/>
        <v/>
      </c>
      <c r="P1515">
        <f t="shared" si="259"/>
        <v>0</v>
      </c>
      <c r="Q1515">
        <f t="shared" si="260"/>
        <v>100</v>
      </c>
      <c r="R1515">
        <f t="shared" si="261"/>
        <v>0</v>
      </c>
      <c r="S1515">
        <f t="shared" si="262"/>
        <v>100</v>
      </c>
      <c r="T1515">
        <f t="shared" si="263"/>
        <v>3.0742022472919008</v>
      </c>
    </row>
    <row r="1516" spans="1:20" x14ac:dyDescent="0.25">
      <c r="A1516" s="2">
        <v>39822</v>
      </c>
      <c r="B1516" s="3">
        <f>VLOOKUP(A1516,[1]Python_Input!A$2:C$2016,3,FALSE)</f>
        <v>-2.9503262085683078E-2</v>
      </c>
      <c r="C1516">
        <v>1.1763352976993451</v>
      </c>
      <c r="D1516">
        <v>1.3491736519178561</v>
      </c>
      <c r="E1516">
        <v>1.318830190169169</v>
      </c>
      <c r="F1516">
        <f t="shared" si="254"/>
        <v>100</v>
      </c>
      <c r="G1516">
        <f t="shared" si="255"/>
        <v>-2.950326208568308</v>
      </c>
      <c r="I1516">
        <f t="shared" si="256"/>
        <v>0</v>
      </c>
      <c r="J1516" t="str">
        <f t="shared" si="257"/>
        <v/>
      </c>
      <c r="L1516">
        <f t="shared" si="258"/>
        <v>100</v>
      </c>
      <c r="M1516">
        <f t="shared" si="253"/>
        <v>-2.950326208568308</v>
      </c>
      <c r="P1516">
        <f t="shared" si="259"/>
        <v>100</v>
      </c>
      <c r="Q1516">
        <f t="shared" si="260"/>
        <v>0</v>
      </c>
      <c r="R1516">
        <f t="shared" si="261"/>
        <v>100</v>
      </c>
      <c r="S1516">
        <f t="shared" si="262"/>
        <v>100</v>
      </c>
      <c r="T1516">
        <f t="shared" si="263"/>
        <v>-2.950326208568308</v>
      </c>
    </row>
    <row r="1517" spans="1:20" x14ac:dyDescent="0.25">
      <c r="A1517" s="2">
        <v>39825</v>
      </c>
      <c r="B1517" s="3">
        <f>VLOOKUP(A1517,[1]Python_Input!A$2:C$2016,3,FALSE)</f>
        <v>-2.4541245020354225E-2</v>
      </c>
      <c r="C1517">
        <v>-1.4551427754188619</v>
      </c>
      <c r="D1517">
        <v>2.295771878721792</v>
      </c>
      <c r="E1517">
        <v>-0.59156260318258436</v>
      </c>
      <c r="F1517">
        <f t="shared" si="254"/>
        <v>-100</v>
      </c>
      <c r="G1517">
        <f t="shared" si="255"/>
        <v>2.4541245020354223</v>
      </c>
      <c r="I1517">
        <f t="shared" si="256"/>
        <v>100</v>
      </c>
      <c r="J1517">
        <f t="shared" si="257"/>
        <v>-2.4541245020354223</v>
      </c>
      <c r="L1517">
        <f t="shared" si="258"/>
        <v>0</v>
      </c>
      <c r="M1517" t="str">
        <f t="shared" si="253"/>
        <v/>
      </c>
      <c r="P1517">
        <f t="shared" si="259"/>
        <v>-100</v>
      </c>
      <c r="Q1517">
        <f t="shared" si="260"/>
        <v>100</v>
      </c>
      <c r="R1517">
        <f t="shared" si="261"/>
        <v>0</v>
      </c>
      <c r="S1517" t="str">
        <f t="shared" si="262"/>
        <v/>
      </c>
      <c r="T1517" t="str">
        <f t="shared" si="263"/>
        <v/>
      </c>
    </row>
    <row r="1518" spans="1:20" x14ac:dyDescent="0.25">
      <c r="A1518" s="2">
        <v>39826</v>
      </c>
      <c r="B1518" s="3">
        <f>VLOOKUP(A1518,[1]Python_Input!A$2:C$2016,3,FALSE)</f>
        <v>-2.2665435690513085E-2</v>
      </c>
      <c r="C1518">
        <v>-2.360137856296991</v>
      </c>
      <c r="D1518">
        <v>5.9908012015980718</v>
      </c>
      <c r="E1518">
        <v>0.23843895502166521</v>
      </c>
      <c r="F1518">
        <f t="shared" si="254"/>
        <v>-100</v>
      </c>
      <c r="G1518">
        <f t="shared" si="255"/>
        <v>2.2665435690513087</v>
      </c>
      <c r="I1518">
        <f t="shared" si="256"/>
        <v>100</v>
      </c>
      <c r="J1518">
        <f t="shared" si="257"/>
        <v>-2.2665435690513087</v>
      </c>
      <c r="L1518">
        <f t="shared" si="258"/>
        <v>0</v>
      </c>
      <c r="M1518" t="str">
        <f t="shared" si="253"/>
        <v/>
      </c>
      <c r="P1518">
        <f t="shared" si="259"/>
        <v>-100</v>
      </c>
      <c r="Q1518">
        <f t="shared" si="260"/>
        <v>100</v>
      </c>
      <c r="R1518">
        <f t="shared" si="261"/>
        <v>0</v>
      </c>
      <c r="S1518" t="str">
        <f t="shared" si="262"/>
        <v/>
      </c>
      <c r="T1518" t="str">
        <f t="shared" si="263"/>
        <v/>
      </c>
    </row>
    <row r="1519" spans="1:20" x14ac:dyDescent="0.25">
      <c r="A1519" s="2">
        <v>39827</v>
      </c>
      <c r="B1519" s="3">
        <f>VLOOKUP(A1519,[1]Python_Input!A$2:C$2016,3,FALSE)</f>
        <v>-6.5746753246753289E-2</v>
      </c>
      <c r="C1519">
        <v>-3.5441903837800148</v>
      </c>
      <c r="D1519">
        <v>1.246781031748716</v>
      </c>
      <c r="E1519">
        <v>-2.5531905793715199</v>
      </c>
      <c r="F1519">
        <f t="shared" si="254"/>
        <v>-100</v>
      </c>
      <c r="G1519">
        <f t="shared" si="255"/>
        <v>6.5746753246753293</v>
      </c>
      <c r="I1519">
        <f t="shared" si="256"/>
        <v>0</v>
      </c>
      <c r="J1519" t="str">
        <f t="shared" si="257"/>
        <v/>
      </c>
      <c r="L1519">
        <f t="shared" si="258"/>
        <v>-100</v>
      </c>
      <c r="M1519">
        <f t="shared" si="253"/>
        <v>6.5746753246753293</v>
      </c>
      <c r="P1519">
        <f t="shared" si="259"/>
        <v>-100</v>
      </c>
      <c r="Q1519">
        <f t="shared" si="260"/>
        <v>0</v>
      </c>
      <c r="R1519">
        <f t="shared" si="261"/>
        <v>-100</v>
      </c>
      <c r="S1519">
        <f t="shared" si="262"/>
        <v>-100</v>
      </c>
      <c r="T1519">
        <f t="shared" si="263"/>
        <v>6.5746753246753293</v>
      </c>
    </row>
    <row r="1520" spans="1:20" x14ac:dyDescent="0.25">
      <c r="A1520" s="2">
        <v>39828</v>
      </c>
      <c r="B1520" s="3">
        <f>VLOOKUP(A1520,[1]Python_Input!A$2:C$2016,3,FALSE)</f>
        <v>4.6295134665508247E-2</v>
      </c>
      <c r="C1520">
        <v>-3.4320336826166731</v>
      </c>
      <c r="D1520">
        <v>1.3262959320201499</v>
      </c>
      <c r="E1520">
        <v>0.31245841209205738</v>
      </c>
      <c r="F1520">
        <f t="shared" si="254"/>
        <v>-100</v>
      </c>
      <c r="G1520">
        <f t="shared" si="255"/>
        <v>-4.6295134665508249</v>
      </c>
      <c r="I1520">
        <f t="shared" si="256"/>
        <v>0</v>
      </c>
      <c r="J1520" t="str">
        <f t="shared" si="257"/>
        <v/>
      </c>
      <c r="L1520">
        <f t="shared" si="258"/>
        <v>0</v>
      </c>
      <c r="M1520" t="str">
        <f t="shared" si="253"/>
        <v/>
      </c>
      <c r="P1520">
        <f t="shared" si="259"/>
        <v>-100</v>
      </c>
      <c r="Q1520">
        <f t="shared" si="260"/>
        <v>0</v>
      </c>
      <c r="R1520">
        <f t="shared" si="261"/>
        <v>0</v>
      </c>
      <c r="S1520">
        <f t="shared" si="262"/>
        <v>-100</v>
      </c>
      <c r="T1520">
        <f t="shared" si="263"/>
        <v>-4.6295134665508249</v>
      </c>
    </row>
    <row r="1521" spans="1:20" x14ac:dyDescent="0.25">
      <c r="A1521" s="2">
        <v>39829</v>
      </c>
      <c r="B1521" s="3">
        <f>VLOOKUP(A1521,[1]Python_Input!A$2:C$2016,3,FALSE)</f>
        <v>-2.8113843749867657E-2</v>
      </c>
      <c r="C1521">
        <v>-0.68213526622445197</v>
      </c>
      <c r="D1521">
        <v>0.38084946374737871</v>
      </c>
      <c r="E1521">
        <v>0.92638754742249141</v>
      </c>
      <c r="F1521">
        <f t="shared" si="254"/>
        <v>0</v>
      </c>
      <c r="G1521" t="str">
        <f t="shared" si="255"/>
        <v/>
      </c>
      <c r="I1521">
        <f t="shared" si="256"/>
        <v>0</v>
      </c>
      <c r="J1521" t="str">
        <f t="shared" si="257"/>
        <v/>
      </c>
      <c r="L1521">
        <f t="shared" si="258"/>
        <v>0</v>
      </c>
      <c r="M1521" t="str">
        <f t="shared" si="253"/>
        <v/>
      </c>
      <c r="P1521">
        <f t="shared" si="259"/>
        <v>0</v>
      </c>
      <c r="Q1521">
        <f t="shared" si="260"/>
        <v>0</v>
      </c>
      <c r="R1521">
        <f t="shared" si="261"/>
        <v>0</v>
      </c>
      <c r="S1521" t="str">
        <f t="shared" si="262"/>
        <v/>
      </c>
      <c r="T1521" t="str">
        <f t="shared" si="263"/>
        <v/>
      </c>
    </row>
    <row r="1522" spans="1:20" x14ac:dyDescent="0.25">
      <c r="A1522" s="2">
        <v>39833</v>
      </c>
      <c r="B1522" s="3">
        <f>VLOOKUP(A1522,[1]Python_Input!A$2:C$2016,3,FALSE)</f>
        <v>-3.1002061979688467E-2</v>
      </c>
      <c r="C1522">
        <v>-1.779710060367123</v>
      </c>
      <c r="D1522">
        <v>0.56414708635451549</v>
      </c>
      <c r="E1522">
        <v>-1.665581028410837</v>
      </c>
      <c r="F1522">
        <f t="shared" si="254"/>
        <v>-100</v>
      </c>
      <c r="G1522">
        <f t="shared" si="255"/>
        <v>3.1002061979688467</v>
      </c>
      <c r="I1522">
        <f t="shared" si="256"/>
        <v>0</v>
      </c>
      <c r="J1522" t="str">
        <f t="shared" si="257"/>
        <v/>
      </c>
      <c r="L1522">
        <f t="shared" si="258"/>
        <v>-100</v>
      </c>
      <c r="M1522">
        <f t="shared" si="253"/>
        <v>3.1002061979688467</v>
      </c>
      <c r="P1522">
        <f t="shared" si="259"/>
        <v>-100</v>
      </c>
      <c r="Q1522">
        <f t="shared" si="260"/>
        <v>0</v>
      </c>
      <c r="R1522">
        <f t="shared" si="261"/>
        <v>-100</v>
      </c>
      <c r="S1522">
        <f t="shared" si="262"/>
        <v>-100</v>
      </c>
      <c r="T1522">
        <f t="shared" si="263"/>
        <v>3.1002061979688467</v>
      </c>
    </row>
    <row r="1523" spans="1:20" x14ac:dyDescent="0.25">
      <c r="A1523" s="2">
        <v>39834</v>
      </c>
      <c r="B1523" s="3">
        <f>VLOOKUP(A1523,[1]Python_Input!A$2:C$2016,3,FALSE)</f>
        <v>0.1089557585732803</v>
      </c>
      <c r="C1523">
        <v>-1.4636935064216541</v>
      </c>
      <c r="D1523">
        <v>0.50397917121049218</v>
      </c>
      <c r="E1523">
        <v>-0.81199025630316024</v>
      </c>
      <c r="F1523">
        <f t="shared" si="254"/>
        <v>-100</v>
      </c>
      <c r="G1523">
        <f t="shared" si="255"/>
        <v>-10.89557585732803</v>
      </c>
      <c r="I1523">
        <f t="shared" si="256"/>
        <v>0</v>
      </c>
      <c r="J1523" t="str">
        <f t="shared" si="257"/>
        <v/>
      </c>
      <c r="L1523">
        <f t="shared" si="258"/>
        <v>0</v>
      </c>
      <c r="M1523" t="str">
        <f t="shared" si="253"/>
        <v/>
      </c>
      <c r="P1523">
        <f t="shared" si="259"/>
        <v>-100</v>
      </c>
      <c r="Q1523">
        <f t="shared" si="260"/>
        <v>0</v>
      </c>
      <c r="R1523">
        <f t="shared" si="261"/>
        <v>0</v>
      </c>
      <c r="S1523">
        <f t="shared" si="262"/>
        <v>-100</v>
      </c>
      <c r="T1523">
        <f t="shared" si="263"/>
        <v>-10.89557585732803</v>
      </c>
    </row>
    <row r="1524" spans="1:20" x14ac:dyDescent="0.25">
      <c r="A1524" s="2">
        <v>39835</v>
      </c>
      <c r="B1524" s="3">
        <f>VLOOKUP(A1524,[1]Python_Input!A$2:C$2016,3,FALSE)</f>
        <v>-1.3857360133378493E-2</v>
      </c>
      <c r="C1524">
        <v>4.0553040487405463</v>
      </c>
      <c r="D1524">
        <v>0.33841872430210651</v>
      </c>
      <c r="E1524">
        <v>4.5199493751248534</v>
      </c>
      <c r="F1524">
        <f t="shared" si="254"/>
        <v>100</v>
      </c>
      <c r="G1524">
        <f t="shared" si="255"/>
        <v>-1.3857360133378493</v>
      </c>
      <c r="I1524">
        <f t="shared" si="256"/>
        <v>0</v>
      </c>
      <c r="J1524" t="str">
        <f t="shared" si="257"/>
        <v/>
      </c>
      <c r="L1524">
        <f t="shared" si="258"/>
        <v>100</v>
      </c>
      <c r="M1524">
        <f t="shared" si="253"/>
        <v>-1.3857360133378493</v>
      </c>
      <c r="P1524">
        <f t="shared" si="259"/>
        <v>100</v>
      </c>
      <c r="Q1524">
        <f t="shared" si="260"/>
        <v>0</v>
      </c>
      <c r="R1524">
        <f t="shared" si="261"/>
        <v>100</v>
      </c>
      <c r="S1524">
        <f t="shared" si="262"/>
        <v>100</v>
      </c>
      <c r="T1524">
        <f t="shared" si="263"/>
        <v>-1.3857360133378493</v>
      </c>
    </row>
    <row r="1525" spans="1:20" x14ac:dyDescent="0.25">
      <c r="A1525" s="2">
        <v>39836</v>
      </c>
      <c r="B1525" s="3">
        <f>VLOOKUP(A1525,[1]Python_Input!A$2:C$2016,3,FALSE)</f>
        <v>2.3496844315789626E-2</v>
      </c>
      <c r="C1525">
        <v>2.6382794453124081</v>
      </c>
      <c r="D1525">
        <v>0.44720688028940653</v>
      </c>
      <c r="E1525">
        <v>1.2219974169269561</v>
      </c>
      <c r="F1525">
        <f t="shared" si="254"/>
        <v>100</v>
      </c>
      <c r="G1525">
        <f t="shared" si="255"/>
        <v>2.3496844315789627</v>
      </c>
      <c r="I1525">
        <f t="shared" si="256"/>
        <v>0</v>
      </c>
      <c r="J1525" t="str">
        <f t="shared" si="257"/>
        <v/>
      </c>
      <c r="L1525">
        <f t="shared" si="258"/>
        <v>100</v>
      </c>
      <c r="M1525">
        <f t="shared" si="253"/>
        <v>2.3496844315789627</v>
      </c>
      <c r="P1525">
        <f t="shared" si="259"/>
        <v>100</v>
      </c>
      <c r="Q1525">
        <f t="shared" si="260"/>
        <v>0</v>
      </c>
      <c r="R1525">
        <f t="shared" si="261"/>
        <v>100</v>
      </c>
      <c r="S1525">
        <f t="shared" si="262"/>
        <v>100</v>
      </c>
      <c r="T1525">
        <f t="shared" si="263"/>
        <v>2.3496844315789627</v>
      </c>
    </row>
    <row r="1526" spans="1:20" x14ac:dyDescent="0.25">
      <c r="A1526" s="2">
        <v>39839</v>
      </c>
      <c r="B1526" s="3">
        <f>VLOOKUP(A1526,[1]Python_Input!A$2:C$2016,3,FALSE)</f>
        <v>1.4967444011222275E-2</v>
      </c>
      <c r="C1526">
        <v>2.841566258123648</v>
      </c>
      <c r="D1526">
        <v>0.86575009037054451</v>
      </c>
      <c r="E1526">
        <v>0.59460424524904842</v>
      </c>
      <c r="F1526">
        <f t="shared" si="254"/>
        <v>100</v>
      </c>
      <c r="G1526">
        <f t="shared" si="255"/>
        <v>1.4967444011222275</v>
      </c>
      <c r="I1526">
        <f t="shared" si="256"/>
        <v>0</v>
      </c>
      <c r="J1526" t="str">
        <f t="shared" si="257"/>
        <v/>
      </c>
      <c r="L1526">
        <f t="shared" si="258"/>
        <v>0</v>
      </c>
      <c r="M1526" t="str">
        <f t="shared" si="253"/>
        <v/>
      </c>
      <c r="P1526">
        <f t="shared" si="259"/>
        <v>100</v>
      </c>
      <c r="Q1526">
        <f t="shared" si="260"/>
        <v>0</v>
      </c>
      <c r="R1526">
        <f t="shared" si="261"/>
        <v>0</v>
      </c>
      <c r="S1526">
        <f t="shared" si="262"/>
        <v>100</v>
      </c>
      <c r="T1526">
        <f t="shared" si="263"/>
        <v>1.4967444011222275</v>
      </c>
    </row>
    <row r="1527" spans="1:20" x14ac:dyDescent="0.25">
      <c r="A1527" s="2">
        <v>39840</v>
      </c>
      <c r="B1527" s="3">
        <f>VLOOKUP(A1527,[1]Python_Input!A$2:C$2016,3,FALSE)</f>
        <v>2.1399245561608979E-2</v>
      </c>
      <c r="C1527">
        <v>2.275717004273647</v>
      </c>
      <c r="D1527">
        <v>0.72627240748614463</v>
      </c>
      <c r="E1527">
        <v>0.77327273274257102</v>
      </c>
      <c r="F1527">
        <f t="shared" si="254"/>
        <v>100</v>
      </c>
      <c r="G1527">
        <f t="shared" si="255"/>
        <v>2.1399245561608979</v>
      </c>
      <c r="I1527">
        <f t="shared" si="256"/>
        <v>0</v>
      </c>
      <c r="J1527" t="str">
        <f t="shared" si="257"/>
        <v/>
      </c>
      <c r="L1527">
        <f t="shared" si="258"/>
        <v>0</v>
      </c>
      <c r="M1527" t="str">
        <f t="shared" si="253"/>
        <v/>
      </c>
      <c r="P1527">
        <f t="shared" si="259"/>
        <v>100</v>
      </c>
      <c r="Q1527">
        <f t="shared" si="260"/>
        <v>0</v>
      </c>
      <c r="R1527">
        <f t="shared" si="261"/>
        <v>0</v>
      </c>
      <c r="S1527">
        <f t="shared" si="262"/>
        <v>100</v>
      </c>
      <c r="T1527">
        <f t="shared" si="263"/>
        <v>2.1399245561608979</v>
      </c>
    </row>
    <row r="1528" spans="1:20" x14ac:dyDescent="0.25">
      <c r="A1528" s="2">
        <v>39841</v>
      </c>
      <c r="B1528" s="3">
        <f>VLOOKUP(A1528,[1]Python_Input!A$2:C$2016,3,FALSE)</f>
        <v>1.0529787234042546E-2</v>
      </c>
      <c r="C1528">
        <v>2.0328230994303089</v>
      </c>
      <c r="D1528">
        <v>0.85215482414112664</v>
      </c>
      <c r="E1528">
        <v>0.66084047862863138</v>
      </c>
      <c r="F1528">
        <f t="shared" si="254"/>
        <v>100</v>
      </c>
      <c r="G1528">
        <f t="shared" si="255"/>
        <v>1.0529787234042547</v>
      </c>
      <c r="I1528">
        <f t="shared" si="256"/>
        <v>0</v>
      </c>
      <c r="J1528" t="str">
        <f t="shared" si="257"/>
        <v/>
      </c>
      <c r="L1528">
        <f t="shared" si="258"/>
        <v>0</v>
      </c>
      <c r="M1528" t="str">
        <f t="shared" si="253"/>
        <v/>
      </c>
      <c r="P1528">
        <f t="shared" si="259"/>
        <v>100</v>
      </c>
      <c r="Q1528">
        <f t="shared" si="260"/>
        <v>0</v>
      </c>
      <c r="R1528">
        <f t="shared" si="261"/>
        <v>0</v>
      </c>
      <c r="S1528">
        <f t="shared" si="262"/>
        <v>100</v>
      </c>
      <c r="T1528">
        <f t="shared" si="263"/>
        <v>1.0529787234042547</v>
      </c>
    </row>
    <row r="1529" spans="1:20" x14ac:dyDescent="0.25">
      <c r="A1529" s="2">
        <v>39842</v>
      </c>
      <c r="B1529" s="3">
        <f>VLOOKUP(A1529,[1]Python_Input!A$2:C$2016,3,FALSE)</f>
        <v>-5.2637230523698546E-3</v>
      </c>
      <c r="C1529">
        <v>1.5065646829269641</v>
      </c>
      <c r="D1529">
        <v>0.486367076182257</v>
      </c>
      <c r="E1529">
        <v>0.29923552038862888</v>
      </c>
      <c r="F1529">
        <f t="shared" si="254"/>
        <v>100</v>
      </c>
      <c r="G1529">
        <f t="shared" si="255"/>
        <v>-0.52637230523698542</v>
      </c>
      <c r="I1529">
        <f t="shared" si="256"/>
        <v>0</v>
      </c>
      <c r="J1529" t="str">
        <f t="shared" si="257"/>
        <v/>
      </c>
      <c r="L1529">
        <f t="shared" si="258"/>
        <v>0</v>
      </c>
      <c r="M1529" t="str">
        <f t="shared" si="253"/>
        <v/>
      </c>
      <c r="P1529">
        <f t="shared" si="259"/>
        <v>100</v>
      </c>
      <c r="Q1529">
        <f t="shared" si="260"/>
        <v>0</v>
      </c>
      <c r="R1529">
        <f t="shared" si="261"/>
        <v>0</v>
      </c>
      <c r="S1529">
        <f t="shared" si="262"/>
        <v>100</v>
      </c>
      <c r="T1529">
        <f t="shared" si="263"/>
        <v>-0.52637230523698542</v>
      </c>
    </row>
    <row r="1530" spans="1:20" x14ac:dyDescent="0.25">
      <c r="A1530" s="2">
        <v>39843</v>
      </c>
      <c r="B1530" s="3">
        <f>VLOOKUP(A1530,[1]Python_Input!A$2:C$2016,3,FALSE)</f>
        <v>-3.7796974609201964E-2</v>
      </c>
      <c r="C1530">
        <v>0.79236189384365707</v>
      </c>
      <c r="D1530">
        <v>3.2936459107369038</v>
      </c>
      <c r="E1530">
        <v>0.41110200891188631</v>
      </c>
      <c r="F1530">
        <f t="shared" si="254"/>
        <v>0</v>
      </c>
      <c r="G1530" t="str">
        <f t="shared" si="255"/>
        <v/>
      </c>
      <c r="I1530">
        <f t="shared" si="256"/>
        <v>100</v>
      </c>
      <c r="J1530">
        <f t="shared" si="257"/>
        <v>-3.7796974609201963</v>
      </c>
      <c r="L1530">
        <f t="shared" si="258"/>
        <v>0</v>
      </c>
      <c r="M1530" t="str">
        <f t="shared" si="253"/>
        <v/>
      </c>
      <c r="P1530">
        <f t="shared" si="259"/>
        <v>0</v>
      </c>
      <c r="Q1530">
        <f t="shared" si="260"/>
        <v>100</v>
      </c>
      <c r="R1530">
        <f t="shared" si="261"/>
        <v>0</v>
      </c>
      <c r="S1530">
        <f t="shared" si="262"/>
        <v>100</v>
      </c>
      <c r="T1530">
        <f t="shared" si="263"/>
        <v>-3.7796974609201963</v>
      </c>
    </row>
    <row r="1531" spans="1:20" x14ac:dyDescent="0.25">
      <c r="A1531" s="2">
        <v>39846</v>
      </c>
      <c r="B1531" s="3">
        <f>VLOOKUP(A1531,[1]Python_Input!A$2:C$2016,3,FALSE)</f>
        <v>3.1649819005619868E-2</v>
      </c>
      <c r="C1531">
        <v>-0.90476111923321045</v>
      </c>
      <c r="D1531">
        <v>2.6823078058409831</v>
      </c>
      <c r="E1531">
        <v>0.72429419918572246</v>
      </c>
      <c r="F1531">
        <f t="shared" si="254"/>
        <v>0</v>
      </c>
      <c r="G1531" t="str">
        <f t="shared" si="255"/>
        <v/>
      </c>
      <c r="I1531">
        <f t="shared" si="256"/>
        <v>100</v>
      </c>
      <c r="J1531">
        <f t="shared" si="257"/>
        <v>3.1649819005619868</v>
      </c>
      <c r="L1531">
        <f t="shared" si="258"/>
        <v>0</v>
      </c>
      <c r="M1531" t="str">
        <f t="shared" si="253"/>
        <v/>
      </c>
      <c r="P1531">
        <f t="shared" si="259"/>
        <v>0</v>
      </c>
      <c r="Q1531">
        <f t="shared" si="260"/>
        <v>100</v>
      </c>
      <c r="R1531">
        <f t="shared" si="261"/>
        <v>0</v>
      </c>
      <c r="S1531">
        <f t="shared" si="262"/>
        <v>100</v>
      </c>
      <c r="T1531">
        <f t="shared" si="263"/>
        <v>3.1649819005619868</v>
      </c>
    </row>
    <row r="1532" spans="1:20" x14ac:dyDescent="0.25">
      <c r="A1532" s="2">
        <v>39847</v>
      </c>
      <c r="B1532" s="3">
        <f>VLOOKUP(A1532,[1]Python_Input!A$2:C$2016,3,FALSE)</f>
        <v>1.4142634438338721E-2</v>
      </c>
      <c r="C1532">
        <v>-0.28396812920685022</v>
      </c>
      <c r="D1532">
        <v>2.0561161542252022</v>
      </c>
      <c r="E1532">
        <v>0.4497939323987723</v>
      </c>
      <c r="F1532">
        <f t="shared" si="254"/>
        <v>0</v>
      </c>
      <c r="G1532" t="str">
        <f t="shared" si="255"/>
        <v/>
      </c>
      <c r="I1532">
        <f t="shared" si="256"/>
        <v>100</v>
      </c>
      <c r="J1532">
        <f t="shared" si="257"/>
        <v>1.4142634438338721</v>
      </c>
      <c r="L1532">
        <f t="shared" si="258"/>
        <v>0</v>
      </c>
      <c r="M1532" t="str">
        <f t="shared" si="253"/>
        <v/>
      </c>
      <c r="P1532">
        <f t="shared" si="259"/>
        <v>0</v>
      </c>
      <c r="Q1532">
        <f t="shared" si="260"/>
        <v>100</v>
      </c>
      <c r="R1532">
        <f t="shared" si="261"/>
        <v>0</v>
      </c>
      <c r="S1532">
        <f t="shared" si="262"/>
        <v>100</v>
      </c>
      <c r="T1532">
        <f t="shared" si="263"/>
        <v>1.4142634438338721</v>
      </c>
    </row>
    <row r="1533" spans="1:20" x14ac:dyDescent="0.25">
      <c r="A1533" s="2">
        <v>39848</v>
      </c>
      <c r="B1533" s="3">
        <f>VLOOKUP(A1533,[1]Python_Input!A$2:C$2016,3,FALSE)</f>
        <v>-4.8272369551965368E-3</v>
      </c>
      <c r="C1533">
        <v>-0.24775618708803379</v>
      </c>
      <c r="D1533">
        <v>2.209622070625433</v>
      </c>
      <c r="E1533">
        <v>0.36287120039304399</v>
      </c>
      <c r="F1533">
        <f t="shared" si="254"/>
        <v>0</v>
      </c>
      <c r="G1533" t="str">
        <f t="shared" si="255"/>
        <v/>
      </c>
      <c r="I1533">
        <f t="shared" si="256"/>
        <v>100</v>
      </c>
      <c r="J1533">
        <f t="shared" si="257"/>
        <v>-0.48272369551965366</v>
      </c>
      <c r="L1533">
        <f t="shared" si="258"/>
        <v>0</v>
      </c>
      <c r="M1533" t="str">
        <f t="shared" si="253"/>
        <v/>
      </c>
      <c r="P1533">
        <f t="shared" si="259"/>
        <v>0</v>
      </c>
      <c r="Q1533">
        <f t="shared" si="260"/>
        <v>100</v>
      </c>
      <c r="R1533">
        <f t="shared" si="261"/>
        <v>0</v>
      </c>
      <c r="S1533">
        <f t="shared" si="262"/>
        <v>100</v>
      </c>
      <c r="T1533">
        <f t="shared" si="263"/>
        <v>-0.48272369551965366</v>
      </c>
    </row>
    <row r="1534" spans="1:20" x14ac:dyDescent="0.25">
      <c r="A1534" s="2">
        <v>39849</v>
      </c>
      <c r="B1534" s="3">
        <f>VLOOKUP(A1534,[1]Python_Input!A$2:C$2016,3,FALSE)</f>
        <v>4.581223505241163E-2</v>
      </c>
      <c r="C1534">
        <v>1.017358261709855E-2</v>
      </c>
      <c r="D1534">
        <v>1.497995605947668</v>
      </c>
      <c r="E1534">
        <v>1.6594387741951711</v>
      </c>
      <c r="F1534">
        <f t="shared" si="254"/>
        <v>0</v>
      </c>
      <c r="G1534" t="str">
        <f t="shared" si="255"/>
        <v/>
      </c>
      <c r="I1534">
        <f t="shared" si="256"/>
        <v>0</v>
      </c>
      <c r="J1534" t="str">
        <f t="shared" si="257"/>
        <v/>
      </c>
      <c r="L1534">
        <f t="shared" si="258"/>
        <v>100</v>
      </c>
      <c r="M1534">
        <f t="shared" si="253"/>
        <v>4.5812235052411632</v>
      </c>
      <c r="P1534">
        <f t="shared" si="259"/>
        <v>0</v>
      </c>
      <c r="Q1534">
        <f t="shared" si="260"/>
        <v>0</v>
      </c>
      <c r="R1534">
        <f t="shared" si="261"/>
        <v>100</v>
      </c>
      <c r="S1534">
        <f t="shared" si="262"/>
        <v>100</v>
      </c>
      <c r="T1534">
        <f t="shared" si="263"/>
        <v>4.5812235052411632</v>
      </c>
    </row>
    <row r="1535" spans="1:20" x14ac:dyDescent="0.25">
      <c r="A1535" s="2">
        <v>39850</v>
      </c>
      <c r="B1535" s="3">
        <f>VLOOKUP(A1535,[1]Python_Input!A$2:C$2016,3,FALSE)</f>
        <v>3.071529581529589E-2</v>
      </c>
      <c r="C1535">
        <v>0.88291909415405956</v>
      </c>
      <c r="D1535">
        <v>0.7367794700833934</v>
      </c>
      <c r="E1535">
        <v>0.29545369340464711</v>
      </c>
      <c r="F1535">
        <f t="shared" si="254"/>
        <v>0</v>
      </c>
      <c r="G1535" t="str">
        <f t="shared" si="255"/>
        <v/>
      </c>
      <c r="I1535">
        <f t="shared" si="256"/>
        <v>0</v>
      </c>
      <c r="J1535" t="str">
        <f t="shared" si="257"/>
        <v/>
      </c>
      <c r="L1535">
        <f t="shared" si="258"/>
        <v>0</v>
      </c>
      <c r="M1535" t="str">
        <f t="shared" si="253"/>
        <v/>
      </c>
      <c r="P1535">
        <f t="shared" si="259"/>
        <v>0</v>
      </c>
      <c r="Q1535">
        <f t="shared" si="260"/>
        <v>0</v>
      </c>
      <c r="R1535">
        <f t="shared" si="261"/>
        <v>0</v>
      </c>
      <c r="S1535" t="str">
        <f t="shared" si="262"/>
        <v/>
      </c>
      <c r="T1535" t="str">
        <f t="shared" si="263"/>
        <v/>
      </c>
    </row>
    <row r="1536" spans="1:20" x14ac:dyDescent="0.25">
      <c r="A1536" s="2">
        <v>39853</v>
      </c>
      <c r="B1536" s="3">
        <f>VLOOKUP(A1536,[1]Python_Input!A$2:C$2016,3,FALSE)</f>
        <v>1.3300070266001317E-2</v>
      </c>
      <c r="C1536">
        <v>0.13962670420586101</v>
      </c>
      <c r="D1536">
        <v>0.89381334606656848</v>
      </c>
      <c r="E1536">
        <v>-2.4115712897254742</v>
      </c>
      <c r="F1536">
        <f t="shared" si="254"/>
        <v>0</v>
      </c>
      <c r="G1536" t="str">
        <f t="shared" si="255"/>
        <v/>
      </c>
      <c r="I1536">
        <f t="shared" si="256"/>
        <v>0</v>
      </c>
      <c r="J1536" t="str">
        <f t="shared" si="257"/>
        <v/>
      </c>
      <c r="L1536">
        <f t="shared" si="258"/>
        <v>-100</v>
      </c>
      <c r="M1536">
        <f t="shared" si="253"/>
        <v>-1.3300070266001318</v>
      </c>
      <c r="P1536">
        <f t="shared" si="259"/>
        <v>0</v>
      </c>
      <c r="Q1536">
        <f t="shared" si="260"/>
        <v>0</v>
      </c>
      <c r="R1536">
        <f t="shared" si="261"/>
        <v>-100</v>
      </c>
      <c r="S1536">
        <f t="shared" si="262"/>
        <v>-100</v>
      </c>
      <c r="T1536">
        <f t="shared" si="263"/>
        <v>-1.3300070266001318</v>
      </c>
    </row>
    <row r="1537" spans="1:20" x14ac:dyDescent="0.25">
      <c r="A1537" s="2">
        <v>39854</v>
      </c>
      <c r="B1537" s="3">
        <f>VLOOKUP(A1537,[1]Python_Input!A$2:C$2016,3,FALSE)</f>
        <v>-4.894901564447756E-2</v>
      </c>
      <c r="C1537">
        <v>0.86508757225046207</v>
      </c>
      <c r="D1537">
        <v>0.90068290413604257</v>
      </c>
      <c r="E1537">
        <v>-2.6035123568627552</v>
      </c>
      <c r="F1537">
        <f t="shared" si="254"/>
        <v>0</v>
      </c>
      <c r="G1537" t="str">
        <f t="shared" si="255"/>
        <v/>
      </c>
      <c r="I1537">
        <f t="shared" si="256"/>
        <v>0</v>
      </c>
      <c r="J1537" t="str">
        <f t="shared" si="257"/>
        <v/>
      </c>
      <c r="L1537">
        <f t="shared" si="258"/>
        <v>-100</v>
      </c>
      <c r="M1537">
        <f t="shared" si="253"/>
        <v>4.894901564447756</v>
      </c>
      <c r="P1537">
        <f t="shared" si="259"/>
        <v>0</v>
      </c>
      <c r="Q1537">
        <f t="shared" si="260"/>
        <v>0</v>
      </c>
      <c r="R1537">
        <f t="shared" si="261"/>
        <v>-100</v>
      </c>
      <c r="S1537">
        <f t="shared" si="262"/>
        <v>-100</v>
      </c>
      <c r="T1537">
        <f t="shared" si="263"/>
        <v>4.894901564447756</v>
      </c>
    </row>
    <row r="1538" spans="1:20" x14ac:dyDescent="0.25">
      <c r="A1538" s="2">
        <v>39855</v>
      </c>
      <c r="B1538" s="3">
        <f>VLOOKUP(A1538,[1]Python_Input!A$2:C$2016,3,FALSE)</f>
        <v>-5.6034138673507847E-3</v>
      </c>
      <c r="C1538">
        <v>-1.78286858608003</v>
      </c>
      <c r="D1538">
        <v>0.13912286409591451</v>
      </c>
      <c r="E1538">
        <v>-0.69370518217020638</v>
      </c>
      <c r="F1538">
        <f t="shared" si="254"/>
        <v>-100</v>
      </c>
      <c r="G1538">
        <f t="shared" si="255"/>
        <v>0.56034138673507849</v>
      </c>
      <c r="I1538">
        <f t="shared" si="256"/>
        <v>0</v>
      </c>
      <c r="J1538" t="str">
        <f t="shared" si="257"/>
        <v/>
      </c>
      <c r="L1538">
        <f t="shared" si="258"/>
        <v>0</v>
      </c>
      <c r="M1538" t="str">
        <f t="shared" ref="M1538:M1601" si="264">IF(ABS(L1538*$B1538)&gt;0,L1538*$B1538,"")</f>
        <v/>
      </c>
      <c r="P1538">
        <f t="shared" si="259"/>
        <v>-100</v>
      </c>
      <c r="Q1538">
        <f t="shared" si="260"/>
        <v>0</v>
      </c>
      <c r="R1538">
        <f t="shared" si="261"/>
        <v>0</v>
      </c>
      <c r="S1538">
        <f t="shared" si="262"/>
        <v>-100</v>
      </c>
      <c r="T1538">
        <f t="shared" si="263"/>
        <v>0.56034138673507849</v>
      </c>
    </row>
    <row r="1539" spans="1:20" x14ac:dyDescent="0.25">
      <c r="A1539" s="2">
        <v>39856</v>
      </c>
      <c r="B1539" s="3">
        <f>VLOOKUP(A1539,[1]Python_Input!A$2:C$2016,3,FALSE)</f>
        <v>3.297509130752381E-2</v>
      </c>
      <c r="C1539">
        <v>-1.644733575875706</v>
      </c>
      <c r="D1539">
        <v>1.226435667358428</v>
      </c>
      <c r="E1539">
        <v>-0.19180699252019531</v>
      </c>
      <c r="F1539">
        <f t="shared" ref="F1539:F1602" si="265">IF(ABS(C1539)&gt;1,100*SIGN(C1539),0)</f>
        <v>-100</v>
      </c>
      <c r="G1539">
        <f t="shared" ref="G1539:G1602" si="266">IF(ABS(F1539*$B1539)&gt;0,F1539*$B1539,"")</f>
        <v>-3.2975091307523812</v>
      </c>
      <c r="I1539">
        <f t="shared" ref="I1539:I1602" si="267">IF(ABS(D1539)&gt;1.5,100*SIGN(D1539),0)</f>
        <v>0</v>
      </c>
      <c r="J1539" t="str">
        <f t="shared" ref="J1539:J1602" si="268">IF(ABS(I1539*$B1539)&gt;0,I1539*$B1539,"")</f>
        <v/>
      </c>
      <c r="L1539">
        <f t="shared" ref="L1539:L1602" si="269">IF(ABS(E1539)&gt;1,100*SIGN(E1539),0)</f>
        <v>0</v>
      </c>
      <c r="M1539" t="str">
        <f t="shared" si="264"/>
        <v/>
      </c>
      <c r="P1539">
        <f t="shared" ref="P1539:P1602" si="270">F1539</f>
        <v>-100</v>
      </c>
      <c r="Q1539">
        <f t="shared" ref="Q1539:Q1602" si="271">I1539</f>
        <v>0</v>
      </c>
      <c r="R1539">
        <f t="shared" ref="R1539:R1602" si="272">L1539</f>
        <v>0</v>
      </c>
      <c r="S1539">
        <f t="shared" ref="S1539:S1602" si="273">IF(SUM(P1539:R1539)&gt;0,1*$P$1,IF(SUM(P1539:R1539)&lt;0,-1*$P$1,""))</f>
        <v>-100</v>
      </c>
      <c r="T1539">
        <f t="shared" ref="T1539:T1602" si="274">IF(ISNUMBER(S1539),B1539*S1539,"")</f>
        <v>-3.2975091307523812</v>
      </c>
    </row>
    <row r="1540" spans="1:20" x14ac:dyDescent="0.25">
      <c r="A1540" s="2">
        <v>39857</v>
      </c>
      <c r="B1540" s="3">
        <f>VLOOKUP(A1540,[1]Python_Input!A$2:C$2016,3,FALSE)</f>
        <v>-2.1416293926165543E-2</v>
      </c>
      <c r="C1540">
        <v>0.25827566296577942</v>
      </c>
      <c r="D1540">
        <v>0.91255017550182194</v>
      </c>
      <c r="E1540">
        <v>0.49983905228262071</v>
      </c>
      <c r="F1540">
        <f t="shared" si="265"/>
        <v>0</v>
      </c>
      <c r="G1540" t="str">
        <f t="shared" si="266"/>
        <v/>
      </c>
      <c r="I1540">
        <f t="shared" si="267"/>
        <v>0</v>
      </c>
      <c r="J1540" t="str">
        <f t="shared" si="268"/>
        <v/>
      </c>
      <c r="L1540">
        <f t="shared" si="269"/>
        <v>0</v>
      </c>
      <c r="M1540" t="str">
        <f t="shared" si="264"/>
        <v/>
      </c>
      <c r="P1540">
        <f t="shared" si="270"/>
        <v>0</v>
      </c>
      <c r="Q1540">
        <f t="shared" si="271"/>
        <v>0</v>
      </c>
      <c r="R1540">
        <f t="shared" si="272"/>
        <v>0</v>
      </c>
      <c r="S1540" t="str">
        <f t="shared" si="273"/>
        <v/>
      </c>
      <c r="T1540" t="str">
        <f t="shared" si="274"/>
        <v/>
      </c>
    </row>
    <row r="1541" spans="1:20" x14ac:dyDescent="0.25">
      <c r="A1541" s="2">
        <v>39861</v>
      </c>
      <c r="B1541" s="3">
        <f>VLOOKUP(A1541,[1]Python_Input!A$2:C$2016,3,FALSE)</f>
        <v>-1.8788137966836396E-2</v>
      </c>
      <c r="C1541">
        <v>-1.897989893962807</v>
      </c>
      <c r="D1541">
        <v>0.91690461029564163</v>
      </c>
      <c r="E1541">
        <v>-0.43983764040479389</v>
      </c>
      <c r="F1541">
        <f t="shared" si="265"/>
        <v>-100</v>
      </c>
      <c r="G1541">
        <f t="shared" si="266"/>
        <v>1.8788137966836396</v>
      </c>
      <c r="I1541">
        <f t="shared" si="267"/>
        <v>0</v>
      </c>
      <c r="J1541" t="str">
        <f t="shared" si="268"/>
        <v/>
      </c>
      <c r="L1541">
        <f t="shared" si="269"/>
        <v>0</v>
      </c>
      <c r="M1541" t="str">
        <f t="shared" si="264"/>
        <v/>
      </c>
      <c r="P1541">
        <f t="shared" si="270"/>
        <v>-100</v>
      </c>
      <c r="Q1541">
        <f t="shared" si="271"/>
        <v>0</v>
      </c>
      <c r="R1541">
        <f t="shared" si="272"/>
        <v>0</v>
      </c>
      <c r="S1541">
        <f t="shared" si="273"/>
        <v>-100</v>
      </c>
      <c r="T1541">
        <f t="shared" si="274"/>
        <v>1.8788137966836396</v>
      </c>
    </row>
    <row r="1542" spans="1:20" x14ac:dyDescent="0.25">
      <c r="A1542" s="2">
        <v>39862</v>
      </c>
      <c r="B1542" s="3">
        <f>VLOOKUP(A1542,[1]Python_Input!A$2:C$2016,3,FALSE)</f>
        <v>-1.7674834855597173E-2</v>
      </c>
      <c r="C1542">
        <v>-2.072861588238788</v>
      </c>
      <c r="D1542">
        <v>0.69237560392729258</v>
      </c>
      <c r="E1542">
        <v>-2.1481065080473649E-2</v>
      </c>
      <c r="F1542">
        <f t="shared" si="265"/>
        <v>-100</v>
      </c>
      <c r="G1542">
        <f t="shared" si="266"/>
        <v>1.7674834855597172</v>
      </c>
      <c r="I1542">
        <f t="shared" si="267"/>
        <v>0</v>
      </c>
      <c r="J1542" t="str">
        <f t="shared" si="268"/>
        <v/>
      </c>
      <c r="L1542">
        <f t="shared" si="269"/>
        <v>0</v>
      </c>
      <c r="M1542" t="str">
        <f t="shared" si="264"/>
        <v/>
      </c>
      <c r="P1542">
        <f t="shared" si="270"/>
        <v>-100</v>
      </c>
      <c r="Q1542">
        <f t="shared" si="271"/>
        <v>0</v>
      </c>
      <c r="R1542">
        <f t="shared" si="272"/>
        <v>0</v>
      </c>
      <c r="S1542">
        <f t="shared" si="273"/>
        <v>-100</v>
      </c>
      <c r="T1542">
        <f t="shared" si="274"/>
        <v>1.7674834855597172</v>
      </c>
    </row>
    <row r="1543" spans="1:20" x14ac:dyDescent="0.25">
      <c r="A1543" s="2">
        <v>39863</v>
      </c>
      <c r="B1543" s="3">
        <f>VLOOKUP(A1543,[1]Python_Input!A$2:C$2016,3,FALSE)</f>
        <v>-4.251909424786994E-2</v>
      </c>
      <c r="C1543">
        <v>-1.9490421171106991</v>
      </c>
      <c r="D1543">
        <v>-0.37382441317001192</v>
      </c>
      <c r="E1543">
        <v>0.41604660443557229</v>
      </c>
      <c r="F1543">
        <f t="shared" si="265"/>
        <v>-100</v>
      </c>
      <c r="G1543">
        <f t="shared" si="266"/>
        <v>4.2519094247869944</v>
      </c>
      <c r="I1543">
        <f t="shared" si="267"/>
        <v>0</v>
      </c>
      <c r="J1543" t="str">
        <f t="shared" si="268"/>
        <v/>
      </c>
      <c r="L1543">
        <f t="shared" si="269"/>
        <v>0</v>
      </c>
      <c r="M1543" t="str">
        <f t="shared" si="264"/>
        <v/>
      </c>
      <c r="P1543">
        <f t="shared" si="270"/>
        <v>-100</v>
      </c>
      <c r="Q1543">
        <f t="shared" si="271"/>
        <v>0</v>
      </c>
      <c r="R1543">
        <f t="shared" si="272"/>
        <v>0</v>
      </c>
      <c r="S1543">
        <f t="shared" si="273"/>
        <v>-100</v>
      </c>
      <c r="T1543">
        <f t="shared" si="274"/>
        <v>4.2519094247869944</v>
      </c>
    </row>
    <row r="1544" spans="1:20" x14ac:dyDescent="0.25">
      <c r="A1544" s="2">
        <v>39864</v>
      </c>
      <c r="B1544" s="3">
        <f>VLOOKUP(A1544,[1]Python_Input!A$2:C$2016,3,FALSE)</f>
        <v>2.5167819918023276E-2</v>
      </c>
      <c r="C1544">
        <v>-2.454510547352617</v>
      </c>
      <c r="D1544">
        <v>0.16539021652927779</v>
      </c>
      <c r="E1544">
        <v>0.71474071489534374</v>
      </c>
      <c r="F1544">
        <f t="shared" si="265"/>
        <v>-100</v>
      </c>
      <c r="G1544">
        <f t="shared" si="266"/>
        <v>-2.5167819918023278</v>
      </c>
      <c r="I1544">
        <f t="shared" si="267"/>
        <v>0</v>
      </c>
      <c r="J1544" t="str">
        <f t="shared" si="268"/>
        <v/>
      </c>
      <c r="L1544">
        <f t="shared" si="269"/>
        <v>0</v>
      </c>
      <c r="M1544" t="str">
        <f t="shared" si="264"/>
        <v/>
      </c>
      <c r="P1544">
        <f t="shared" si="270"/>
        <v>-100</v>
      </c>
      <c r="Q1544">
        <f t="shared" si="271"/>
        <v>0</v>
      </c>
      <c r="R1544">
        <f t="shared" si="272"/>
        <v>0</v>
      </c>
      <c r="S1544">
        <f t="shared" si="273"/>
        <v>-100</v>
      </c>
      <c r="T1544">
        <f t="shared" si="274"/>
        <v>-2.5167819918023278</v>
      </c>
    </row>
    <row r="1545" spans="1:20" x14ac:dyDescent="0.25">
      <c r="A1545" s="2">
        <v>39867</v>
      </c>
      <c r="B1545" s="3">
        <f>VLOOKUP(A1545,[1]Python_Input!A$2:C$2016,3,FALSE)</f>
        <v>-4.5826514411636793E-2</v>
      </c>
      <c r="C1545">
        <v>-1.466972715432026</v>
      </c>
      <c r="D1545">
        <v>0.53731995830874668</v>
      </c>
      <c r="E1545">
        <v>-1.13875757515962</v>
      </c>
      <c r="F1545">
        <f t="shared" si="265"/>
        <v>-100</v>
      </c>
      <c r="G1545">
        <f t="shared" si="266"/>
        <v>4.5826514411636792</v>
      </c>
      <c r="I1545">
        <f t="shared" si="267"/>
        <v>0</v>
      </c>
      <c r="J1545" t="str">
        <f t="shared" si="268"/>
        <v/>
      </c>
      <c r="L1545">
        <f t="shared" si="269"/>
        <v>-100</v>
      </c>
      <c r="M1545">
        <f t="shared" si="264"/>
        <v>4.5826514411636792</v>
      </c>
      <c r="P1545">
        <f t="shared" si="270"/>
        <v>-100</v>
      </c>
      <c r="Q1545">
        <f t="shared" si="271"/>
        <v>0</v>
      </c>
      <c r="R1545">
        <f t="shared" si="272"/>
        <v>-100</v>
      </c>
      <c r="S1545">
        <f t="shared" si="273"/>
        <v>-100</v>
      </c>
      <c r="T1545">
        <f t="shared" si="274"/>
        <v>4.5826514411636792</v>
      </c>
    </row>
    <row r="1546" spans="1:20" x14ac:dyDescent="0.25">
      <c r="A1546" s="2">
        <v>39868</v>
      </c>
      <c r="B1546" s="3">
        <f>VLOOKUP(A1546,[1]Python_Input!A$2:C$2016,3,FALSE)</f>
        <v>2.755862810244274E-2</v>
      </c>
      <c r="C1546">
        <v>-1.5386719963822579</v>
      </c>
      <c r="D1546">
        <v>-1.0171172772622661</v>
      </c>
      <c r="E1546">
        <v>0.69016852598100298</v>
      </c>
      <c r="F1546">
        <f t="shared" si="265"/>
        <v>-100</v>
      </c>
      <c r="G1546">
        <f t="shared" si="266"/>
        <v>-2.7558628102442739</v>
      </c>
      <c r="I1546">
        <f t="shared" si="267"/>
        <v>0</v>
      </c>
      <c r="J1546" t="str">
        <f t="shared" si="268"/>
        <v/>
      </c>
      <c r="L1546">
        <f t="shared" si="269"/>
        <v>0</v>
      </c>
      <c r="M1546" t="str">
        <f t="shared" si="264"/>
        <v/>
      </c>
      <c r="P1546">
        <f t="shared" si="270"/>
        <v>-100</v>
      </c>
      <c r="Q1546">
        <f t="shared" si="271"/>
        <v>0</v>
      </c>
      <c r="R1546">
        <f t="shared" si="272"/>
        <v>0</v>
      </c>
      <c r="S1546">
        <f t="shared" si="273"/>
        <v>-100</v>
      </c>
      <c r="T1546">
        <f t="shared" si="274"/>
        <v>-2.7558628102442739</v>
      </c>
    </row>
    <row r="1547" spans="1:20" x14ac:dyDescent="0.25">
      <c r="A1547" s="2">
        <v>39869</v>
      </c>
      <c r="B1547" s="3">
        <f>VLOOKUP(A1547,[1]Python_Input!A$2:C$2016,3,FALSE)</f>
        <v>2.3814878435178381E-2</v>
      </c>
      <c r="C1547">
        <v>-1.492955650628264E-3</v>
      </c>
      <c r="D1547">
        <v>-0.71290932899276593</v>
      </c>
      <c r="E1547">
        <v>0.49560805791668627</v>
      </c>
      <c r="F1547">
        <f t="shared" si="265"/>
        <v>0</v>
      </c>
      <c r="G1547" t="str">
        <f t="shared" si="266"/>
        <v/>
      </c>
      <c r="I1547">
        <f t="shared" si="267"/>
        <v>0</v>
      </c>
      <c r="J1547" t="str">
        <f t="shared" si="268"/>
        <v/>
      </c>
      <c r="L1547">
        <f t="shared" si="269"/>
        <v>0</v>
      </c>
      <c r="M1547" t="str">
        <f t="shared" si="264"/>
        <v/>
      </c>
      <c r="P1547">
        <f t="shared" si="270"/>
        <v>0</v>
      </c>
      <c r="Q1547">
        <f t="shared" si="271"/>
        <v>0</v>
      </c>
      <c r="R1547">
        <f t="shared" si="272"/>
        <v>0</v>
      </c>
      <c r="S1547" t="str">
        <f t="shared" si="273"/>
        <v/>
      </c>
      <c r="T1547" t="str">
        <f t="shared" si="274"/>
        <v/>
      </c>
    </row>
    <row r="1548" spans="1:20" x14ac:dyDescent="0.25">
      <c r="A1548" s="2">
        <v>39870</v>
      </c>
      <c r="B1548" s="3">
        <f>VLOOKUP(A1548,[1]Python_Input!A$2:C$2016,3,FALSE)</f>
        <v>-4.4239160158315638E-2</v>
      </c>
      <c r="C1548">
        <v>1.254957491703431</v>
      </c>
      <c r="D1548">
        <v>-1.817763192225093</v>
      </c>
      <c r="E1548">
        <v>-0.57494428184270907</v>
      </c>
      <c r="F1548">
        <f t="shared" si="265"/>
        <v>100</v>
      </c>
      <c r="G1548">
        <f t="shared" si="266"/>
        <v>-4.4239160158315638</v>
      </c>
      <c r="I1548">
        <f t="shared" si="267"/>
        <v>-100</v>
      </c>
      <c r="J1548">
        <f t="shared" si="268"/>
        <v>4.4239160158315638</v>
      </c>
      <c r="L1548">
        <f t="shared" si="269"/>
        <v>0</v>
      </c>
      <c r="M1548" t="str">
        <f t="shared" si="264"/>
        <v/>
      </c>
      <c r="P1548">
        <f t="shared" si="270"/>
        <v>100</v>
      </c>
      <c r="Q1548">
        <f t="shared" si="271"/>
        <v>-100</v>
      </c>
      <c r="R1548">
        <f t="shared" si="272"/>
        <v>0</v>
      </c>
      <c r="S1548" t="str">
        <f t="shared" si="273"/>
        <v/>
      </c>
      <c r="T1548" t="str">
        <f t="shared" si="274"/>
        <v/>
      </c>
    </row>
    <row r="1549" spans="1:20" x14ac:dyDescent="0.25">
      <c r="A1549" s="2">
        <v>39871</v>
      </c>
      <c r="B1549" s="3">
        <f>VLOOKUP(A1549,[1]Python_Input!A$2:C$2016,3,FALSE)</f>
        <v>2.1608210339762145E-3</v>
      </c>
      <c r="C1549">
        <v>-0.44710221519316051</v>
      </c>
      <c r="D1549">
        <v>-2.7402271588981968</v>
      </c>
      <c r="E1549">
        <v>-0.60850886486660805</v>
      </c>
      <c r="F1549">
        <f t="shared" si="265"/>
        <v>0</v>
      </c>
      <c r="G1549" t="str">
        <f t="shared" si="266"/>
        <v/>
      </c>
      <c r="I1549">
        <f t="shared" si="267"/>
        <v>-100</v>
      </c>
      <c r="J1549">
        <f t="shared" si="268"/>
        <v>-0.21608210339762146</v>
      </c>
      <c r="L1549">
        <f t="shared" si="269"/>
        <v>0</v>
      </c>
      <c r="M1549" t="str">
        <f t="shared" si="264"/>
        <v/>
      </c>
      <c r="P1549">
        <f t="shared" si="270"/>
        <v>0</v>
      </c>
      <c r="Q1549">
        <f t="shared" si="271"/>
        <v>-100</v>
      </c>
      <c r="R1549">
        <f t="shared" si="272"/>
        <v>0</v>
      </c>
      <c r="S1549">
        <f t="shared" si="273"/>
        <v>-100</v>
      </c>
      <c r="T1549">
        <f t="shared" si="274"/>
        <v>-0.21608210339762146</v>
      </c>
    </row>
    <row r="1550" spans="1:20" x14ac:dyDescent="0.25">
      <c r="A1550" s="2">
        <v>39874</v>
      </c>
      <c r="B1550" s="3">
        <f>VLOOKUP(A1550,[1]Python_Input!A$2:C$2016,3,FALSE)</f>
        <v>9.1919877806633313E-3</v>
      </c>
      <c r="C1550">
        <v>1.9290961938091541E-2</v>
      </c>
      <c r="D1550">
        <v>-0.70039930414831142</v>
      </c>
      <c r="E1550">
        <v>-2.0462924808470331</v>
      </c>
      <c r="F1550">
        <f t="shared" si="265"/>
        <v>0</v>
      </c>
      <c r="G1550" t="str">
        <f t="shared" si="266"/>
        <v/>
      </c>
      <c r="I1550">
        <f t="shared" si="267"/>
        <v>0</v>
      </c>
      <c r="J1550" t="str">
        <f t="shared" si="268"/>
        <v/>
      </c>
      <c r="L1550">
        <f t="shared" si="269"/>
        <v>-100</v>
      </c>
      <c r="M1550">
        <f t="shared" si="264"/>
        <v>-0.9191987780663331</v>
      </c>
      <c r="P1550">
        <f t="shared" si="270"/>
        <v>0</v>
      </c>
      <c r="Q1550">
        <f t="shared" si="271"/>
        <v>0</v>
      </c>
      <c r="R1550">
        <f t="shared" si="272"/>
        <v>-100</v>
      </c>
      <c r="S1550">
        <f t="shared" si="273"/>
        <v>-100</v>
      </c>
      <c r="T1550">
        <f t="shared" si="274"/>
        <v>-0.9191987780663331</v>
      </c>
    </row>
    <row r="1551" spans="1:20" x14ac:dyDescent="0.25">
      <c r="A1551" s="2">
        <v>39875</v>
      </c>
      <c r="B1551" s="3">
        <f>VLOOKUP(A1551,[1]Python_Input!A$2:C$2016,3,FALSE)</f>
        <v>1.4055965049905191E-2</v>
      </c>
      <c r="C1551">
        <v>0.45291180528254549</v>
      </c>
      <c r="D1551">
        <v>-0.59458454013331896</v>
      </c>
      <c r="E1551">
        <v>-1.817394340924106</v>
      </c>
      <c r="F1551">
        <f t="shared" si="265"/>
        <v>0</v>
      </c>
      <c r="G1551" t="str">
        <f t="shared" si="266"/>
        <v/>
      </c>
      <c r="I1551">
        <f t="shared" si="267"/>
        <v>0</v>
      </c>
      <c r="J1551" t="str">
        <f t="shared" si="268"/>
        <v/>
      </c>
      <c r="L1551">
        <f t="shared" si="269"/>
        <v>-100</v>
      </c>
      <c r="M1551">
        <f t="shared" si="264"/>
        <v>-1.405596504990519</v>
      </c>
      <c r="P1551">
        <f t="shared" si="270"/>
        <v>0</v>
      </c>
      <c r="Q1551">
        <f t="shared" si="271"/>
        <v>0</v>
      </c>
      <c r="R1551">
        <f t="shared" si="272"/>
        <v>-100</v>
      </c>
      <c r="S1551">
        <f t="shared" si="273"/>
        <v>-100</v>
      </c>
      <c r="T1551">
        <f t="shared" si="274"/>
        <v>-1.405596504990519</v>
      </c>
    </row>
    <row r="1552" spans="1:20" x14ac:dyDescent="0.25">
      <c r="A1552" s="2">
        <v>39876</v>
      </c>
      <c r="B1552" s="3">
        <f>VLOOKUP(A1552,[1]Python_Input!A$2:C$2016,3,FALSE)</f>
        <v>3.1049013429242382E-3</v>
      </c>
      <c r="C1552">
        <v>1.4322387742657741</v>
      </c>
      <c r="D1552">
        <v>-5.4996484404854447E-2</v>
      </c>
      <c r="E1552">
        <v>-1.0725403642762339</v>
      </c>
      <c r="F1552">
        <f t="shared" si="265"/>
        <v>100</v>
      </c>
      <c r="G1552">
        <f t="shared" si="266"/>
        <v>0.31049013429242384</v>
      </c>
      <c r="I1552">
        <f t="shared" si="267"/>
        <v>0</v>
      </c>
      <c r="J1552" t="str">
        <f t="shared" si="268"/>
        <v/>
      </c>
      <c r="L1552">
        <f t="shared" si="269"/>
        <v>-100</v>
      </c>
      <c r="M1552">
        <f t="shared" si="264"/>
        <v>-0.31049013429242384</v>
      </c>
      <c r="P1552">
        <f t="shared" si="270"/>
        <v>100</v>
      </c>
      <c r="Q1552">
        <f t="shared" si="271"/>
        <v>0</v>
      </c>
      <c r="R1552">
        <f t="shared" si="272"/>
        <v>-100</v>
      </c>
      <c r="S1552" t="str">
        <f t="shared" si="273"/>
        <v/>
      </c>
      <c r="T1552" t="str">
        <f t="shared" si="274"/>
        <v/>
      </c>
    </row>
    <row r="1553" spans="1:20" x14ac:dyDescent="0.25">
      <c r="A1553" s="2">
        <v>39877</v>
      </c>
      <c r="B1553" s="3">
        <f>VLOOKUP(A1553,[1]Python_Input!A$2:C$2016,3,FALSE)</f>
        <v>-2.3435761921686608E-2</v>
      </c>
      <c r="C1553">
        <v>1.101543523441467</v>
      </c>
      <c r="D1553">
        <v>0.23545444950115521</v>
      </c>
      <c r="E1553">
        <v>-1.623394145965674</v>
      </c>
      <c r="F1553">
        <f t="shared" si="265"/>
        <v>100</v>
      </c>
      <c r="G1553">
        <f t="shared" si="266"/>
        <v>-2.3435761921686606</v>
      </c>
      <c r="I1553">
        <f t="shared" si="267"/>
        <v>0</v>
      </c>
      <c r="J1553" t="str">
        <f t="shared" si="268"/>
        <v/>
      </c>
      <c r="L1553">
        <f t="shared" si="269"/>
        <v>-100</v>
      </c>
      <c r="M1553">
        <f t="shared" si="264"/>
        <v>2.3435761921686606</v>
      </c>
      <c r="P1553">
        <f t="shared" si="270"/>
        <v>100</v>
      </c>
      <c r="Q1553">
        <f t="shared" si="271"/>
        <v>0</v>
      </c>
      <c r="R1553">
        <f t="shared" si="272"/>
        <v>-100</v>
      </c>
      <c r="S1553" t="str">
        <f t="shared" si="273"/>
        <v/>
      </c>
      <c r="T1553" t="str">
        <f t="shared" si="274"/>
        <v/>
      </c>
    </row>
    <row r="1554" spans="1:20" x14ac:dyDescent="0.25">
      <c r="A1554" s="2">
        <v>39878</v>
      </c>
      <c r="B1554" s="3">
        <f>VLOOKUP(A1554,[1]Python_Input!A$2:C$2016,3,FALSE)</f>
        <v>-4.709080824088737E-2</v>
      </c>
      <c r="C1554">
        <v>-0.94665153658729495</v>
      </c>
      <c r="D1554">
        <v>-1.309679108671064</v>
      </c>
      <c r="E1554">
        <v>-3.0718458127441979</v>
      </c>
      <c r="F1554">
        <f t="shared" si="265"/>
        <v>0</v>
      </c>
      <c r="G1554" t="str">
        <f t="shared" si="266"/>
        <v/>
      </c>
      <c r="I1554">
        <f t="shared" si="267"/>
        <v>0</v>
      </c>
      <c r="J1554" t="str">
        <f t="shared" si="268"/>
        <v/>
      </c>
      <c r="L1554">
        <f t="shared" si="269"/>
        <v>-100</v>
      </c>
      <c r="M1554">
        <f t="shared" si="264"/>
        <v>4.709080824088737</v>
      </c>
      <c r="P1554">
        <f t="shared" si="270"/>
        <v>0</v>
      </c>
      <c r="Q1554">
        <f t="shared" si="271"/>
        <v>0</v>
      </c>
      <c r="R1554">
        <f t="shared" si="272"/>
        <v>-100</v>
      </c>
      <c r="S1554">
        <f t="shared" si="273"/>
        <v>-100</v>
      </c>
      <c r="T1554">
        <f t="shared" si="274"/>
        <v>4.709080824088737</v>
      </c>
    </row>
    <row r="1555" spans="1:20" x14ac:dyDescent="0.25">
      <c r="A1555" s="2">
        <v>39881</v>
      </c>
      <c r="B1555" s="3">
        <f>VLOOKUP(A1555,[1]Python_Input!A$2:C$2016,3,FALSE)</f>
        <v>8.1967690234441785E-3</v>
      </c>
      <c r="C1555">
        <v>-2.4267189964232121</v>
      </c>
      <c r="D1555">
        <v>-0.74158688573968035</v>
      </c>
      <c r="E1555">
        <v>-1.332682323197883</v>
      </c>
      <c r="F1555">
        <f t="shared" si="265"/>
        <v>-100</v>
      </c>
      <c r="G1555">
        <f t="shared" si="266"/>
        <v>-0.81967690234441781</v>
      </c>
      <c r="I1555">
        <f t="shared" si="267"/>
        <v>0</v>
      </c>
      <c r="J1555" t="str">
        <f t="shared" si="268"/>
        <v/>
      </c>
      <c r="L1555">
        <f t="shared" si="269"/>
        <v>-100</v>
      </c>
      <c r="M1555">
        <f t="shared" si="264"/>
        <v>-0.81967690234441781</v>
      </c>
      <c r="P1555">
        <f t="shared" si="270"/>
        <v>-100</v>
      </c>
      <c r="Q1555">
        <f t="shared" si="271"/>
        <v>0</v>
      </c>
      <c r="R1555">
        <f t="shared" si="272"/>
        <v>-100</v>
      </c>
      <c r="S1555">
        <f t="shared" si="273"/>
        <v>-100</v>
      </c>
      <c r="T1555">
        <f t="shared" si="274"/>
        <v>-0.81967690234441781</v>
      </c>
    </row>
    <row r="1556" spans="1:20" x14ac:dyDescent="0.25">
      <c r="A1556" s="2">
        <v>39882</v>
      </c>
      <c r="B1556" s="3">
        <f>VLOOKUP(A1556,[1]Python_Input!A$2:C$2016,3,FALSE)</f>
        <v>5.8206644086093023E-2</v>
      </c>
      <c r="C1556">
        <v>-0.92624695732819617</v>
      </c>
      <c r="D1556">
        <v>-0.35137255638927861</v>
      </c>
      <c r="E1556">
        <v>0.27699865779992922</v>
      </c>
      <c r="F1556">
        <f t="shared" si="265"/>
        <v>0</v>
      </c>
      <c r="G1556" t="str">
        <f t="shared" si="266"/>
        <v/>
      </c>
      <c r="I1556">
        <f t="shared" si="267"/>
        <v>0</v>
      </c>
      <c r="J1556" t="str">
        <f t="shared" si="268"/>
        <v/>
      </c>
      <c r="L1556">
        <f t="shared" si="269"/>
        <v>0</v>
      </c>
      <c r="M1556" t="str">
        <f t="shared" si="264"/>
        <v/>
      </c>
      <c r="P1556">
        <f t="shared" si="270"/>
        <v>0</v>
      </c>
      <c r="Q1556">
        <f t="shared" si="271"/>
        <v>0</v>
      </c>
      <c r="R1556">
        <f t="shared" si="272"/>
        <v>0</v>
      </c>
      <c r="S1556" t="str">
        <f t="shared" si="273"/>
        <v/>
      </c>
      <c r="T1556" t="str">
        <f t="shared" si="274"/>
        <v/>
      </c>
    </row>
    <row r="1557" spans="1:20" x14ac:dyDescent="0.25">
      <c r="A1557" s="2">
        <v>39883</v>
      </c>
      <c r="B1557" s="3">
        <f>VLOOKUP(A1557,[1]Python_Input!A$2:C$2016,3,FALSE)</f>
        <v>3.4405923616523781E-2</v>
      </c>
      <c r="C1557">
        <v>1.9146609868039199</v>
      </c>
      <c r="D1557">
        <v>-0.26651852977521973</v>
      </c>
      <c r="E1557">
        <v>-0.12589705163653989</v>
      </c>
      <c r="F1557">
        <f t="shared" si="265"/>
        <v>100</v>
      </c>
      <c r="G1557">
        <f t="shared" si="266"/>
        <v>3.4405923616523779</v>
      </c>
      <c r="I1557">
        <f t="shared" si="267"/>
        <v>0</v>
      </c>
      <c r="J1557" t="str">
        <f t="shared" si="268"/>
        <v/>
      </c>
      <c r="L1557">
        <f t="shared" si="269"/>
        <v>0</v>
      </c>
      <c r="M1557" t="str">
        <f t="shared" si="264"/>
        <v/>
      </c>
      <c r="P1557">
        <f t="shared" si="270"/>
        <v>100</v>
      </c>
      <c r="Q1557">
        <f t="shared" si="271"/>
        <v>0</v>
      </c>
      <c r="R1557">
        <f t="shared" si="272"/>
        <v>0</v>
      </c>
      <c r="S1557">
        <f t="shared" si="273"/>
        <v>100</v>
      </c>
      <c r="T1557">
        <f t="shared" si="274"/>
        <v>3.4405923616523779</v>
      </c>
    </row>
    <row r="1558" spans="1:20" x14ac:dyDescent="0.25">
      <c r="A1558" s="2">
        <v>39884</v>
      </c>
      <c r="B1558" s="3">
        <f>VLOOKUP(A1558,[1]Python_Input!A$2:C$2016,3,FALSE)</f>
        <v>3.659854840036799E-2</v>
      </c>
      <c r="C1558">
        <v>2.9891766665389299</v>
      </c>
      <c r="D1558">
        <v>2.0857998380871678</v>
      </c>
      <c r="E1558">
        <v>-0.27260634764093561</v>
      </c>
      <c r="F1558">
        <f t="shared" si="265"/>
        <v>100</v>
      </c>
      <c r="G1558">
        <f t="shared" si="266"/>
        <v>3.659854840036799</v>
      </c>
      <c r="I1558">
        <f t="shared" si="267"/>
        <v>100</v>
      </c>
      <c r="J1558">
        <f t="shared" si="268"/>
        <v>3.659854840036799</v>
      </c>
      <c r="L1558">
        <f t="shared" si="269"/>
        <v>0</v>
      </c>
      <c r="M1558" t="str">
        <f t="shared" si="264"/>
        <v/>
      </c>
      <c r="P1558">
        <f t="shared" si="270"/>
        <v>100</v>
      </c>
      <c r="Q1558">
        <f t="shared" si="271"/>
        <v>100</v>
      </c>
      <c r="R1558">
        <f t="shared" si="272"/>
        <v>0</v>
      </c>
      <c r="S1558">
        <f t="shared" si="273"/>
        <v>100</v>
      </c>
      <c r="T1558">
        <f t="shared" si="274"/>
        <v>3.659854840036799</v>
      </c>
    </row>
    <row r="1559" spans="1:20" x14ac:dyDescent="0.25">
      <c r="A1559" s="2">
        <v>39885</v>
      </c>
      <c r="B1559" s="3">
        <f>VLOOKUP(A1559,[1]Python_Input!A$2:C$2016,3,FALSE)</f>
        <v>2.3883592690720681E-3</v>
      </c>
      <c r="C1559">
        <v>3.361463625248525</v>
      </c>
      <c r="D1559">
        <v>2.814211745132785</v>
      </c>
      <c r="E1559">
        <v>0.33918496023142852</v>
      </c>
      <c r="F1559">
        <f t="shared" si="265"/>
        <v>100</v>
      </c>
      <c r="G1559">
        <f t="shared" si="266"/>
        <v>0.23883592690720681</v>
      </c>
      <c r="I1559">
        <f t="shared" si="267"/>
        <v>100</v>
      </c>
      <c r="J1559">
        <f t="shared" si="268"/>
        <v>0.23883592690720681</v>
      </c>
      <c r="L1559">
        <f t="shared" si="269"/>
        <v>0</v>
      </c>
      <c r="M1559" t="str">
        <f t="shared" si="264"/>
        <v/>
      </c>
      <c r="P1559">
        <f t="shared" si="270"/>
        <v>100</v>
      </c>
      <c r="Q1559">
        <f t="shared" si="271"/>
        <v>100</v>
      </c>
      <c r="R1559">
        <f t="shared" si="272"/>
        <v>0</v>
      </c>
      <c r="S1559">
        <f t="shared" si="273"/>
        <v>100</v>
      </c>
      <c r="T1559">
        <f t="shared" si="274"/>
        <v>0.23883592690720681</v>
      </c>
    </row>
    <row r="1560" spans="1:20" x14ac:dyDescent="0.25">
      <c r="A1560" s="2">
        <v>39888</v>
      </c>
      <c r="B1560" s="3">
        <f>VLOOKUP(A1560,[1]Python_Input!A$2:C$2016,3,FALSE)</f>
        <v>-1.3363741841914314E-2</v>
      </c>
      <c r="C1560">
        <v>2.169661230829552</v>
      </c>
      <c r="D1560">
        <v>0.70511274423125536</v>
      </c>
      <c r="E1560">
        <v>0.45087206849205308</v>
      </c>
      <c r="F1560">
        <f t="shared" si="265"/>
        <v>100</v>
      </c>
      <c r="G1560">
        <f t="shared" si="266"/>
        <v>-1.3363741841914314</v>
      </c>
      <c r="I1560">
        <f t="shared" si="267"/>
        <v>0</v>
      </c>
      <c r="J1560" t="str">
        <f t="shared" si="268"/>
        <v/>
      </c>
      <c r="L1560">
        <f t="shared" si="269"/>
        <v>0</v>
      </c>
      <c r="M1560" t="str">
        <f t="shared" si="264"/>
        <v/>
      </c>
      <c r="P1560">
        <f t="shared" si="270"/>
        <v>100</v>
      </c>
      <c r="Q1560">
        <f t="shared" si="271"/>
        <v>0</v>
      </c>
      <c r="R1560">
        <f t="shared" si="272"/>
        <v>0</v>
      </c>
      <c r="S1560">
        <f t="shared" si="273"/>
        <v>100</v>
      </c>
      <c r="T1560">
        <f t="shared" si="274"/>
        <v>-1.3363741841914314</v>
      </c>
    </row>
    <row r="1561" spans="1:20" x14ac:dyDescent="0.25">
      <c r="A1561" s="2">
        <v>39889</v>
      </c>
      <c r="B1561" s="3">
        <f>VLOOKUP(A1561,[1]Python_Input!A$2:C$2016,3,FALSE)</f>
        <v>4.9034030849097618E-2</v>
      </c>
      <c r="C1561">
        <v>1.150741388255845</v>
      </c>
      <c r="D1561">
        <v>0.87327317950795014</v>
      </c>
      <c r="E1561">
        <v>1.052276079588873</v>
      </c>
      <c r="F1561">
        <f t="shared" si="265"/>
        <v>100</v>
      </c>
      <c r="G1561">
        <f t="shared" si="266"/>
        <v>4.9034030849097618</v>
      </c>
      <c r="I1561">
        <f t="shared" si="267"/>
        <v>0</v>
      </c>
      <c r="J1561" t="str">
        <f t="shared" si="268"/>
        <v/>
      </c>
      <c r="L1561">
        <f t="shared" si="269"/>
        <v>100</v>
      </c>
      <c r="M1561">
        <f t="shared" si="264"/>
        <v>4.9034030849097618</v>
      </c>
      <c r="P1561">
        <f t="shared" si="270"/>
        <v>100</v>
      </c>
      <c r="Q1561">
        <f t="shared" si="271"/>
        <v>0</v>
      </c>
      <c r="R1561">
        <f t="shared" si="272"/>
        <v>100</v>
      </c>
      <c r="S1561">
        <f t="shared" si="273"/>
        <v>100</v>
      </c>
      <c r="T1561">
        <f t="shared" si="274"/>
        <v>4.9034030849097618</v>
      </c>
    </row>
    <row r="1562" spans="1:20" x14ac:dyDescent="0.25">
      <c r="A1562" s="2">
        <v>39890</v>
      </c>
      <c r="B1562" s="3">
        <f>VLOOKUP(A1562,[1]Python_Input!A$2:C$2016,3,FALSE)</f>
        <v>1.9417485931513261E-2</v>
      </c>
      <c r="C1562">
        <v>2.2364160136311821</v>
      </c>
      <c r="D1562">
        <v>1.323832458883659</v>
      </c>
      <c r="E1562">
        <v>1.3196484236559149</v>
      </c>
      <c r="F1562">
        <f t="shared" si="265"/>
        <v>100</v>
      </c>
      <c r="G1562">
        <f t="shared" si="266"/>
        <v>1.9417485931513261</v>
      </c>
      <c r="I1562">
        <f t="shared" si="267"/>
        <v>0</v>
      </c>
      <c r="J1562" t="str">
        <f t="shared" si="268"/>
        <v/>
      </c>
      <c r="L1562">
        <f t="shared" si="269"/>
        <v>100</v>
      </c>
      <c r="M1562">
        <f t="shared" si="264"/>
        <v>1.9417485931513261</v>
      </c>
      <c r="P1562">
        <f t="shared" si="270"/>
        <v>100</v>
      </c>
      <c r="Q1562">
        <f t="shared" si="271"/>
        <v>0</v>
      </c>
      <c r="R1562">
        <f t="shared" si="272"/>
        <v>100</v>
      </c>
      <c r="S1562">
        <f t="shared" si="273"/>
        <v>100</v>
      </c>
      <c r="T1562">
        <f t="shared" si="274"/>
        <v>1.9417485931513261</v>
      </c>
    </row>
    <row r="1563" spans="1:20" x14ac:dyDescent="0.25">
      <c r="A1563" s="2">
        <v>39891</v>
      </c>
      <c r="B1563" s="3">
        <f>VLOOKUP(A1563,[1]Python_Input!A$2:C$2016,3,FALSE)</f>
        <v>2.3564261168384751E-3</v>
      </c>
      <c r="C1563">
        <v>1.624872047002494</v>
      </c>
      <c r="D1563">
        <v>1.468500783871292</v>
      </c>
      <c r="E1563">
        <v>0.38051780108279959</v>
      </c>
      <c r="F1563">
        <f t="shared" si="265"/>
        <v>100</v>
      </c>
      <c r="G1563">
        <f t="shared" si="266"/>
        <v>0.23564261168384751</v>
      </c>
      <c r="I1563">
        <f t="shared" si="267"/>
        <v>0</v>
      </c>
      <c r="J1563" t="str">
        <f t="shared" si="268"/>
        <v/>
      </c>
      <c r="L1563">
        <f t="shared" si="269"/>
        <v>0</v>
      </c>
      <c r="M1563" t="str">
        <f t="shared" si="264"/>
        <v/>
      </c>
      <c r="P1563">
        <f t="shared" si="270"/>
        <v>100</v>
      </c>
      <c r="Q1563">
        <f t="shared" si="271"/>
        <v>0</v>
      </c>
      <c r="R1563">
        <f t="shared" si="272"/>
        <v>0</v>
      </c>
      <c r="S1563">
        <f t="shared" si="273"/>
        <v>100</v>
      </c>
      <c r="T1563">
        <f t="shared" si="274"/>
        <v>0.23564261168384751</v>
      </c>
    </row>
    <row r="1564" spans="1:20" x14ac:dyDescent="0.25">
      <c r="A1564" s="2">
        <v>39892</v>
      </c>
      <c r="B1564" s="3">
        <f>VLOOKUP(A1564,[1]Python_Input!A$2:C$2016,3,FALSE)</f>
        <v>6.0730432741102278E-3</v>
      </c>
      <c r="C1564">
        <v>0.79011555454477078</v>
      </c>
      <c r="D1564">
        <v>1.26812257989634</v>
      </c>
      <c r="E1564">
        <v>-6.1854097786010483E-2</v>
      </c>
      <c r="F1564">
        <f t="shared" si="265"/>
        <v>0</v>
      </c>
      <c r="G1564" t="str">
        <f t="shared" si="266"/>
        <v/>
      </c>
      <c r="I1564">
        <f t="shared" si="267"/>
        <v>0</v>
      </c>
      <c r="J1564" t="str">
        <f t="shared" si="268"/>
        <v/>
      </c>
      <c r="L1564">
        <f t="shared" si="269"/>
        <v>0</v>
      </c>
      <c r="M1564" t="str">
        <f t="shared" si="264"/>
        <v/>
      </c>
      <c r="P1564">
        <f t="shared" si="270"/>
        <v>0</v>
      </c>
      <c r="Q1564">
        <f t="shared" si="271"/>
        <v>0</v>
      </c>
      <c r="R1564">
        <f t="shared" si="272"/>
        <v>0</v>
      </c>
      <c r="S1564" t="str">
        <f t="shared" si="273"/>
        <v/>
      </c>
      <c r="T1564" t="str">
        <f t="shared" si="274"/>
        <v/>
      </c>
    </row>
    <row r="1565" spans="1:20" x14ac:dyDescent="0.25">
      <c r="A1565" s="2">
        <v>39895</v>
      </c>
      <c r="B1565" s="3">
        <f>VLOOKUP(A1565,[1]Python_Input!A$2:C$2016,3,FALSE)</f>
        <v>3.553691009187919E-2</v>
      </c>
      <c r="C1565">
        <v>-0.17042443122189821</v>
      </c>
      <c r="D1565">
        <v>1.1485820388356009</v>
      </c>
      <c r="E1565">
        <v>-0.1138801691439784</v>
      </c>
      <c r="F1565">
        <f t="shared" si="265"/>
        <v>0</v>
      </c>
      <c r="G1565" t="str">
        <f t="shared" si="266"/>
        <v/>
      </c>
      <c r="I1565">
        <f t="shared" si="267"/>
        <v>0</v>
      </c>
      <c r="J1565" t="str">
        <f t="shared" si="268"/>
        <v/>
      </c>
      <c r="L1565">
        <f t="shared" si="269"/>
        <v>0</v>
      </c>
      <c r="M1565" t="str">
        <f t="shared" si="264"/>
        <v/>
      </c>
      <c r="P1565">
        <f t="shared" si="270"/>
        <v>0</v>
      </c>
      <c r="Q1565">
        <f t="shared" si="271"/>
        <v>0</v>
      </c>
      <c r="R1565">
        <f t="shared" si="272"/>
        <v>0</v>
      </c>
      <c r="S1565" t="str">
        <f t="shared" si="273"/>
        <v/>
      </c>
      <c r="T1565" t="str">
        <f t="shared" si="274"/>
        <v/>
      </c>
    </row>
    <row r="1566" spans="1:20" x14ac:dyDescent="0.25">
      <c r="A1566" s="2">
        <v>39896</v>
      </c>
      <c r="B1566" s="3">
        <f>VLOOKUP(A1566,[1]Python_Input!A$2:C$2016,3,FALSE)</f>
        <v>1.147049696645802E-2</v>
      </c>
      <c r="C1566">
        <v>0.31593479949436309</v>
      </c>
      <c r="D1566">
        <v>1.0683226520421969</v>
      </c>
      <c r="E1566">
        <v>-0.52279360594132618</v>
      </c>
      <c r="F1566">
        <f t="shared" si="265"/>
        <v>0</v>
      </c>
      <c r="G1566" t="str">
        <f t="shared" si="266"/>
        <v/>
      </c>
      <c r="I1566">
        <f t="shared" si="267"/>
        <v>0</v>
      </c>
      <c r="J1566" t="str">
        <f t="shared" si="268"/>
        <v/>
      </c>
      <c r="L1566">
        <f t="shared" si="269"/>
        <v>0</v>
      </c>
      <c r="M1566" t="str">
        <f t="shared" si="264"/>
        <v/>
      </c>
      <c r="P1566">
        <f t="shared" si="270"/>
        <v>0</v>
      </c>
      <c r="Q1566">
        <f t="shared" si="271"/>
        <v>0</v>
      </c>
      <c r="R1566">
        <f t="shared" si="272"/>
        <v>0</v>
      </c>
      <c r="S1566" t="str">
        <f t="shared" si="273"/>
        <v/>
      </c>
      <c r="T1566" t="str">
        <f t="shared" si="274"/>
        <v/>
      </c>
    </row>
    <row r="1567" spans="1:20" x14ac:dyDescent="0.25">
      <c r="A1567" s="2">
        <v>39897</v>
      </c>
      <c r="B1567" s="3">
        <f>VLOOKUP(A1567,[1]Python_Input!A$2:C$2016,3,FALSE)</f>
        <v>2.3238334910903862E-3</v>
      </c>
      <c r="C1567">
        <v>-0.37099435045281992</v>
      </c>
      <c r="D1567">
        <v>2.0641785636443011</v>
      </c>
      <c r="E1567">
        <v>-1.152510220995117</v>
      </c>
      <c r="F1567">
        <f t="shared" si="265"/>
        <v>0</v>
      </c>
      <c r="G1567" t="str">
        <f t="shared" si="266"/>
        <v/>
      </c>
      <c r="I1567">
        <f t="shared" si="267"/>
        <v>100</v>
      </c>
      <c r="J1567">
        <f t="shared" si="268"/>
        <v>0.23238334910903863</v>
      </c>
      <c r="L1567">
        <f t="shared" si="269"/>
        <v>-100</v>
      </c>
      <c r="M1567">
        <f t="shared" si="264"/>
        <v>-0.23238334910903863</v>
      </c>
      <c r="P1567">
        <f t="shared" si="270"/>
        <v>0</v>
      </c>
      <c r="Q1567">
        <f t="shared" si="271"/>
        <v>100</v>
      </c>
      <c r="R1567">
        <f t="shared" si="272"/>
        <v>-100</v>
      </c>
      <c r="S1567" t="str">
        <f t="shared" si="273"/>
        <v/>
      </c>
      <c r="T1567" t="str">
        <f t="shared" si="274"/>
        <v/>
      </c>
    </row>
    <row r="1568" spans="1:20" x14ac:dyDescent="0.25">
      <c r="A1568" s="2">
        <v>39898</v>
      </c>
      <c r="B1568" s="3">
        <f>VLOOKUP(A1568,[1]Python_Input!A$2:C$2016,3,FALSE)</f>
        <v>3.7096171617183771E-3</v>
      </c>
      <c r="C1568">
        <v>-0.68278491846696499</v>
      </c>
      <c r="D1568">
        <v>2.232833244347491</v>
      </c>
      <c r="E1568">
        <v>0.2099461818142534</v>
      </c>
      <c r="F1568">
        <f t="shared" si="265"/>
        <v>0</v>
      </c>
      <c r="G1568" t="str">
        <f t="shared" si="266"/>
        <v/>
      </c>
      <c r="I1568">
        <f t="shared" si="267"/>
        <v>100</v>
      </c>
      <c r="J1568">
        <f t="shared" si="268"/>
        <v>0.37096171617183771</v>
      </c>
      <c r="L1568">
        <f t="shared" si="269"/>
        <v>0</v>
      </c>
      <c r="M1568" t="str">
        <f t="shared" si="264"/>
        <v/>
      </c>
      <c r="P1568">
        <f t="shared" si="270"/>
        <v>0</v>
      </c>
      <c r="Q1568">
        <f t="shared" si="271"/>
        <v>100</v>
      </c>
      <c r="R1568">
        <f t="shared" si="272"/>
        <v>0</v>
      </c>
      <c r="S1568">
        <f t="shared" si="273"/>
        <v>100</v>
      </c>
      <c r="T1568">
        <f t="shared" si="274"/>
        <v>0.37096171617183771</v>
      </c>
    </row>
    <row r="1569" spans="1:20" x14ac:dyDescent="0.25">
      <c r="A1569" s="2">
        <v>39899</v>
      </c>
      <c r="B1569" s="3">
        <f>VLOOKUP(A1569,[1]Python_Input!A$2:C$2016,3,FALSE)</f>
        <v>-3.4371273185680382E-2</v>
      </c>
      <c r="C1569">
        <v>-0.97325289666076942</v>
      </c>
      <c r="D1569">
        <v>1.9217171259985251</v>
      </c>
      <c r="E1569">
        <v>-0.2135918984493608</v>
      </c>
      <c r="F1569">
        <f t="shared" si="265"/>
        <v>0</v>
      </c>
      <c r="G1569" t="str">
        <f t="shared" si="266"/>
        <v/>
      </c>
      <c r="I1569">
        <f t="shared" si="267"/>
        <v>100</v>
      </c>
      <c r="J1569">
        <f t="shared" si="268"/>
        <v>-3.437127318568038</v>
      </c>
      <c r="L1569">
        <f t="shared" si="269"/>
        <v>0</v>
      </c>
      <c r="M1569" t="str">
        <f t="shared" si="264"/>
        <v/>
      </c>
      <c r="P1569">
        <f t="shared" si="270"/>
        <v>0</v>
      </c>
      <c r="Q1569">
        <f t="shared" si="271"/>
        <v>100</v>
      </c>
      <c r="R1569">
        <f t="shared" si="272"/>
        <v>0</v>
      </c>
      <c r="S1569">
        <f t="shared" si="273"/>
        <v>100</v>
      </c>
      <c r="T1569">
        <f t="shared" si="274"/>
        <v>-3.437127318568038</v>
      </c>
    </row>
    <row r="1570" spans="1:20" x14ac:dyDescent="0.25">
      <c r="A1570" s="2">
        <v>39902</v>
      </c>
      <c r="B1570" s="3">
        <f>VLOOKUP(A1570,[1]Python_Input!A$2:C$2016,3,FALSE)</f>
        <v>8.994306764902895E-3</v>
      </c>
      <c r="C1570">
        <v>-5.3360721146642369</v>
      </c>
      <c r="D1570">
        <v>1.6819231520716751</v>
      </c>
      <c r="E1570">
        <v>2.5280943166253959E-2</v>
      </c>
      <c r="F1570">
        <f t="shared" si="265"/>
        <v>-100</v>
      </c>
      <c r="G1570">
        <f t="shared" si="266"/>
        <v>-0.89943067649028952</v>
      </c>
      <c r="I1570">
        <f t="shared" si="267"/>
        <v>100</v>
      </c>
      <c r="J1570">
        <f t="shared" si="268"/>
        <v>0.89943067649028952</v>
      </c>
      <c r="L1570">
        <f t="shared" si="269"/>
        <v>0</v>
      </c>
      <c r="M1570" t="str">
        <f t="shared" si="264"/>
        <v/>
      </c>
      <c r="P1570">
        <f t="shared" si="270"/>
        <v>-100</v>
      </c>
      <c r="Q1570">
        <f t="shared" si="271"/>
        <v>100</v>
      </c>
      <c r="R1570">
        <f t="shared" si="272"/>
        <v>0</v>
      </c>
      <c r="S1570" t="str">
        <f t="shared" si="273"/>
        <v/>
      </c>
      <c r="T1570" t="str">
        <f t="shared" si="274"/>
        <v/>
      </c>
    </row>
    <row r="1571" spans="1:20" x14ac:dyDescent="0.25">
      <c r="A1571" s="2">
        <v>39903</v>
      </c>
      <c r="B1571" s="3">
        <f>VLOOKUP(A1571,[1]Python_Input!A$2:C$2016,3,FALSE)</f>
        <v>-1.2897060829637829E-2</v>
      </c>
      <c r="C1571">
        <v>-2.0268374148291421</v>
      </c>
      <c r="D1571">
        <v>0.91880156366520049</v>
      </c>
      <c r="E1571">
        <v>0.78442337153300334</v>
      </c>
      <c r="F1571">
        <f t="shared" si="265"/>
        <v>-100</v>
      </c>
      <c r="G1571">
        <f t="shared" si="266"/>
        <v>1.289706082963783</v>
      </c>
      <c r="I1571">
        <f t="shared" si="267"/>
        <v>0</v>
      </c>
      <c r="J1571" t="str">
        <f t="shared" si="268"/>
        <v/>
      </c>
      <c r="L1571">
        <f t="shared" si="269"/>
        <v>0</v>
      </c>
      <c r="M1571" t="str">
        <f t="shared" si="264"/>
        <v/>
      </c>
      <c r="P1571">
        <f t="shared" si="270"/>
        <v>-100</v>
      </c>
      <c r="Q1571">
        <f t="shared" si="271"/>
        <v>0</v>
      </c>
      <c r="R1571">
        <f t="shared" si="272"/>
        <v>0</v>
      </c>
      <c r="S1571">
        <f t="shared" si="273"/>
        <v>-100</v>
      </c>
      <c r="T1571">
        <f t="shared" si="274"/>
        <v>1.289706082963783</v>
      </c>
    </row>
    <row r="1572" spans="1:20" x14ac:dyDescent="0.25">
      <c r="A1572" s="2">
        <v>39904</v>
      </c>
      <c r="B1572" s="3">
        <f>VLOOKUP(A1572,[1]Python_Input!A$2:C$2016,3,FALSE)</f>
        <v>5.8122730329522573E-2</v>
      </c>
      <c r="C1572">
        <v>-2.047282197636239</v>
      </c>
      <c r="D1572">
        <v>1.0143970051508699</v>
      </c>
      <c r="E1572">
        <v>0.66700524404984662</v>
      </c>
      <c r="F1572">
        <f t="shared" si="265"/>
        <v>-100</v>
      </c>
      <c r="G1572">
        <f t="shared" si="266"/>
        <v>-5.8122730329522572</v>
      </c>
      <c r="I1572">
        <f t="shared" si="267"/>
        <v>0</v>
      </c>
      <c r="J1572" t="str">
        <f t="shared" si="268"/>
        <v/>
      </c>
      <c r="L1572">
        <f t="shared" si="269"/>
        <v>0</v>
      </c>
      <c r="M1572" t="str">
        <f t="shared" si="264"/>
        <v/>
      </c>
      <c r="P1572">
        <f t="shared" si="270"/>
        <v>-100</v>
      </c>
      <c r="Q1572">
        <f t="shared" si="271"/>
        <v>0</v>
      </c>
      <c r="R1572">
        <f t="shared" si="272"/>
        <v>0</v>
      </c>
      <c r="S1572">
        <f t="shared" si="273"/>
        <v>-100</v>
      </c>
      <c r="T1572">
        <f t="shared" si="274"/>
        <v>-5.8122730329522572</v>
      </c>
    </row>
    <row r="1573" spans="1:20" x14ac:dyDescent="0.25">
      <c r="A1573" s="2">
        <v>39905</v>
      </c>
      <c r="B1573" s="3">
        <f>VLOOKUP(A1573,[1]Python_Input!A$2:C$2016,3,FALSE)</f>
        <v>3.6771419864328199E-2</v>
      </c>
      <c r="C1573">
        <v>0.61352075910037707</v>
      </c>
      <c r="D1573">
        <v>0.69556296759473746</v>
      </c>
      <c r="E1573">
        <v>0.15043931923937959</v>
      </c>
      <c r="F1573">
        <f t="shared" si="265"/>
        <v>0</v>
      </c>
      <c r="G1573" t="str">
        <f t="shared" si="266"/>
        <v/>
      </c>
      <c r="I1573">
        <f t="shared" si="267"/>
        <v>0</v>
      </c>
      <c r="J1573" t="str">
        <f t="shared" si="268"/>
        <v/>
      </c>
      <c r="L1573">
        <f t="shared" si="269"/>
        <v>0</v>
      </c>
      <c r="M1573" t="str">
        <f t="shared" si="264"/>
        <v/>
      </c>
      <c r="P1573">
        <f t="shared" si="270"/>
        <v>0</v>
      </c>
      <c r="Q1573">
        <f t="shared" si="271"/>
        <v>0</v>
      </c>
      <c r="R1573">
        <f t="shared" si="272"/>
        <v>0</v>
      </c>
      <c r="S1573" t="str">
        <f t="shared" si="273"/>
        <v/>
      </c>
      <c r="T1573" t="str">
        <f t="shared" si="274"/>
        <v/>
      </c>
    </row>
    <row r="1574" spans="1:20" x14ac:dyDescent="0.25">
      <c r="A1574" s="2">
        <v>39906</v>
      </c>
      <c r="B1574" s="3">
        <f>VLOOKUP(A1574,[1]Python_Input!A$2:C$2016,3,FALSE)</f>
        <v>6.5680095154393037E-3</v>
      </c>
      <c r="C1574">
        <v>1.840785934069598</v>
      </c>
      <c r="D1574">
        <v>0.21321919765039349</v>
      </c>
      <c r="E1574">
        <v>-8.5215697761604758E-2</v>
      </c>
      <c r="F1574">
        <f t="shared" si="265"/>
        <v>100</v>
      </c>
      <c r="G1574">
        <f t="shared" si="266"/>
        <v>0.65680095154393037</v>
      </c>
      <c r="I1574">
        <f t="shared" si="267"/>
        <v>0</v>
      </c>
      <c r="J1574" t="str">
        <f t="shared" si="268"/>
        <v/>
      </c>
      <c r="L1574">
        <f t="shared" si="269"/>
        <v>0</v>
      </c>
      <c r="M1574" t="str">
        <f t="shared" si="264"/>
        <v/>
      </c>
      <c r="P1574">
        <f t="shared" si="270"/>
        <v>100</v>
      </c>
      <c r="Q1574">
        <f t="shared" si="271"/>
        <v>0</v>
      </c>
      <c r="R1574">
        <f t="shared" si="272"/>
        <v>0</v>
      </c>
      <c r="S1574">
        <f t="shared" si="273"/>
        <v>100</v>
      </c>
      <c r="T1574">
        <f t="shared" si="274"/>
        <v>0.65680095154393037</v>
      </c>
    </row>
    <row r="1575" spans="1:20" x14ac:dyDescent="0.25">
      <c r="A1575" s="2">
        <v>39909</v>
      </c>
      <c r="B1575" s="3">
        <f>VLOOKUP(A1575,[1]Python_Input!A$2:C$2016,3,FALSE)</f>
        <v>1.3833252131546714E-2</v>
      </c>
      <c r="C1575">
        <v>0.26859974207839599</v>
      </c>
      <c r="D1575">
        <v>-3.7067856444291697E-2</v>
      </c>
      <c r="E1575">
        <v>-2.685345345409782</v>
      </c>
      <c r="F1575">
        <f t="shared" si="265"/>
        <v>0</v>
      </c>
      <c r="G1575" t="str">
        <f t="shared" si="266"/>
        <v/>
      </c>
      <c r="I1575">
        <f t="shared" si="267"/>
        <v>0</v>
      </c>
      <c r="J1575" t="str">
        <f t="shared" si="268"/>
        <v/>
      </c>
      <c r="L1575">
        <f t="shared" si="269"/>
        <v>-100</v>
      </c>
      <c r="M1575">
        <f t="shared" si="264"/>
        <v>-1.3833252131546714</v>
      </c>
      <c r="P1575">
        <f t="shared" si="270"/>
        <v>0</v>
      </c>
      <c r="Q1575">
        <f t="shared" si="271"/>
        <v>0</v>
      </c>
      <c r="R1575">
        <f t="shared" si="272"/>
        <v>-100</v>
      </c>
      <c r="S1575">
        <f t="shared" si="273"/>
        <v>-100</v>
      </c>
      <c r="T1575">
        <f t="shared" si="274"/>
        <v>-1.3833252131546714</v>
      </c>
    </row>
    <row r="1576" spans="1:20" x14ac:dyDescent="0.25">
      <c r="A1576" s="2">
        <v>39910</v>
      </c>
      <c r="B1576" s="3">
        <f>VLOOKUP(A1576,[1]Python_Input!A$2:C$2016,3,FALSE)</f>
        <v>-9.4395782771601478E-3</v>
      </c>
      <c r="C1576">
        <v>0.62358971840703981</v>
      </c>
      <c r="D1576">
        <v>-0.16261317897623659</v>
      </c>
      <c r="E1576">
        <v>-1.8246607901931211</v>
      </c>
      <c r="F1576">
        <f t="shared" si="265"/>
        <v>0</v>
      </c>
      <c r="G1576" t="str">
        <f t="shared" si="266"/>
        <v/>
      </c>
      <c r="I1576">
        <f t="shared" si="267"/>
        <v>0</v>
      </c>
      <c r="J1576" t="str">
        <f t="shared" si="268"/>
        <v/>
      </c>
      <c r="L1576">
        <f t="shared" si="269"/>
        <v>-100</v>
      </c>
      <c r="M1576">
        <f t="shared" si="264"/>
        <v>0.94395782771601477</v>
      </c>
      <c r="P1576">
        <f t="shared" si="270"/>
        <v>0</v>
      </c>
      <c r="Q1576">
        <f t="shared" si="271"/>
        <v>0</v>
      </c>
      <c r="R1576">
        <f t="shared" si="272"/>
        <v>-100</v>
      </c>
      <c r="S1576">
        <f t="shared" si="273"/>
        <v>-100</v>
      </c>
      <c r="T1576">
        <f t="shared" si="274"/>
        <v>0.94395782771601477</v>
      </c>
    </row>
    <row r="1577" spans="1:20" x14ac:dyDescent="0.25">
      <c r="A1577" s="2">
        <v>39911</v>
      </c>
      <c r="B1577" s="3">
        <f>VLOOKUP(A1577,[1]Python_Input!A$2:C$2016,3,FALSE)</f>
        <v>2.5903153426319041E-2</v>
      </c>
      <c r="C1577">
        <v>0.15222689466746989</v>
      </c>
      <c r="D1577">
        <v>1.241724029577602E-2</v>
      </c>
      <c r="E1577">
        <v>-0.31173564571604268</v>
      </c>
      <c r="F1577">
        <f t="shared" si="265"/>
        <v>0</v>
      </c>
      <c r="G1577" t="str">
        <f t="shared" si="266"/>
        <v/>
      </c>
      <c r="I1577">
        <f t="shared" si="267"/>
        <v>0</v>
      </c>
      <c r="J1577" t="str">
        <f t="shared" si="268"/>
        <v/>
      </c>
      <c r="L1577">
        <f t="shared" si="269"/>
        <v>0</v>
      </c>
      <c r="M1577" t="str">
        <f t="shared" si="264"/>
        <v/>
      </c>
      <c r="P1577">
        <f t="shared" si="270"/>
        <v>0</v>
      </c>
      <c r="Q1577">
        <f t="shared" si="271"/>
        <v>0</v>
      </c>
      <c r="R1577">
        <f t="shared" si="272"/>
        <v>0</v>
      </c>
      <c r="S1577" t="str">
        <f t="shared" si="273"/>
        <v/>
      </c>
      <c r="T1577" t="str">
        <f t="shared" si="274"/>
        <v/>
      </c>
    </row>
    <row r="1578" spans="1:20" x14ac:dyDescent="0.25">
      <c r="A1578" s="2">
        <v>39912</v>
      </c>
      <c r="B1578" s="3">
        <f>VLOOKUP(A1578,[1]Python_Input!A$2:C$2016,3,FALSE)</f>
        <v>1.3426735235376365E-2</v>
      </c>
      <c r="C1578">
        <v>1.288076749045896</v>
      </c>
      <c r="D1578">
        <v>6.0758193224628174</v>
      </c>
      <c r="E1578">
        <v>1.040903815323623</v>
      </c>
      <c r="F1578">
        <f t="shared" si="265"/>
        <v>100</v>
      </c>
      <c r="G1578">
        <f t="shared" si="266"/>
        <v>1.3426735235376364</v>
      </c>
      <c r="I1578">
        <f t="shared" si="267"/>
        <v>100</v>
      </c>
      <c r="J1578">
        <f t="shared" si="268"/>
        <v>1.3426735235376364</v>
      </c>
      <c r="L1578">
        <f t="shared" si="269"/>
        <v>100</v>
      </c>
      <c r="M1578">
        <f t="shared" si="264"/>
        <v>1.3426735235376364</v>
      </c>
      <c r="P1578">
        <f t="shared" si="270"/>
        <v>100</v>
      </c>
      <c r="Q1578">
        <f t="shared" si="271"/>
        <v>100</v>
      </c>
      <c r="R1578">
        <f t="shared" si="272"/>
        <v>100</v>
      </c>
      <c r="S1578">
        <f t="shared" si="273"/>
        <v>100</v>
      </c>
      <c r="T1578">
        <f t="shared" si="274"/>
        <v>1.3426735235376364</v>
      </c>
    </row>
    <row r="1579" spans="1:20" x14ac:dyDescent="0.25">
      <c r="A1579" s="2">
        <v>39916</v>
      </c>
      <c r="B1579" s="3">
        <f>VLOOKUP(A1579,[1]Python_Input!A$2:C$2016,3,FALSE)</f>
        <v>-3.6662946282099269E-3</v>
      </c>
      <c r="C1579">
        <v>0.28037944496950201</v>
      </c>
      <c r="D1579">
        <v>2.837980088303456</v>
      </c>
      <c r="E1579">
        <v>0.10793070544819761</v>
      </c>
      <c r="F1579">
        <f t="shared" si="265"/>
        <v>0</v>
      </c>
      <c r="G1579" t="str">
        <f t="shared" si="266"/>
        <v/>
      </c>
      <c r="I1579">
        <f t="shared" si="267"/>
        <v>100</v>
      </c>
      <c r="J1579">
        <f t="shared" si="268"/>
        <v>-0.36662946282099268</v>
      </c>
      <c r="L1579">
        <f t="shared" si="269"/>
        <v>0</v>
      </c>
      <c r="M1579" t="str">
        <f t="shared" si="264"/>
        <v/>
      </c>
      <c r="P1579">
        <f t="shared" si="270"/>
        <v>0</v>
      </c>
      <c r="Q1579">
        <f t="shared" si="271"/>
        <v>100</v>
      </c>
      <c r="R1579">
        <f t="shared" si="272"/>
        <v>0</v>
      </c>
      <c r="S1579">
        <f t="shared" si="273"/>
        <v>100</v>
      </c>
      <c r="T1579">
        <f t="shared" si="274"/>
        <v>-0.36662946282099268</v>
      </c>
    </row>
    <row r="1580" spans="1:20" x14ac:dyDescent="0.25">
      <c r="A1580" s="2">
        <v>39917</v>
      </c>
      <c r="B1580" s="3">
        <f>VLOOKUP(A1580,[1]Python_Input!A$2:C$2016,3,FALSE)</f>
        <v>-1.9821058296703348E-2</v>
      </c>
      <c r="C1580">
        <v>-0.61324967612125814</v>
      </c>
      <c r="D1580">
        <v>0.99274145315678097</v>
      </c>
      <c r="E1580">
        <v>-0.56638936490785019</v>
      </c>
      <c r="F1580">
        <f t="shared" si="265"/>
        <v>0</v>
      </c>
      <c r="G1580" t="str">
        <f t="shared" si="266"/>
        <v/>
      </c>
      <c r="I1580">
        <f t="shared" si="267"/>
        <v>0</v>
      </c>
      <c r="J1580" t="str">
        <f t="shared" si="268"/>
        <v/>
      </c>
      <c r="L1580">
        <f t="shared" si="269"/>
        <v>0</v>
      </c>
      <c r="M1580" t="str">
        <f t="shared" si="264"/>
        <v/>
      </c>
      <c r="P1580">
        <f t="shared" si="270"/>
        <v>0</v>
      </c>
      <c r="Q1580">
        <f t="shared" si="271"/>
        <v>0</v>
      </c>
      <c r="R1580">
        <f t="shared" si="272"/>
        <v>0</v>
      </c>
      <c r="S1580" t="str">
        <f t="shared" si="273"/>
        <v/>
      </c>
      <c r="T1580" t="str">
        <f t="shared" si="274"/>
        <v/>
      </c>
    </row>
    <row r="1581" spans="1:20" x14ac:dyDescent="0.25">
      <c r="A1581" s="2">
        <v>39918</v>
      </c>
      <c r="B1581" s="3">
        <f>VLOOKUP(A1581,[1]Python_Input!A$2:C$2016,3,FALSE)</f>
        <v>1.6979539394023257E-2</v>
      </c>
      <c r="C1581">
        <v>-1.6180576856994691</v>
      </c>
      <c r="D1581">
        <v>1.589382979829427</v>
      </c>
      <c r="E1581">
        <v>0.1958433398975773</v>
      </c>
      <c r="F1581">
        <f t="shared" si="265"/>
        <v>-100</v>
      </c>
      <c r="G1581">
        <f t="shared" si="266"/>
        <v>-1.6979539394023258</v>
      </c>
      <c r="I1581">
        <f t="shared" si="267"/>
        <v>100</v>
      </c>
      <c r="J1581">
        <f t="shared" si="268"/>
        <v>1.6979539394023258</v>
      </c>
      <c r="L1581">
        <f t="shared" si="269"/>
        <v>0</v>
      </c>
      <c r="M1581" t="str">
        <f t="shared" si="264"/>
        <v/>
      </c>
      <c r="P1581">
        <f t="shared" si="270"/>
        <v>-100</v>
      </c>
      <c r="Q1581">
        <f t="shared" si="271"/>
        <v>100</v>
      </c>
      <c r="R1581">
        <f t="shared" si="272"/>
        <v>0</v>
      </c>
      <c r="S1581" t="str">
        <f t="shared" si="273"/>
        <v/>
      </c>
      <c r="T1581" t="str">
        <f t="shared" si="274"/>
        <v/>
      </c>
    </row>
    <row r="1582" spans="1:20" x14ac:dyDescent="0.25">
      <c r="A1582" s="2">
        <v>39919</v>
      </c>
      <c r="B1582" s="3">
        <f>VLOOKUP(A1582,[1]Python_Input!A$2:C$2016,3,FALSE)</f>
        <v>1.6695989456363913E-2</v>
      </c>
      <c r="C1582">
        <v>-0.55609493363052243</v>
      </c>
      <c r="D1582">
        <v>1.8493752357923281</v>
      </c>
      <c r="E1582">
        <v>1.05849775168173</v>
      </c>
      <c r="F1582">
        <f t="shared" si="265"/>
        <v>0</v>
      </c>
      <c r="G1582" t="str">
        <f t="shared" si="266"/>
        <v/>
      </c>
      <c r="I1582">
        <f t="shared" si="267"/>
        <v>100</v>
      </c>
      <c r="J1582">
        <f t="shared" si="268"/>
        <v>1.6695989456363913</v>
      </c>
      <c r="L1582">
        <f t="shared" si="269"/>
        <v>100</v>
      </c>
      <c r="M1582">
        <f t="shared" si="264"/>
        <v>1.6695989456363913</v>
      </c>
      <c r="P1582">
        <f t="shared" si="270"/>
        <v>0</v>
      </c>
      <c r="Q1582">
        <f t="shared" si="271"/>
        <v>100</v>
      </c>
      <c r="R1582">
        <f t="shared" si="272"/>
        <v>100</v>
      </c>
      <c r="S1582">
        <f t="shared" si="273"/>
        <v>100</v>
      </c>
      <c r="T1582">
        <f t="shared" si="274"/>
        <v>1.6695989456363913</v>
      </c>
    </row>
    <row r="1583" spans="1:20" x14ac:dyDescent="0.25">
      <c r="A1583" s="2">
        <v>39920</v>
      </c>
      <c r="B1583" s="3">
        <f>VLOOKUP(A1583,[1]Python_Input!A$2:C$2016,3,FALSE)</f>
        <v>4.5386781494860026E-3</v>
      </c>
      <c r="C1583">
        <v>0.30726468836737081</v>
      </c>
      <c r="D1583">
        <v>1.5967973056584319</v>
      </c>
      <c r="E1583">
        <v>2.080643935534805</v>
      </c>
      <c r="F1583">
        <f t="shared" si="265"/>
        <v>0</v>
      </c>
      <c r="G1583" t="str">
        <f t="shared" si="266"/>
        <v/>
      </c>
      <c r="I1583">
        <f t="shared" si="267"/>
        <v>100</v>
      </c>
      <c r="J1583">
        <f t="shared" si="268"/>
        <v>0.45386781494860023</v>
      </c>
      <c r="L1583">
        <f t="shared" si="269"/>
        <v>100</v>
      </c>
      <c r="M1583">
        <f t="shared" si="264"/>
        <v>0.45386781494860023</v>
      </c>
      <c r="P1583">
        <f t="shared" si="270"/>
        <v>0</v>
      </c>
      <c r="Q1583">
        <f t="shared" si="271"/>
        <v>100</v>
      </c>
      <c r="R1583">
        <f t="shared" si="272"/>
        <v>100</v>
      </c>
      <c r="S1583">
        <f t="shared" si="273"/>
        <v>100</v>
      </c>
      <c r="T1583">
        <f t="shared" si="274"/>
        <v>0.45386781494860023</v>
      </c>
    </row>
    <row r="1584" spans="1:20" x14ac:dyDescent="0.25">
      <c r="A1584" s="2">
        <v>39923</v>
      </c>
      <c r="B1584" s="3">
        <f>VLOOKUP(A1584,[1]Python_Input!A$2:C$2016,3,FALSE)</f>
        <v>-2.3330306114451169E-2</v>
      </c>
      <c r="C1584">
        <v>-0.2607097730935124</v>
      </c>
      <c r="D1584">
        <v>1.182068164392309</v>
      </c>
      <c r="E1584">
        <v>1.9746125859583989</v>
      </c>
      <c r="F1584">
        <f t="shared" si="265"/>
        <v>0</v>
      </c>
      <c r="G1584" t="str">
        <f t="shared" si="266"/>
        <v/>
      </c>
      <c r="I1584">
        <f t="shared" si="267"/>
        <v>0</v>
      </c>
      <c r="J1584" t="str">
        <f t="shared" si="268"/>
        <v/>
      </c>
      <c r="L1584">
        <f t="shared" si="269"/>
        <v>100</v>
      </c>
      <c r="M1584">
        <f t="shared" si="264"/>
        <v>-2.3330306114451171</v>
      </c>
      <c r="P1584">
        <f t="shared" si="270"/>
        <v>0</v>
      </c>
      <c r="Q1584">
        <f t="shared" si="271"/>
        <v>0</v>
      </c>
      <c r="R1584">
        <f t="shared" si="272"/>
        <v>100</v>
      </c>
      <c r="S1584">
        <f t="shared" si="273"/>
        <v>100</v>
      </c>
      <c r="T1584">
        <f t="shared" si="274"/>
        <v>-2.3330306114451171</v>
      </c>
    </row>
    <row r="1585" spans="1:20" x14ac:dyDescent="0.25">
      <c r="A1585" s="2">
        <v>39924</v>
      </c>
      <c r="B1585" s="3">
        <f>VLOOKUP(A1585,[1]Python_Input!A$2:C$2016,3,FALSE)</f>
        <v>3.1457726951708537E-2</v>
      </c>
      <c r="C1585">
        <v>-0.96275267653940599</v>
      </c>
      <c r="D1585">
        <v>0.99536813369952692</v>
      </c>
      <c r="E1585">
        <v>2.8423733749456259</v>
      </c>
      <c r="F1585">
        <f t="shared" si="265"/>
        <v>0</v>
      </c>
      <c r="G1585" t="str">
        <f t="shared" si="266"/>
        <v/>
      </c>
      <c r="I1585">
        <f t="shared" si="267"/>
        <v>0</v>
      </c>
      <c r="J1585" t="str">
        <f t="shared" si="268"/>
        <v/>
      </c>
      <c r="L1585">
        <f t="shared" si="269"/>
        <v>100</v>
      </c>
      <c r="M1585">
        <f t="shared" si="264"/>
        <v>3.1457726951708538</v>
      </c>
      <c r="P1585">
        <f t="shared" si="270"/>
        <v>0</v>
      </c>
      <c r="Q1585">
        <f t="shared" si="271"/>
        <v>0</v>
      </c>
      <c r="R1585">
        <f t="shared" si="272"/>
        <v>100</v>
      </c>
      <c r="S1585">
        <f t="shared" si="273"/>
        <v>100</v>
      </c>
      <c r="T1585">
        <f t="shared" si="274"/>
        <v>3.1457726951708538</v>
      </c>
    </row>
    <row r="1586" spans="1:20" x14ac:dyDescent="0.25">
      <c r="A1586" s="2">
        <v>39925</v>
      </c>
      <c r="B1586" s="3">
        <f>VLOOKUP(A1586,[1]Python_Input!A$2:C$2016,3,FALSE)</f>
        <v>3.2536898555430224E-2</v>
      </c>
      <c r="C1586">
        <v>0.81491427908958503</v>
      </c>
      <c r="D1586">
        <v>0.88797117173715334</v>
      </c>
      <c r="E1586">
        <v>1.314983543793669</v>
      </c>
      <c r="F1586">
        <f t="shared" si="265"/>
        <v>0</v>
      </c>
      <c r="G1586" t="str">
        <f t="shared" si="266"/>
        <v/>
      </c>
      <c r="I1586">
        <f t="shared" si="267"/>
        <v>0</v>
      </c>
      <c r="J1586" t="str">
        <f t="shared" si="268"/>
        <v/>
      </c>
      <c r="L1586">
        <f t="shared" si="269"/>
        <v>100</v>
      </c>
      <c r="M1586">
        <f t="shared" si="264"/>
        <v>3.2536898555430223</v>
      </c>
      <c r="P1586">
        <f t="shared" si="270"/>
        <v>0</v>
      </c>
      <c r="Q1586">
        <f t="shared" si="271"/>
        <v>0</v>
      </c>
      <c r="R1586">
        <f t="shared" si="272"/>
        <v>100</v>
      </c>
      <c r="S1586">
        <f t="shared" si="273"/>
        <v>100</v>
      </c>
      <c r="T1586">
        <f t="shared" si="274"/>
        <v>3.2536898555430223</v>
      </c>
    </row>
    <row r="1587" spans="1:20" x14ac:dyDescent="0.25">
      <c r="A1587" s="2">
        <v>39926</v>
      </c>
      <c r="B1587" s="3">
        <f>VLOOKUP(A1587,[1]Python_Input!A$2:C$2016,3,FALSE)</f>
        <v>-1.5637386964543191E-2</v>
      </c>
      <c r="C1587">
        <v>3.9254648318557059</v>
      </c>
      <c r="D1587">
        <v>0.77304521777816104</v>
      </c>
      <c r="E1587">
        <v>1.196893788422178</v>
      </c>
      <c r="F1587">
        <f t="shared" si="265"/>
        <v>100</v>
      </c>
      <c r="G1587">
        <f t="shared" si="266"/>
        <v>-1.5637386964543192</v>
      </c>
      <c r="I1587">
        <f t="shared" si="267"/>
        <v>0</v>
      </c>
      <c r="J1587" t="str">
        <f t="shared" si="268"/>
        <v/>
      </c>
      <c r="L1587">
        <f t="shared" si="269"/>
        <v>100</v>
      </c>
      <c r="M1587">
        <f t="shared" si="264"/>
        <v>-1.5637386964543192</v>
      </c>
      <c r="P1587">
        <f t="shared" si="270"/>
        <v>100</v>
      </c>
      <c r="Q1587">
        <f t="shared" si="271"/>
        <v>0</v>
      </c>
      <c r="R1587">
        <f t="shared" si="272"/>
        <v>100</v>
      </c>
      <c r="S1587">
        <f t="shared" si="273"/>
        <v>100</v>
      </c>
      <c r="T1587">
        <f t="shared" si="274"/>
        <v>-1.5637386964543192</v>
      </c>
    </row>
    <row r="1588" spans="1:20" x14ac:dyDescent="0.25">
      <c r="A1588" s="2">
        <v>39927</v>
      </c>
      <c r="B1588" s="3">
        <f>VLOOKUP(A1588,[1]Python_Input!A$2:C$2016,3,FALSE)</f>
        <v>-1.3960237707962701E-2</v>
      </c>
      <c r="C1588">
        <v>1.135006760553178</v>
      </c>
      <c r="D1588">
        <v>0.69409474886416989</v>
      </c>
      <c r="E1588">
        <v>1.43611022456765</v>
      </c>
      <c r="F1588">
        <f t="shared" si="265"/>
        <v>100</v>
      </c>
      <c r="G1588">
        <f t="shared" si="266"/>
        <v>-1.3960237707962702</v>
      </c>
      <c r="I1588">
        <f t="shared" si="267"/>
        <v>0</v>
      </c>
      <c r="J1588" t="str">
        <f t="shared" si="268"/>
        <v/>
      </c>
      <c r="L1588">
        <f t="shared" si="269"/>
        <v>100</v>
      </c>
      <c r="M1588">
        <f t="shared" si="264"/>
        <v>-1.3960237707962702</v>
      </c>
      <c r="P1588">
        <f t="shared" si="270"/>
        <v>100</v>
      </c>
      <c r="Q1588">
        <f t="shared" si="271"/>
        <v>0</v>
      </c>
      <c r="R1588">
        <f t="shared" si="272"/>
        <v>100</v>
      </c>
      <c r="S1588">
        <f t="shared" si="273"/>
        <v>100</v>
      </c>
      <c r="T1588">
        <f t="shared" si="274"/>
        <v>-1.3960237707962702</v>
      </c>
    </row>
    <row r="1589" spans="1:20" x14ac:dyDescent="0.25">
      <c r="A1589" s="2">
        <v>39930</v>
      </c>
      <c r="B1589" s="3">
        <f>VLOOKUP(A1589,[1]Python_Input!A$2:C$2016,3,FALSE)</f>
        <v>3.6615868345770746E-3</v>
      </c>
      <c r="C1589">
        <v>-0.70325044938175341</v>
      </c>
      <c r="D1589">
        <v>0.37173144980882528</v>
      </c>
      <c r="E1589">
        <v>1.6932587432283921</v>
      </c>
      <c r="F1589">
        <f t="shared" si="265"/>
        <v>0</v>
      </c>
      <c r="G1589" t="str">
        <f t="shared" si="266"/>
        <v/>
      </c>
      <c r="I1589">
        <f t="shared" si="267"/>
        <v>0</v>
      </c>
      <c r="J1589" t="str">
        <f t="shared" si="268"/>
        <v/>
      </c>
      <c r="L1589">
        <f t="shared" si="269"/>
        <v>100</v>
      </c>
      <c r="M1589">
        <f t="shared" si="264"/>
        <v>0.36615868345770747</v>
      </c>
      <c r="P1589">
        <f t="shared" si="270"/>
        <v>0</v>
      </c>
      <c r="Q1589">
        <f t="shared" si="271"/>
        <v>0</v>
      </c>
      <c r="R1589">
        <f t="shared" si="272"/>
        <v>100</v>
      </c>
      <c r="S1589">
        <f t="shared" si="273"/>
        <v>100</v>
      </c>
      <c r="T1589">
        <f t="shared" si="274"/>
        <v>0.36615868345770747</v>
      </c>
    </row>
    <row r="1590" spans="1:20" x14ac:dyDescent="0.25">
      <c r="A1590" s="2">
        <v>39931</v>
      </c>
      <c r="B1590" s="3">
        <f>VLOOKUP(A1590,[1]Python_Input!A$2:C$2016,3,FALSE)</f>
        <v>1.2160478017985959E-2</v>
      </c>
      <c r="C1590">
        <v>-0.47807856650356978</v>
      </c>
      <c r="D1590">
        <v>1.8884775983644031</v>
      </c>
      <c r="E1590">
        <v>1.3222786929650281</v>
      </c>
      <c r="F1590">
        <f t="shared" si="265"/>
        <v>0</v>
      </c>
      <c r="G1590" t="str">
        <f t="shared" si="266"/>
        <v/>
      </c>
      <c r="I1590">
        <f t="shared" si="267"/>
        <v>100</v>
      </c>
      <c r="J1590">
        <f t="shared" si="268"/>
        <v>1.2160478017985958</v>
      </c>
      <c r="L1590">
        <f t="shared" si="269"/>
        <v>100</v>
      </c>
      <c r="M1590">
        <f t="shared" si="264"/>
        <v>1.2160478017985958</v>
      </c>
      <c r="P1590">
        <f t="shared" si="270"/>
        <v>0</v>
      </c>
      <c r="Q1590">
        <f t="shared" si="271"/>
        <v>100</v>
      </c>
      <c r="R1590">
        <f t="shared" si="272"/>
        <v>100</v>
      </c>
      <c r="S1590">
        <f t="shared" si="273"/>
        <v>100</v>
      </c>
      <c r="T1590">
        <f t="shared" si="274"/>
        <v>1.2160478017985958</v>
      </c>
    </row>
    <row r="1591" spans="1:20" x14ac:dyDescent="0.25">
      <c r="A1591" s="2">
        <v>39932</v>
      </c>
      <c r="B1591" s="3">
        <f>VLOOKUP(A1591,[1]Python_Input!A$2:C$2016,3,FALSE)</f>
        <v>1.0973208025201563E-2</v>
      </c>
      <c r="C1591">
        <v>0.54797794675086742</v>
      </c>
      <c r="D1591">
        <v>-2.100236597237755</v>
      </c>
      <c r="E1591">
        <v>1.1064747294246831</v>
      </c>
      <c r="F1591">
        <f t="shared" si="265"/>
        <v>0</v>
      </c>
      <c r="G1591" t="str">
        <f t="shared" si="266"/>
        <v/>
      </c>
      <c r="I1591">
        <f t="shared" si="267"/>
        <v>-100</v>
      </c>
      <c r="J1591">
        <f t="shared" si="268"/>
        <v>-1.0973208025201564</v>
      </c>
      <c r="L1591">
        <f t="shared" si="269"/>
        <v>100</v>
      </c>
      <c r="M1591">
        <f t="shared" si="264"/>
        <v>1.0973208025201564</v>
      </c>
      <c r="P1591">
        <f t="shared" si="270"/>
        <v>0</v>
      </c>
      <c r="Q1591">
        <f t="shared" si="271"/>
        <v>-100</v>
      </c>
      <c r="R1591">
        <f t="shared" si="272"/>
        <v>100</v>
      </c>
      <c r="S1591" t="str">
        <f t="shared" si="273"/>
        <v/>
      </c>
      <c r="T1591" t="str">
        <f t="shared" si="274"/>
        <v/>
      </c>
    </row>
    <row r="1592" spans="1:20" x14ac:dyDescent="0.25">
      <c r="A1592" s="2">
        <v>39933</v>
      </c>
      <c r="B1592" s="3">
        <f>VLOOKUP(A1592,[1]Python_Input!A$2:C$2016,3,FALSE)</f>
        <v>-3.3275787515232294E-3</v>
      </c>
      <c r="C1592">
        <v>0.85905183222225523</v>
      </c>
      <c r="D1592">
        <v>-0.96382892603625014</v>
      </c>
      <c r="E1592">
        <v>0.78394788932748205</v>
      </c>
      <c r="F1592">
        <f t="shared" si="265"/>
        <v>0</v>
      </c>
      <c r="G1592" t="str">
        <f t="shared" si="266"/>
        <v/>
      </c>
      <c r="I1592">
        <f t="shared" si="267"/>
        <v>0</v>
      </c>
      <c r="J1592" t="str">
        <f t="shared" si="268"/>
        <v/>
      </c>
      <c r="L1592">
        <f t="shared" si="269"/>
        <v>0</v>
      </c>
      <c r="M1592" t="str">
        <f t="shared" si="264"/>
        <v/>
      </c>
      <c r="P1592">
        <f t="shared" si="270"/>
        <v>0</v>
      </c>
      <c r="Q1592">
        <f t="shared" si="271"/>
        <v>0</v>
      </c>
      <c r="R1592">
        <f t="shared" si="272"/>
        <v>0</v>
      </c>
      <c r="S1592" t="str">
        <f t="shared" si="273"/>
        <v/>
      </c>
      <c r="T1592" t="str">
        <f t="shared" si="274"/>
        <v/>
      </c>
    </row>
    <row r="1593" spans="1:20" x14ac:dyDescent="0.25">
      <c r="A1593" s="2">
        <v>39934</v>
      </c>
      <c r="B1593" s="3">
        <f>VLOOKUP(A1593,[1]Python_Input!A$2:C$2016,3,FALSE)</f>
        <v>1.9395898867914155E-2</v>
      </c>
      <c r="C1593">
        <v>0.19767186694066691</v>
      </c>
      <c r="D1593">
        <v>-0.28623419321163879</v>
      </c>
      <c r="E1593">
        <v>0.94018796652816339</v>
      </c>
      <c r="F1593">
        <f t="shared" si="265"/>
        <v>0</v>
      </c>
      <c r="G1593" t="str">
        <f t="shared" si="266"/>
        <v/>
      </c>
      <c r="I1593">
        <f t="shared" si="267"/>
        <v>0</v>
      </c>
      <c r="J1593" t="str">
        <f t="shared" si="268"/>
        <v/>
      </c>
      <c r="L1593">
        <f t="shared" si="269"/>
        <v>0</v>
      </c>
      <c r="M1593" t="str">
        <f t="shared" si="264"/>
        <v/>
      </c>
      <c r="P1593">
        <f t="shared" si="270"/>
        <v>0</v>
      </c>
      <c r="Q1593">
        <f t="shared" si="271"/>
        <v>0</v>
      </c>
      <c r="R1593">
        <f t="shared" si="272"/>
        <v>0</v>
      </c>
      <c r="S1593" t="str">
        <f t="shared" si="273"/>
        <v/>
      </c>
      <c r="T1593" t="str">
        <f t="shared" si="274"/>
        <v/>
      </c>
    </row>
    <row r="1594" spans="1:20" x14ac:dyDescent="0.25">
      <c r="A1594" s="2">
        <v>39937</v>
      </c>
      <c r="B1594" s="3">
        <f>VLOOKUP(A1594,[1]Python_Input!A$2:C$2016,3,FALSE)</f>
        <v>2.7370524017467285E-2</v>
      </c>
      <c r="C1594">
        <v>0.67378366302444137</v>
      </c>
      <c r="D1594">
        <v>-0.31336803723666179</v>
      </c>
      <c r="E1594">
        <v>0.55349065176651924</v>
      </c>
      <c r="F1594">
        <f t="shared" si="265"/>
        <v>0</v>
      </c>
      <c r="G1594" t="str">
        <f t="shared" si="266"/>
        <v/>
      </c>
      <c r="I1594">
        <f t="shared" si="267"/>
        <v>0</v>
      </c>
      <c r="J1594" t="str">
        <f t="shared" si="268"/>
        <v/>
      </c>
      <c r="L1594">
        <f t="shared" si="269"/>
        <v>0</v>
      </c>
      <c r="M1594" t="str">
        <f t="shared" si="264"/>
        <v/>
      </c>
      <c r="P1594">
        <f t="shared" si="270"/>
        <v>0</v>
      </c>
      <c r="Q1594">
        <f t="shared" si="271"/>
        <v>0</v>
      </c>
      <c r="R1594">
        <f t="shared" si="272"/>
        <v>0</v>
      </c>
      <c r="S1594" t="str">
        <f t="shared" si="273"/>
        <v/>
      </c>
      <c r="T1594" t="str">
        <f t="shared" si="274"/>
        <v/>
      </c>
    </row>
    <row r="1595" spans="1:20" x14ac:dyDescent="0.25">
      <c r="A1595" s="2">
        <v>39938</v>
      </c>
      <c r="B1595" s="3">
        <f>VLOOKUP(A1595,[1]Python_Input!A$2:C$2016,3,FALSE)</f>
        <v>1.1992395051002504E-2</v>
      </c>
      <c r="C1595">
        <v>2.3462349637571358</v>
      </c>
      <c r="D1595">
        <v>0.49103478555580421</v>
      </c>
      <c r="E1595">
        <v>-0.1362571347061359</v>
      </c>
      <c r="F1595">
        <f t="shared" si="265"/>
        <v>100</v>
      </c>
      <c r="G1595">
        <f t="shared" si="266"/>
        <v>1.1992395051002505</v>
      </c>
      <c r="I1595">
        <f t="shared" si="267"/>
        <v>0</v>
      </c>
      <c r="J1595" t="str">
        <f t="shared" si="268"/>
        <v/>
      </c>
      <c r="L1595">
        <f t="shared" si="269"/>
        <v>0</v>
      </c>
      <c r="M1595" t="str">
        <f t="shared" si="264"/>
        <v/>
      </c>
      <c r="P1595">
        <f t="shared" si="270"/>
        <v>100</v>
      </c>
      <c r="Q1595">
        <f t="shared" si="271"/>
        <v>0</v>
      </c>
      <c r="R1595">
        <f t="shared" si="272"/>
        <v>0</v>
      </c>
      <c r="S1595">
        <f t="shared" si="273"/>
        <v>100</v>
      </c>
      <c r="T1595">
        <f t="shared" si="274"/>
        <v>1.1992395051002505</v>
      </c>
    </row>
    <row r="1596" spans="1:20" x14ac:dyDescent="0.25">
      <c r="A1596" s="2">
        <v>39939</v>
      </c>
      <c r="B1596" s="3">
        <f>VLOOKUP(A1596,[1]Python_Input!A$2:C$2016,3,FALSE)</f>
        <v>-7.5001803420166307E-3</v>
      </c>
      <c r="C1596">
        <v>1.894648750024766</v>
      </c>
      <c r="D1596">
        <v>0.86613350994166383</v>
      </c>
      <c r="E1596">
        <v>-0.52650849861011917</v>
      </c>
      <c r="F1596">
        <f t="shared" si="265"/>
        <v>100</v>
      </c>
      <c r="G1596">
        <f t="shared" si="266"/>
        <v>-0.75001803420166302</v>
      </c>
      <c r="I1596">
        <f t="shared" si="267"/>
        <v>0</v>
      </c>
      <c r="J1596" t="str">
        <f t="shared" si="268"/>
        <v/>
      </c>
      <c r="L1596">
        <f t="shared" si="269"/>
        <v>0</v>
      </c>
      <c r="M1596" t="str">
        <f t="shared" si="264"/>
        <v/>
      </c>
      <c r="P1596">
        <f t="shared" si="270"/>
        <v>100</v>
      </c>
      <c r="Q1596">
        <f t="shared" si="271"/>
        <v>0</v>
      </c>
      <c r="R1596">
        <f t="shared" si="272"/>
        <v>0</v>
      </c>
      <c r="S1596">
        <f t="shared" si="273"/>
        <v>100</v>
      </c>
      <c r="T1596">
        <f t="shared" si="274"/>
        <v>-0.75001803420166302</v>
      </c>
    </row>
    <row r="1597" spans="1:20" x14ac:dyDescent="0.25">
      <c r="A1597" s="2">
        <v>39940</v>
      </c>
      <c r="B1597" s="3">
        <f>VLOOKUP(A1597,[1]Python_Input!A$2:C$2016,3,FALSE)</f>
        <v>-2.4862035247564314E-2</v>
      </c>
      <c r="C1597">
        <v>-3.4210970829325622E-2</v>
      </c>
      <c r="D1597">
        <v>1.326423336761557</v>
      </c>
      <c r="E1597">
        <v>-1.293002607192238</v>
      </c>
      <c r="F1597">
        <f t="shared" si="265"/>
        <v>0</v>
      </c>
      <c r="G1597" t="str">
        <f t="shared" si="266"/>
        <v/>
      </c>
      <c r="I1597">
        <f t="shared" si="267"/>
        <v>0</v>
      </c>
      <c r="J1597" t="str">
        <f t="shared" si="268"/>
        <v/>
      </c>
      <c r="L1597">
        <f t="shared" si="269"/>
        <v>-100</v>
      </c>
      <c r="M1597">
        <f t="shared" si="264"/>
        <v>2.4862035247564314</v>
      </c>
      <c r="P1597">
        <f t="shared" si="270"/>
        <v>0</v>
      </c>
      <c r="Q1597">
        <f t="shared" si="271"/>
        <v>0</v>
      </c>
      <c r="R1597">
        <f t="shared" si="272"/>
        <v>-100</v>
      </c>
      <c r="S1597">
        <f t="shared" si="273"/>
        <v>-100</v>
      </c>
      <c r="T1597">
        <f t="shared" si="274"/>
        <v>2.4862035247564314</v>
      </c>
    </row>
    <row r="1598" spans="1:20" x14ac:dyDescent="0.25">
      <c r="A1598" s="2">
        <v>39941</v>
      </c>
      <c r="B1598" s="3">
        <f>VLOOKUP(A1598,[1]Python_Input!A$2:C$2016,3,FALSE)</f>
        <v>-1.2941700047400822E-2</v>
      </c>
      <c r="C1598">
        <v>-1.3081128614243649</v>
      </c>
      <c r="D1598">
        <v>2.0900829620738439</v>
      </c>
      <c r="E1598">
        <v>0.93042598514534225</v>
      </c>
      <c r="F1598">
        <f t="shared" si="265"/>
        <v>-100</v>
      </c>
      <c r="G1598">
        <f t="shared" si="266"/>
        <v>1.2941700047400821</v>
      </c>
      <c r="I1598">
        <f t="shared" si="267"/>
        <v>100</v>
      </c>
      <c r="J1598">
        <f t="shared" si="268"/>
        <v>-1.2941700047400821</v>
      </c>
      <c r="L1598">
        <f t="shared" si="269"/>
        <v>0</v>
      </c>
      <c r="M1598" t="str">
        <f t="shared" si="264"/>
        <v/>
      </c>
      <c r="P1598">
        <f t="shared" si="270"/>
        <v>-100</v>
      </c>
      <c r="Q1598">
        <f t="shared" si="271"/>
        <v>100</v>
      </c>
      <c r="R1598">
        <f t="shared" si="272"/>
        <v>0</v>
      </c>
      <c r="S1598" t="str">
        <f t="shared" si="273"/>
        <v/>
      </c>
      <c r="T1598" t="str">
        <f t="shared" si="274"/>
        <v/>
      </c>
    </row>
    <row r="1599" spans="1:20" x14ac:dyDescent="0.25">
      <c r="A1599" s="2">
        <v>39944</v>
      </c>
      <c r="B1599" s="3">
        <f>VLOOKUP(A1599,[1]Python_Input!A$2:C$2016,3,FALSE)</f>
        <v>1.719399320114659E-2</v>
      </c>
      <c r="C1599">
        <v>-2.09709181377315</v>
      </c>
      <c r="D1599">
        <v>1.7437797298798889</v>
      </c>
      <c r="E1599">
        <v>1.6430057900822981</v>
      </c>
      <c r="F1599">
        <f t="shared" si="265"/>
        <v>-100</v>
      </c>
      <c r="G1599">
        <f t="shared" si="266"/>
        <v>-1.7193993201146589</v>
      </c>
      <c r="I1599">
        <f t="shared" si="267"/>
        <v>100</v>
      </c>
      <c r="J1599">
        <f t="shared" si="268"/>
        <v>1.7193993201146589</v>
      </c>
      <c r="L1599">
        <f t="shared" si="269"/>
        <v>100</v>
      </c>
      <c r="M1599">
        <f t="shared" si="264"/>
        <v>1.7193993201146589</v>
      </c>
      <c r="P1599">
        <f t="shared" si="270"/>
        <v>-100</v>
      </c>
      <c r="Q1599">
        <f t="shared" si="271"/>
        <v>100</v>
      </c>
      <c r="R1599">
        <f t="shared" si="272"/>
        <v>100</v>
      </c>
      <c r="S1599">
        <f t="shared" si="273"/>
        <v>100</v>
      </c>
      <c r="T1599">
        <f t="shared" si="274"/>
        <v>1.7193993201146589</v>
      </c>
    </row>
    <row r="1600" spans="1:20" x14ac:dyDescent="0.25">
      <c r="A1600" s="2">
        <v>39945</v>
      </c>
      <c r="B1600" s="3">
        <f>VLOOKUP(A1600,[1]Python_Input!A$2:C$2016,3,FALSE)</f>
        <v>-4.9012046958566077E-2</v>
      </c>
      <c r="C1600">
        <v>-1.8719107018005181</v>
      </c>
      <c r="D1600">
        <v>1.6707823735789331</v>
      </c>
      <c r="E1600">
        <v>-2.3911815472479412</v>
      </c>
      <c r="F1600">
        <f t="shared" si="265"/>
        <v>-100</v>
      </c>
      <c r="G1600">
        <f t="shared" si="266"/>
        <v>4.9012046958566078</v>
      </c>
      <c r="I1600">
        <f t="shared" si="267"/>
        <v>100</v>
      </c>
      <c r="J1600">
        <f t="shared" si="268"/>
        <v>-4.9012046958566078</v>
      </c>
      <c r="L1600">
        <f t="shared" si="269"/>
        <v>-100</v>
      </c>
      <c r="M1600">
        <f t="shared" si="264"/>
        <v>4.9012046958566078</v>
      </c>
      <c r="P1600">
        <f t="shared" si="270"/>
        <v>-100</v>
      </c>
      <c r="Q1600">
        <f t="shared" si="271"/>
        <v>100</v>
      </c>
      <c r="R1600">
        <f t="shared" si="272"/>
        <v>-100</v>
      </c>
      <c r="S1600">
        <f t="shared" si="273"/>
        <v>-100</v>
      </c>
      <c r="T1600">
        <f t="shared" si="274"/>
        <v>4.9012046958566078</v>
      </c>
    </row>
    <row r="1601" spans="1:20" x14ac:dyDescent="0.25">
      <c r="A1601" s="2">
        <v>39946</v>
      </c>
      <c r="B1601" s="3">
        <f>VLOOKUP(A1601,[1]Python_Input!A$2:C$2016,3,FALSE)</f>
        <v>-2.7838648782436838E-2</v>
      </c>
      <c r="C1601">
        <v>-3.9211874928253692</v>
      </c>
      <c r="D1601">
        <v>0.33377296121208649</v>
      </c>
      <c r="E1601">
        <v>-0.36780054664669598</v>
      </c>
      <c r="F1601">
        <f t="shared" si="265"/>
        <v>-100</v>
      </c>
      <c r="G1601">
        <f t="shared" si="266"/>
        <v>2.7838648782436839</v>
      </c>
      <c r="I1601">
        <f t="shared" si="267"/>
        <v>0</v>
      </c>
      <c r="J1601" t="str">
        <f t="shared" si="268"/>
        <v/>
      </c>
      <c r="L1601">
        <f t="shared" si="269"/>
        <v>0</v>
      </c>
      <c r="M1601" t="str">
        <f t="shared" si="264"/>
        <v/>
      </c>
      <c r="P1601">
        <f t="shared" si="270"/>
        <v>-100</v>
      </c>
      <c r="Q1601">
        <f t="shared" si="271"/>
        <v>0</v>
      </c>
      <c r="R1601">
        <f t="shared" si="272"/>
        <v>0</v>
      </c>
      <c r="S1601">
        <f t="shared" si="273"/>
        <v>-100</v>
      </c>
      <c r="T1601">
        <f t="shared" si="274"/>
        <v>2.7838648782436839</v>
      </c>
    </row>
    <row r="1602" spans="1:20" x14ac:dyDescent="0.25">
      <c r="A1602" s="2">
        <v>39947</v>
      </c>
      <c r="B1602" s="3">
        <f>VLOOKUP(A1602,[1]Python_Input!A$2:C$2016,3,FALSE)</f>
        <v>2.1205476176185938E-2</v>
      </c>
      <c r="C1602">
        <v>-2.7305712414316838</v>
      </c>
      <c r="D1602">
        <v>3.564104720543456E-2</v>
      </c>
      <c r="E1602">
        <v>1.3052307798998981</v>
      </c>
      <c r="F1602">
        <f t="shared" si="265"/>
        <v>-100</v>
      </c>
      <c r="G1602">
        <f t="shared" si="266"/>
        <v>-2.1205476176185938</v>
      </c>
      <c r="I1602">
        <f t="shared" si="267"/>
        <v>0</v>
      </c>
      <c r="J1602" t="str">
        <f t="shared" si="268"/>
        <v/>
      </c>
      <c r="L1602">
        <f t="shared" si="269"/>
        <v>100</v>
      </c>
      <c r="M1602">
        <f t="shared" ref="M1602:M1665" si="275">IF(ABS(L1602*$B1602)&gt;0,L1602*$B1602,"")</f>
        <v>2.1205476176185938</v>
      </c>
      <c r="P1602">
        <f t="shared" si="270"/>
        <v>-100</v>
      </c>
      <c r="Q1602">
        <f t="shared" si="271"/>
        <v>0</v>
      </c>
      <c r="R1602">
        <f t="shared" si="272"/>
        <v>100</v>
      </c>
      <c r="S1602" t="str">
        <f t="shared" si="273"/>
        <v/>
      </c>
      <c r="T1602" t="str">
        <f t="shared" si="274"/>
        <v/>
      </c>
    </row>
    <row r="1603" spans="1:20" x14ac:dyDescent="0.25">
      <c r="A1603" s="2">
        <v>39948</v>
      </c>
      <c r="B1603" s="3">
        <f>VLOOKUP(A1603,[1]Python_Input!A$2:C$2016,3,FALSE)</f>
        <v>1.1527166919848279E-2</v>
      </c>
      <c r="C1603">
        <v>-0.72919476913422976</v>
      </c>
      <c r="D1603">
        <v>1.4293539673350819</v>
      </c>
      <c r="E1603">
        <v>1.2979058085318911</v>
      </c>
      <c r="F1603">
        <f t="shared" ref="F1603:F1666" si="276">IF(ABS(C1603)&gt;1,100*SIGN(C1603),0)</f>
        <v>0</v>
      </c>
      <c r="G1603" t="str">
        <f t="shared" ref="G1603:G1666" si="277">IF(ABS(F1603*$B1603)&gt;0,F1603*$B1603,"")</f>
        <v/>
      </c>
      <c r="I1603">
        <f t="shared" ref="I1603:I1666" si="278">IF(ABS(D1603)&gt;1.5,100*SIGN(D1603),0)</f>
        <v>0</v>
      </c>
      <c r="J1603" t="str">
        <f t="shared" ref="J1603:J1666" si="279">IF(ABS(I1603*$B1603)&gt;0,I1603*$B1603,"")</f>
        <v/>
      </c>
      <c r="L1603">
        <f t="shared" ref="L1603:L1666" si="280">IF(ABS(E1603)&gt;1,100*SIGN(E1603),0)</f>
        <v>100</v>
      </c>
      <c r="M1603">
        <f t="shared" si="275"/>
        <v>1.152716691984828</v>
      </c>
      <c r="P1603">
        <f t="shared" ref="P1603:P1666" si="281">F1603</f>
        <v>0</v>
      </c>
      <c r="Q1603">
        <f t="shared" ref="Q1603:Q1666" si="282">I1603</f>
        <v>0</v>
      </c>
      <c r="R1603">
        <f t="shared" ref="R1603:R1666" si="283">L1603</f>
        <v>100</v>
      </c>
      <c r="S1603">
        <f t="shared" ref="S1603:S1666" si="284">IF(SUM(P1603:R1603)&gt;0,1*$P$1,IF(SUM(P1603:R1603)&lt;0,-1*$P$1,""))</f>
        <v>100</v>
      </c>
      <c r="T1603">
        <f t="shared" ref="T1603:T1666" si="285">IF(ISNUMBER(S1603),B1603*S1603,"")</f>
        <v>1.152716691984828</v>
      </c>
    </row>
    <row r="1604" spans="1:20" x14ac:dyDescent="0.25">
      <c r="A1604" s="2">
        <v>39951</v>
      </c>
      <c r="B1604" s="3">
        <f>VLOOKUP(A1604,[1]Python_Input!A$2:C$2016,3,FALSE)</f>
        <v>2.4973814353411717E-2</v>
      </c>
      <c r="C1604">
        <v>0.77255696592437761</v>
      </c>
      <c r="D1604">
        <v>1.561461858631658</v>
      </c>
      <c r="E1604">
        <v>2.5697580575930039</v>
      </c>
      <c r="F1604">
        <f t="shared" si="276"/>
        <v>0</v>
      </c>
      <c r="G1604" t="str">
        <f t="shared" si="277"/>
        <v/>
      </c>
      <c r="I1604">
        <f t="shared" si="278"/>
        <v>100</v>
      </c>
      <c r="J1604">
        <f t="shared" si="279"/>
        <v>2.4973814353411719</v>
      </c>
      <c r="L1604">
        <f t="shared" si="280"/>
        <v>100</v>
      </c>
      <c r="M1604">
        <f t="shared" si="275"/>
        <v>2.4973814353411719</v>
      </c>
      <c r="P1604">
        <f t="shared" si="281"/>
        <v>0</v>
      </c>
      <c r="Q1604">
        <f t="shared" si="282"/>
        <v>100</v>
      </c>
      <c r="R1604">
        <f t="shared" si="283"/>
        <v>100</v>
      </c>
      <c r="S1604">
        <f t="shared" si="284"/>
        <v>100</v>
      </c>
      <c r="T1604">
        <f t="shared" si="285"/>
        <v>2.4973814353411719</v>
      </c>
    </row>
    <row r="1605" spans="1:20" x14ac:dyDescent="0.25">
      <c r="A1605" s="2">
        <v>39952</v>
      </c>
      <c r="B1605" s="3">
        <f>VLOOKUP(A1605,[1]Python_Input!A$2:C$2016,3,FALSE)</f>
        <v>6.3869338346043674E-3</v>
      </c>
      <c r="C1605">
        <v>1.698085726333824</v>
      </c>
      <c r="D1605">
        <v>1.384454295628021</v>
      </c>
      <c r="E1605">
        <v>1.683517706396805</v>
      </c>
      <c r="F1605">
        <f t="shared" si="276"/>
        <v>100</v>
      </c>
      <c r="G1605">
        <f t="shared" si="277"/>
        <v>0.63869338346043669</v>
      </c>
      <c r="I1605">
        <f t="shared" si="278"/>
        <v>0</v>
      </c>
      <c r="J1605" t="str">
        <f t="shared" si="279"/>
        <v/>
      </c>
      <c r="L1605">
        <f t="shared" si="280"/>
        <v>100</v>
      </c>
      <c r="M1605">
        <f t="shared" si="275"/>
        <v>0.63869338346043669</v>
      </c>
      <c r="P1605">
        <f t="shared" si="281"/>
        <v>100</v>
      </c>
      <c r="Q1605">
        <f t="shared" si="282"/>
        <v>0</v>
      </c>
      <c r="R1605">
        <f t="shared" si="283"/>
        <v>100</v>
      </c>
      <c r="S1605">
        <f t="shared" si="284"/>
        <v>100</v>
      </c>
      <c r="T1605">
        <f t="shared" si="285"/>
        <v>0.63869338346043669</v>
      </c>
    </row>
    <row r="1606" spans="1:20" x14ac:dyDescent="0.25">
      <c r="A1606" s="2">
        <v>39953</v>
      </c>
      <c r="B1606" s="3">
        <f>VLOOKUP(A1606,[1]Python_Input!A$2:C$2016,3,FALSE)</f>
        <v>-1.9431184043180855E-2</v>
      </c>
      <c r="C1606">
        <v>1.694131685278651</v>
      </c>
      <c r="D1606">
        <v>1.2147026692788161</v>
      </c>
      <c r="E1606">
        <v>0.90916078665418731</v>
      </c>
      <c r="F1606">
        <f t="shared" si="276"/>
        <v>100</v>
      </c>
      <c r="G1606">
        <f t="shared" si="277"/>
        <v>-1.9431184043180856</v>
      </c>
      <c r="I1606">
        <f t="shared" si="278"/>
        <v>0</v>
      </c>
      <c r="J1606" t="str">
        <f t="shared" si="279"/>
        <v/>
      </c>
      <c r="L1606">
        <f t="shared" si="280"/>
        <v>0</v>
      </c>
      <c r="M1606" t="str">
        <f t="shared" si="275"/>
        <v/>
      </c>
      <c r="P1606">
        <f t="shared" si="281"/>
        <v>100</v>
      </c>
      <c r="Q1606">
        <f t="shared" si="282"/>
        <v>0</v>
      </c>
      <c r="R1606">
        <f t="shared" si="283"/>
        <v>0</v>
      </c>
      <c r="S1606">
        <f t="shared" si="284"/>
        <v>100</v>
      </c>
      <c r="T1606">
        <f t="shared" si="285"/>
        <v>-1.9431184043180856</v>
      </c>
    </row>
    <row r="1607" spans="1:20" x14ac:dyDescent="0.25">
      <c r="A1607" s="2">
        <v>39954</v>
      </c>
      <c r="B1607" s="3">
        <f>VLOOKUP(A1607,[1]Python_Input!A$2:C$2016,3,FALSE)</f>
        <v>-8.7894608579176352E-3</v>
      </c>
      <c r="C1607">
        <v>0.84221882348668353</v>
      </c>
      <c r="D1607">
        <v>0.88516303890946746</v>
      </c>
      <c r="E1607">
        <v>0.43426485972255952</v>
      </c>
      <c r="F1607">
        <f t="shared" si="276"/>
        <v>0</v>
      </c>
      <c r="G1607" t="str">
        <f t="shared" si="277"/>
        <v/>
      </c>
      <c r="I1607">
        <f t="shared" si="278"/>
        <v>0</v>
      </c>
      <c r="J1607" t="str">
        <f t="shared" si="279"/>
        <v/>
      </c>
      <c r="L1607">
        <f t="shared" si="280"/>
        <v>0</v>
      </c>
      <c r="M1607" t="str">
        <f t="shared" si="275"/>
        <v/>
      </c>
      <c r="P1607">
        <f t="shared" si="281"/>
        <v>0</v>
      </c>
      <c r="Q1607">
        <f t="shared" si="282"/>
        <v>0</v>
      </c>
      <c r="R1607">
        <f t="shared" si="283"/>
        <v>0</v>
      </c>
      <c r="S1607" t="str">
        <f t="shared" si="284"/>
        <v/>
      </c>
      <c r="T1607" t="str">
        <f t="shared" si="285"/>
        <v/>
      </c>
    </row>
    <row r="1608" spans="1:20" x14ac:dyDescent="0.25">
      <c r="A1608" s="2">
        <v>39955</v>
      </c>
      <c r="B1608" s="3">
        <f>VLOOKUP(A1608,[1]Python_Input!A$2:C$2016,3,FALSE)</f>
        <v>5.723522957630703E-3</v>
      </c>
      <c r="C1608">
        <v>0.20549851657891599</v>
      </c>
      <c r="D1608">
        <v>0.90902561765147882</v>
      </c>
      <c r="E1608">
        <v>-0.49439337822670332</v>
      </c>
      <c r="F1608">
        <f t="shared" si="276"/>
        <v>0</v>
      </c>
      <c r="G1608" t="str">
        <f t="shared" si="277"/>
        <v/>
      </c>
      <c r="I1608">
        <f t="shared" si="278"/>
        <v>0</v>
      </c>
      <c r="J1608" t="str">
        <f t="shared" si="279"/>
        <v/>
      </c>
      <c r="L1608">
        <f t="shared" si="280"/>
        <v>0</v>
      </c>
      <c r="M1608" t="str">
        <f t="shared" si="275"/>
        <v/>
      </c>
      <c r="P1608">
        <f t="shared" si="281"/>
        <v>0</v>
      </c>
      <c r="Q1608">
        <f t="shared" si="282"/>
        <v>0</v>
      </c>
      <c r="R1608">
        <f t="shared" si="283"/>
        <v>0</v>
      </c>
      <c r="S1608" t="str">
        <f t="shared" si="284"/>
        <v/>
      </c>
      <c r="T1608" t="str">
        <f t="shared" si="285"/>
        <v/>
      </c>
    </row>
    <row r="1609" spans="1:20" x14ac:dyDescent="0.25">
      <c r="A1609" s="2">
        <v>39959</v>
      </c>
      <c r="B1609" s="3">
        <f>VLOOKUP(A1609,[1]Python_Input!A$2:C$2016,3,FALSE)</f>
        <v>5.6268027062103591E-2</v>
      </c>
      <c r="C1609">
        <v>0.68033129845922247</v>
      </c>
      <c r="D1609">
        <v>3.5802493134555151</v>
      </c>
      <c r="E1609">
        <v>-0.77967270112383824</v>
      </c>
      <c r="F1609">
        <f t="shared" si="276"/>
        <v>0</v>
      </c>
      <c r="G1609" t="str">
        <f t="shared" si="277"/>
        <v/>
      </c>
      <c r="I1609">
        <f t="shared" si="278"/>
        <v>100</v>
      </c>
      <c r="J1609">
        <f t="shared" si="279"/>
        <v>5.6268027062103592</v>
      </c>
      <c r="L1609">
        <f t="shared" si="280"/>
        <v>0</v>
      </c>
      <c r="M1609" t="str">
        <f t="shared" si="275"/>
        <v/>
      </c>
      <c r="P1609">
        <f t="shared" si="281"/>
        <v>0</v>
      </c>
      <c r="Q1609">
        <f t="shared" si="282"/>
        <v>100</v>
      </c>
      <c r="R1609">
        <f t="shared" si="283"/>
        <v>0</v>
      </c>
      <c r="S1609">
        <f t="shared" si="284"/>
        <v>100</v>
      </c>
      <c r="T1609">
        <f t="shared" si="285"/>
        <v>5.6268027062103592</v>
      </c>
    </row>
    <row r="1610" spans="1:20" x14ac:dyDescent="0.25">
      <c r="A1610" s="2">
        <v>39960</v>
      </c>
      <c r="B1610" s="3">
        <f>VLOOKUP(A1610,[1]Python_Input!A$2:C$2016,3,FALSE)</f>
        <v>1.2672613638983376E-2</v>
      </c>
      <c r="C1610">
        <v>2.4644825675079969</v>
      </c>
      <c r="D1610">
        <v>2.4211702476727912</v>
      </c>
      <c r="E1610">
        <v>-1.2166215827192719</v>
      </c>
      <c r="F1610">
        <f t="shared" si="276"/>
        <v>100</v>
      </c>
      <c r="G1610">
        <f t="shared" si="277"/>
        <v>1.2672613638983377</v>
      </c>
      <c r="I1610">
        <f t="shared" si="278"/>
        <v>100</v>
      </c>
      <c r="J1610">
        <f t="shared" si="279"/>
        <v>1.2672613638983377</v>
      </c>
      <c r="L1610">
        <f t="shared" si="280"/>
        <v>-100</v>
      </c>
      <c r="M1610">
        <f t="shared" si="275"/>
        <v>-1.2672613638983377</v>
      </c>
      <c r="P1610">
        <f t="shared" si="281"/>
        <v>100</v>
      </c>
      <c r="Q1610">
        <f t="shared" si="282"/>
        <v>100</v>
      </c>
      <c r="R1610">
        <f t="shared" si="283"/>
        <v>-100</v>
      </c>
      <c r="S1610">
        <f t="shared" si="284"/>
        <v>100</v>
      </c>
      <c r="T1610">
        <f t="shared" si="285"/>
        <v>1.2672613638983377</v>
      </c>
    </row>
    <row r="1611" spans="1:20" x14ac:dyDescent="0.25">
      <c r="A1611" s="2">
        <v>39961</v>
      </c>
      <c r="B1611" s="3">
        <f>VLOOKUP(A1611,[1]Python_Input!A$2:C$2016,3,FALSE)</f>
        <v>1.4537340372324471E-2</v>
      </c>
      <c r="C1611">
        <v>1.691584510949685</v>
      </c>
      <c r="D1611">
        <v>1.9173732150008591</v>
      </c>
      <c r="E1611">
        <v>-1.1865970372916721</v>
      </c>
      <c r="F1611">
        <f t="shared" si="276"/>
        <v>100</v>
      </c>
      <c r="G1611">
        <f t="shared" si="277"/>
        <v>1.453734037232447</v>
      </c>
      <c r="I1611">
        <f t="shared" si="278"/>
        <v>100</v>
      </c>
      <c r="J1611">
        <f t="shared" si="279"/>
        <v>1.453734037232447</v>
      </c>
      <c r="L1611">
        <f t="shared" si="280"/>
        <v>-100</v>
      </c>
      <c r="M1611">
        <f t="shared" si="275"/>
        <v>-1.453734037232447</v>
      </c>
      <c r="P1611">
        <f t="shared" si="281"/>
        <v>100</v>
      </c>
      <c r="Q1611">
        <f t="shared" si="282"/>
        <v>100</v>
      </c>
      <c r="R1611">
        <f t="shared" si="283"/>
        <v>-100</v>
      </c>
      <c r="S1611">
        <f t="shared" si="284"/>
        <v>100</v>
      </c>
      <c r="T1611">
        <f t="shared" si="285"/>
        <v>1.453734037232447</v>
      </c>
    </row>
    <row r="1612" spans="1:20" x14ac:dyDescent="0.25">
      <c r="A1612" s="2">
        <v>39962</v>
      </c>
      <c r="B1612" s="3">
        <f>VLOOKUP(A1612,[1]Python_Input!A$2:C$2016,3,FALSE)</f>
        <v>7.9769183548949775E-3</v>
      </c>
      <c r="C1612">
        <v>1.3261992298894141</v>
      </c>
      <c r="D1612">
        <v>0.89233668368875163</v>
      </c>
      <c r="E1612">
        <v>-1.2037295991732111</v>
      </c>
      <c r="F1612">
        <f t="shared" si="276"/>
        <v>100</v>
      </c>
      <c r="G1612">
        <f t="shared" si="277"/>
        <v>0.79769183548949774</v>
      </c>
      <c r="I1612">
        <f t="shared" si="278"/>
        <v>0</v>
      </c>
      <c r="J1612" t="str">
        <f t="shared" si="279"/>
        <v/>
      </c>
      <c r="L1612">
        <f t="shared" si="280"/>
        <v>-100</v>
      </c>
      <c r="M1612">
        <f t="shared" si="275"/>
        <v>-0.79769183548949774</v>
      </c>
      <c r="P1612">
        <f t="shared" si="281"/>
        <v>100</v>
      </c>
      <c r="Q1612">
        <f t="shared" si="282"/>
        <v>0</v>
      </c>
      <c r="R1612">
        <f t="shared" si="283"/>
        <v>-100</v>
      </c>
      <c r="S1612" t="str">
        <f t="shared" si="284"/>
        <v/>
      </c>
      <c r="T1612" t="str">
        <f t="shared" si="285"/>
        <v/>
      </c>
    </row>
    <row r="1613" spans="1:20" x14ac:dyDescent="0.25">
      <c r="A1613" s="2">
        <v>39965</v>
      </c>
      <c r="B1613" s="3">
        <f>VLOOKUP(A1613,[1]Python_Input!A$2:C$2016,3,FALSE)</f>
        <v>1.8465648398412107E-2</v>
      </c>
      <c r="C1613">
        <v>0.57114200149524685</v>
      </c>
      <c r="D1613">
        <v>0.81349136283872148</v>
      </c>
      <c r="E1613">
        <v>-1.098327512654601</v>
      </c>
      <c r="F1613">
        <f t="shared" si="276"/>
        <v>0</v>
      </c>
      <c r="G1613" t="str">
        <f t="shared" si="277"/>
        <v/>
      </c>
      <c r="I1613">
        <f t="shared" si="278"/>
        <v>0</v>
      </c>
      <c r="J1613" t="str">
        <f t="shared" si="279"/>
        <v/>
      </c>
      <c r="L1613">
        <f t="shared" si="280"/>
        <v>-100</v>
      </c>
      <c r="M1613">
        <f t="shared" si="275"/>
        <v>-1.8465648398412107</v>
      </c>
      <c r="P1613">
        <f t="shared" si="281"/>
        <v>0</v>
      </c>
      <c r="Q1613">
        <f t="shared" si="282"/>
        <v>0</v>
      </c>
      <c r="R1613">
        <f t="shared" si="283"/>
        <v>-100</v>
      </c>
      <c r="S1613">
        <f t="shared" si="284"/>
        <v>-100</v>
      </c>
      <c r="T1613">
        <f t="shared" si="285"/>
        <v>-1.8465648398412107</v>
      </c>
    </row>
    <row r="1614" spans="1:20" x14ac:dyDescent="0.25">
      <c r="A1614" s="2">
        <v>39966</v>
      </c>
      <c r="B1614" s="3">
        <f>VLOOKUP(A1614,[1]Python_Input!A$2:C$2016,3,FALSE)</f>
        <v>7.2666736000189368E-3</v>
      </c>
      <c r="C1614">
        <v>0.74774566048265023</v>
      </c>
      <c r="D1614">
        <v>0.75139147372954662</v>
      </c>
      <c r="E1614">
        <v>-1.262915855040156</v>
      </c>
      <c r="F1614">
        <f t="shared" si="276"/>
        <v>0</v>
      </c>
      <c r="G1614" t="str">
        <f t="shared" si="277"/>
        <v/>
      </c>
      <c r="I1614">
        <f t="shared" si="278"/>
        <v>0</v>
      </c>
      <c r="J1614" t="str">
        <f t="shared" si="279"/>
        <v/>
      </c>
      <c r="L1614">
        <f t="shared" si="280"/>
        <v>-100</v>
      </c>
      <c r="M1614">
        <f t="shared" si="275"/>
        <v>-0.72666736000189369</v>
      </c>
      <c r="P1614">
        <f t="shared" si="281"/>
        <v>0</v>
      </c>
      <c r="Q1614">
        <f t="shared" si="282"/>
        <v>0</v>
      </c>
      <c r="R1614">
        <f t="shared" si="283"/>
        <v>-100</v>
      </c>
      <c r="S1614">
        <f t="shared" si="284"/>
        <v>-100</v>
      </c>
      <c r="T1614">
        <f t="shared" si="285"/>
        <v>-0.72666736000189369</v>
      </c>
    </row>
    <row r="1615" spans="1:20" x14ac:dyDescent="0.25">
      <c r="A1615" s="2">
        <v>39967</v>
      </c>
      <c r="B1615" s="3">
        <f>VLOOKUP(A1615,[1]Python_Input!A$2:C$2016,3,FALSE)</f>
        <v>9.2859999999994614E-4</v>
      </c>
      <c r="C1615">
        <v>0.31854383594994362</v>
      </c>
      <c r="D1615">
        <v>0.59820502003765774</v>
      </c>
      <c r="E1615">
        <v>-1.233759214312069</v>
      </c>
      <c r="F1615">
        <f t="shared" si="276"/>
        <v>0</v>
      </c>
      <c r="G1615" t="str">
        <f t="shared" si="277"/>
        <v/>
      </c>
      <c r="I1615">
        <f t="shared" si="278"/>
        <v>0</v>
      </c>
      <c r="J1615" t="str">
        <f t="shared" si="279"/>
        <v/>
      </c>
      <c r="L1615">
        <f t="shared" si="280"/>
        <v>-100</v>
      </c>
      <c r="M1615">
        <f t="shared" si="275"/>
        <v>-9.2859999999994614E-2</v>
      </c>
      <c r="P1615">
        <f t="shared" si="281"/>
        <v>0</v>
      </c>
      <c r="Q1615">
        <f t="shared" si="282"/>
        <v>0</v>
      </c>
      <c r="R1615">
        <f t="shared" si="283"/>
        <v>-100</v>
      </c>
      <c r="S1615">
        <f t="shared" si="284"/>
        <v>-100</v>
      </c>
      <c r="T1615">
        <f t="shared" si="285"/>
        <v>-9.2859999999994614E-2</v>
      </c>
    </row>
    <row r="1616" spans="1:20" x14ac:dyDescent="0.25">
      <c r="A1616" s="2">
        <v>39968</v>
      </c>
      <c r="B1616" s="3">
        <f>VLOOKUP(A1616,[1]Python_Input!A$2:C$2016,3,FALSE)</f>
        <v>3.6965673675425102E-2</v>
      </c>
      <c r="C1616">
        <v>3.8317251303192329E-2</v>
      </c>
      <c r="D1616">
        <v>0.39307487512599371</v>
      </c>
      <c r="E1616">
        <v>-0.54783079165656867</v>
      </c>
      <c r="F1616">
        <f t="shared" si="276"/>
        <v>0</v>
      </c>
      <c r="G1616" t="str">
        <f t="shared" si="277"/>
        <v/>
      </c>
      <c r="I1616">
        <f t="shared" si="278"/>
        <v>0</v>
      </c>
      <c r="J1616" t="str">
        <f t="shared" si="279"/>
        <v/>
      </c>
      <c r="L1616">
        <f t="shared" si="280"/>
        <v>0</v>
      </c>
      <c r="M1616" t="str">
        <f t="shared" si="275"/>
        <v/>
      </c>
      <c r="P1616">
        <f t="shared" si="281"/>
        <v>0</v>
      </c>
      <c r="Q1616">
        <f t="shared" si="282"/>
        <v>0</v>
      </c>
      <c r="R1616">
        <f t="shared" si="283"/>
        <v>0</v>
      </c>
      <c r="S1616" t="str">
        <f t="shared" si="284"/>
        <v/>
      </c>
      <c r="T1616" t="str">
        <f t="shared" si="285"/>
        <v/>
      </c>
    </row>
    <row r="1617" spans="1:20" x14ac:dyDescent="0.25">
      <c r="A1617" s="2">
        <v>39969</v>
      </c>
      <c r="B1617" s="3">
        <f>VLOOKUP(A1617,[1]Python_Input!A$2:C$2016,3,FALSE)</f>
        <v>-1.0254029034367184E-2</v>
      </c>
      <c r="C1617">
        <v>1.050136236596382</v>
      </c>
      <c r="D1617">
        <v>0.96312234614271508</v>
      </c>
      <c r="E1617">
        <v>-2.0877483960975129</v>
      </c>
      <c r="F1617">
        <f t="shared" si="276"/>
        <v>100</v>
      </c>
      <c r="G1617">
        <f t="shared" si="277"/>
        <v>-1.0254029034367185</v>
      </c>
      <c r="I1617">
        <f t="shared" si="278"/>
        <v>0</v>
      </c>
      <c r="J1617" t="str">
        <f t="shared" si="279"/>
        <v/>
      </c>
      <c r="L1617">
        <f t="shared" si="280"/>
        <v>-100</v>
      </c>
      <c r="M1617">
        <f t="shared" si="275"/>
        <v>1.0254029034367185</v>
      </c>
      <c r="P1617">
        <f t="shared" si="281"/>
        <v>100</v>
      </c>
      <c r="Q1617">
        <f t="shared" si="282"/>
        <v>0</v>
      </c>
      <c r="R1617">
        <f t="shared" si="283"/>
        <v>-100</v>
      </c>
      <c r="S1617" t="str">
        <f t="shared" si="284"/>
        <v/>
      </c>
      <c r="T1617" t="str">
        <f t="shared" si="285"/>
        <v/>
      </c>
    </row>
    <row r="1618" spans="1:20" x14ac:dyDescent="0.25">
      <c r="A1618" s="2">
        <v>39972</v>
      </c>
      <c r="B1618" s="3">
        <f>VLOOKUP(A1618,[1]Python_Input!A$2:C$2016,3,FALSE)</f>
        <v>-6.9503550448731126E-5</v>
      </c>
      <c r="C1618">
        <v>-0.90741620833746062</v>
      </c>
      <c r="D1618">
        <v>0.3265589033483956</v>
      </c>
      <c r="E1618">
        <v>-0.8030398333195311</v>
      </c>
      <c r="F1618">
        <f t="shared" si="276"/>
        <v>0</v>
      </c>
      <c r="G1618" t="str">
        <f t="shared" si="277"/>
        <v/>
      </c>
      <c r="I1618">
        <f t="shared" si="278"/>
        <v>0</v>
      </c>
      <c r="J1618" t="str">
        <f t="shared" si="279"/>
        <v/>
      </c>
      <c r="L1618">
        <f t="shared" si="280"/>
        <v>0</v>
      </c>
      <c r="M1618" t="str">
        <f t="shared" si="275"/>
        <v/>
      </c>
      <c r="P1618">
        <f t="shared" si="281"/>
        <v>0</v>
      </c>
      <c r="Q1618">
        <f t="shared" si="282"/>
        <v>0</v>
      </c>
      <c r="R1618">
        <f t="shared" si="283"/>
        <v>0</v>
      </c>
      <c r="S1618" t="str">
        <f t="shared" si="284"/>
        <v/>
      </c>
      <c r="T1618" t="str">
        <f t="shared" si="285"/>
        <v/>
      </c>
    </row>
    <row r="1619" spans="1:20" x14ac:dyDescent="0.25">
      <c r="A1619" s="2">
        <v>39973</v>
      </c>
      <c r="B1619" s="3">
        <f>VLOOKUP(A1619,[1]Python_Input!A$2:C$2016,3,FALSE)</f>
        <v>-1.0639017128120896E-2</v>
      </c>
      <c r="C1619">
        <v>-0.47085700354842558</v>
      </c>
      <c r="D1619">
        <v>-0.19419816222893499</v>
      </c>
      <c r="E1619">
        <v>1.679542490398279</v>
      </c>
      <c r="F1619">
        <f t="shared" si="276"/>
        <v>0</v>
      </c>
      <c r="G1619" t="str">
        <f t="shared" si="277"/>
        <v/>
      </c>
      <c r="I1619">
        <f t="shared" si="278"/>
        <v>0</v>
      </c>
      <c r="J1619" t="str">
        <f t="shared" si="279"/>
        <v/>
      </c>
      <c r="L1619">
        <f t="shared" si="280"/>
        <v>100</v>
      </c>
      <c r="M1619">
        <f t="shared" si="275"/>
        <v>-1.0639017128120896</v>
      </c>
      <c r="P1619">
        <f t="shared" si="281"/>
        <v>0</v>
      </c>
      <c r="Q1619">
        <f t="shared" si="282"/>
        <v>0</v>
      </c>
      <c r="R1619">
        <f t="shared" si="283"/>
        <v>100</v>
      </c>
      <c r="S1619">
        <f t="shared" si="284"/>
        <v>100</v>
      </c>
      <c r="T1619">
        <f t="shared" si="285"/>
        <v>-1.0639017128120896</v>
      </c>
    </row>
    <row r="1620" spans="1:20" x14ac:dyDescent="0.25">
      <c r="A1620" s="2">
        <v>39974</v>
      </c>
      <c r="B1620" s="3">
        <f>VLOOKUP(A1620,[1]Python_Input!A$2:C$2016,3,FALSE)</f>
        <v>-1.9187468641938141E-2</v>
      </c>
      <c r="C1620">
        <v>-1.8383567463791859</v>
      </c>
      <c r="D1620">
        <v>-0.69356117136177498</v>
      </c>
      <c r="E1620">
        <v>1.5617206548276801</v>
      </c>
      <c r="F1620">
        <f t="shared" si="276"/>
        <v>-100</v>
      </c>
      <c r="G1620">
        <f t="shared" si="277"/>
        <v>1.9187468641938141</v>
      </c>
      <c r="I1620">
        <f t="shared" si="278"/>
        <v>0</v>
      </c>
      <c r="J1620" t="str">
        <f t="shared" si="279"/>
        <v/>
      </c>
      <c r="L1620">
        <f t="shared" si="280"/>
        <v>100</v>
      </c>
      <c r="M1620">
        <f t="shared" si="275"/>
        <v>-1.9187468641938141</v>
      </c>
      <c r="P1620">
        <f t="shared" si="281"/>
        <v>-100</v>
      </c>
      <c r="Q1620">
        <f t="shared" si="282"/>
        <v>0</v>
      </c>
      <c r="R1620">
        <f t="shared" si="283"/>
        <v>100</v>
      </c>
      <c r="S1620" t="str">
        <f t="shared" si="284"/>
        <v/>
      </c>
      <c r="T1620" t="str">
        <f t="shared" si="285"/>
        <v/>
      </c>
    </row>
    <row r="1621" spans="1:20" x14ac:dyDescent="0.25">
      <c r="A1621" s="2">
        <v>39975</v>
      </c>
      <c r="B1621" s="3">
        <f>VLOOKUP(A1621,[1]Python_Input!A$2:C$2016,3,FALSE)</f>
        <v>-5.3027945072449123E-3</v>
      </c>
      <c r="C1621">
        <v>-2.0929742644868572</v>
      </c>
      <c r="D1621">
        <v>1.5505620343876611E-2</v>
      </c>
      <c r="E1621">
        <v>2.8112250519201791</v>
      </c>
      <c r="F1621">
        <f t="shared" si="276"/>
        <v>-100</v>
      </c>
      <c r="G1621">
        <f t="shared" si="277"/>
        <v>0.53027945072449123</v>
      </c>
      <c r="I1621">
        <f t="shared" si="278"/>
        <v>0</v>
      </c>
      <c r="J1621" t="str">
        <f t="shared" si="279"/>
        <v/>
      </c>
      <c r="L1621">
        <f t="shared" si="280"/>
        <v>100</v>
      </c>
      <c r="M1621">
        <f t="shared" si="275"/>
        <v>-0.53027945072449123</v>
      </c>
      <c r="P1621">
        <f t="shared" si="281"/>
        <v>-100</v>
      </c>
      <c r="Q1621">
        <f t="shared" si="282"/>
        <v>0</v>
      </c>
      <c r="R1621">
        <f t="shared" si="283"/>
        <v>100</v>
      </c>
      <c r="S1621" t="str">
        <f t="shared" si="284"/>
        <v/>
      </c>
      <c r="T1621" t="str">
        <f t="shared" si="285"/>
        <v/>
      </c>
    </row>
    <row r="1622" spans="1:20" x14ac:dyDescent="0.25">
      <c r="A1622" s="2">
        <v>39976</v>
      </c>
      <c r="B1622" s="3">
        <f>VLOOKUP(A1622,[1]Python_Input!A$2:C$2016,3,FALSE)</f>
        <v>-2.0171457387796198E-2</v>
      </c>
      <c r="C1622">
        <v>-1.6675236723197799</v>
      </c>
      <c r="D1622">
        <v>9.3629741868152483E-2</v>
      </c>
      <c r="E1622">
        <v>1.841597647811656</v>
      </c>
      <c r="F1622">
        <f t="shared" si="276"/>
        <v>-100</v>
      </c>
      <c r="G1622">
        <f t="shared" si="277"/>
        <v>2.0171457387796199</v>
      </c>
      <c r="I1622">
        <f t="shared" si="278"/>
        <v>0</v>
      </c>
      <c r="J1622" t="str">
        <f t="shared" si="279"/>
        <v/>
      </c>
      <c r="L1622">
        <f t="shared" si="280"/>
        <v>100</v>
      </c>
      <c r="M1622">
        <f t="shared" si="275"/>
        <v>-2.0171457387796199</v>
      </c>
      <c r="P1622">
        <f t="shared" si="281"/>
        <v>-100</v>
      </c>
      <c r="Q1622">
        <f t="shared" si="282"/>
        <v>0</v>
      </c>
      <c r="R1622">
        <f t="shared" si="283"/>
        <v>100</v>
      </c>
      <c r="S1622" t="str">
        <f t="shared" si="284"/>
        <v/>
      </c>
      <c r="T1622" t="str">
        <f t="shared" si="285"/>
        <v/>
      </c>
    </row>
    <row r="1623" spans="1:20" x14ac:dyDescent="0.25">
      <c r="A1623" s="2">
        <v>39979</v>
      </c>
      <c r="B1623" s="3">
        <f>VLOOKUP(A1623,[1]Python_Input!A$2:C$2016,3,FALSE)</f>
        <v>4.7791044776119233E-3</v>
      </c>
      <c r="C1623">
        <v>-2.8766192200833061</v>
      </c>
      <c r="D1623">
        <v>-2.400263913084081</v>
      </c>
      <c r="E1623">
        <v>1.1820247997718749</v>
      </c>
      <c r="F1623">
        <f t="shared" si="276"/>
        <v>-100</v>
      </c>
      <c r="G1623">
        <f t="shared" si="277"/>
        <v>-0.47791044776119235</v>
      </c>
      <c r="I1623">
        <f t="shared" si="278"/>
        <v>-100</v>
      </c>
      <c r="J1623">
        <f t="shared" si="279"/>
        <v>-0.47791044776119235</v>
      </c>
      <c r="L1623">
        <f t="shared" si="280"/>
        <v>100</v>
      </c>
      <c r="M1623">
        <f t="shared" si="275"/>
        <v>0.47791044776119235</v>
      </c>
      <c r="P1623">
        <f t="shared" si="281"/>
        <v>-100</v>
      </c>
      <c r="Q1623">
        <f t="shared" si="282"/>
        <v>-100</v>
      </c>
      <c r="R1623">
        <f t="shared" si="283"/>
        <v>100</v>
      </c>
      <c r="S1623">
        <f t="shared" si="284"/>
        <v>-100</v>
      </c>
      <c r="T1623">
        <f t="shared" si="285"/>
        <v>-0.47791044776119235</v>
      </c>
    </row>
    <row r="1624" spans="1:20" x14ac:dyDescent="0.25">
      <c r="A1624" s="2">
        <v>39980</v>
      </c>
      <c r="B1624" s="3">
        <f>VLOOKUP(A1624,[1]Python_Input!A$2:C$2016,3,FALSE)</f>
        <v>7.3145028253581053E-5</v>
      </c>
      <c r="C1624">
        <v>-1.294709626208981</v>
      </c>
      <c r="D1624">
        <v>-2.332950772787727</v>
      </c>
      <c r="E1624">
        <v>0.90644532671220979</v>
      </c>
      <c r="F1624">
        <f t="shared" si="276"/>
        <v>-100</v>
      </c>
      <c r="G1624">
        <f t="shared" si="277"/>
        <v>-7.3145028253581053E-3</v>
      </c>
      <c r="I1624">
        <f t="shared" si="278"/>
        <v>-100</v>
      </c>
      <c r="J1624">
        <f t="shared" si="279"/>
        <v>-7.3145028253581053E-3</v>
      </c>
      <c r="L1624">
        <f t="shared" si="280"/>
        <v>0</v>
      </c>
      <c r="M1624" t="str">
        <f t="shared" si="275"/>
        <v/>
      </c>
      <c r="P1624">
        <f t="shared" si="281"/>
        <v>-100</v>
      </c>
      <c r="Q1624">
        <f t="shared" si="282"/>
        <v>-100</v>
      </c>
      <c r="R1624">
        <f t="shared" si="283"/>
        <v>0</v>
      </c>
      <c r="S1624">
        <f t="shared" si="284"/>
        <v>-100</v>
      </c>
      <c r="T1624">
        <f t="shared" si="285"/>
        <v>-7.3145028253581053E-3</v>
      </c>
    </row>
    <row r="1625" spans="1:20" x14ac:dyDescent="0.25">
      <c r="A1625" s="2">
        <v>39981</v>
      </c>
      <c r="B1625" s="3">
        <f>VLOOKUP(A1625,[1]Python_Input!A$2:C$2016,3,FALSE)</f>
        <v>-4.0974609775742011E-3</v>
      </c>
      <c r="C1625">
        <v>-0.83400146313671275</v>
      </c>
      <c r="D1625">
        <v>-1.9055311840107449</v>
      </c>
      <c r="E1625">
        <v>0.42654544021717</v>
      </c>
      <c r="F1625">
        <f t="shared" si="276"/>
        <v>0</v>
      </c>
      <c r="G1625" t="str">
        <f t="shared" si="277"/>
        <v/>
      </c>
      <c r="I1625">
        <f t="shared" si="278"/>
        <v>-100</v>
      </c>
      <c r="J1625">
        <f t="shared" si="279"/>
        <v>0.4097460977574201</v>
      </c>
      <c r="L1625">
        <f t="shared" si="280"/>
        <v>0</v>
      </c>
      <c r="M1625" t="str">
        <f t="shared" si="275"/>
        <v/>
      </c>
      <c r="P1625">
        <f t="shared" si="281"/>
        <v>0</v>
      </c>
      <c r="Q1625">
        <f t="shared" si="282"/>
        <v>-100</v>
      </c>
      <c r="R1625">
        <f t="shared" si="283"/>
        <v>0</v>
      </c>
      <c r="S1625">
        <f t="shared" si="284"/>
        <v>-100</v>
      </c>
      <c r="T1625">
        <f t="shared" si="285"/>
        <v>0.4097460977574201</v>
      </c>
    </row>
    <row r="1626" spans="1:20" x14ac:dyDescent="0.25">
      <c r="A1626" s="2">
        <v>39982</v>
      </c>
      <c r="B1626" s="3">
        <f>VLOOKUP(A1626,[1]Python_Input!A$2:C$2016,3,FALSE)</f>
        <v>1.4400065911394049E-2</v>
      </c>
      <c r="C1626">
        <v>-0.702199397199189</v>
      </c>
      <c r="D1626">
        <v>-0.47331800922821038</v>
      </c>
      <c r="E1626">
        <v>-1.8343822236332189E-2</v>
      </c>
      <c r="F1626">
        <f t="shared" si="276"/>
        <v>0</v>
      </c>
      <c r="G1626" t="str">
        <f t="shared" si="277"/>
        <v/>
      </c>
      <c r="I1626">
        <f t="shared" si="278"/>
        <v>0</v>
      </c>
      <c r="J1626" t="str">
        <f t="shared" si="279"/>
        <v/>
      </c>
      <c r="L1626">
        <f t="shared" si="280"/>
        <v>0</v>
      </c>
      <c r="M1626" t="str">
        <f t="shared" si="275"/>
        <v/>
      </c>
      <c r="P1626">
        <f t="shared" si="281"/>
        <v>0</v>
      </c>
      <c r="Q1626">
        <f t="shared" si="282"/>
        <v>0</v>
      </c>
      <c r="R1626">
        <f t="shared" si="283"/>
        <v>0</v>
      </c>
      <c r="S1626" t="str">
        <f t="shared" si="284"/>
        <v/>
      </c>
      <c r="T1626" t="str">
        <f t="shared" si="285"/>
        <v/>
      </c>
    </row>
    <row r="1627" spans="1:20" x14ac:dyDescent="0.25">
      <c r="A1627" s="2">
        <v>39983</v>
      </c>
      <c r="B1627" s="3">
        <f>VLOOKUP(A1627,[1]Python_Input!A$2:C$2016,3,FALSE)</f>
        <v>1.883110084852253E-2</v>
      </c>
      <c r="C1627">
        <v>0.1109540134245022</v>
      </c>
      <c r="D1627">
        <v>-0.54649256617109487</v>
      </c>
      <c r="E1627">
        <v>-1.248976068374839</v>
      </c>
      <c r="F1627">
        <f t="shared" si="276"/>
        <v>0</v>
      </c>
      <c r="G1627" t="str">
        <f t="shared" si="277"/>
        <v/>
      </c>
      <c r="I1627">
        <f t="shared" si="278"/>
        <v>0</v>
      </c>
      <c r="J1627" t="str">
        <f t="shared" si="279"/>
        <v/>
      </c>
      <c r="L1627">
        <f t="shared" si="280"/>
        <v>-100</v>
      </c>
      <c r="M1627">
        <f t="shared" si="275"/>
        <v>-1.8831100848522531</v>
      </c>
      <c r="P1627">
        <f t="shared" si="281"/>
        <v>0</v>
      </c>
      <c r="Q1627">
        <f t="shared" si="282"/>
        <v>0</v>
      </c>
      <c r="R1627">
        <f t="shared" si="283"/>
        <v>-100</v>
      </c>
      <c r="S1627">
        <f t="shared" si="284"/>
        <v>-100</v>
      </c>
      <c r="T1627">
        <f t="shared" si="285"/>
        <v>-1.8831100848522531</v>
      </c>
    </row>
    <row r="1628" spans="1:20" x14ac:dyDescent="0.25">
      <c r="A1628" s="2">
        <v>39986</v>
      </c>
      <c r="B1628" s="3">
        <f>VLOOKUP(A1628,[1]Python_Input!A$2:C$2016,3,FALSE)</f>
        <v>-3.0354779613464708E-2</v>
      </c>
      <c r="C1628">
        <v>1.1960567001736131</v>
      </c>
      <c r="D1628">
        <v>-1.357324781211005</v>
      </c>
      <c r="E1628">
        <v>-3.48342306524248</v>
      </c>
      <c r="F1628">
        <f t="shared" si="276"/>
        <v>100</v>
      </c>
      <c r="G1628">
        <f t="shared" si="277"/>
        <v>-3.0354779613464706</v>
      </c>
      <c r="I1628">
        <f t="shared" si="278"/>
        <v>0</v>
      </c>
      <c r="J1628" t="str">
        <f t="shared" si="279"/>
        <v/>
      </c>
      <c r="L1628">
        <f t="shared" si="280"/>
        <v>-100</v>
      </c>
      <c r="M1628">
        <f t="shared" si="275"/>
        <v>3.0354779613464706</v>
      </c>
      <c r="P1628">
        <f t="shared" si="281"/>
        <v>100</v>
      </c>
      <c r="Q1628">
        <f t="shared" si="282"/>
        <v>0</v>
      </c>
      <c r="R1628">
        <f t="shared" si="283"/>
        <v>-100</v>
      </c>
      <c r="S1628" t="str">
        <f t="shared" si="284"/>
        <v/>
      </c>
      <c r="T1628" t="str">
        <f t="shared" si="285"/>
        <v/>
      </c>
    </row>
    <row r="1629" spans="1:20" x14ac:dyDescent="0.25">
      <c r="A1629" s="2">
        <v>39987</v>
      </c>
      <c r="B1629" s="3">
        <f>VLOOKUP(A1629,[1]Python_Input!A$2:C$2016,3,FALSE)</f>
        <v>-7.1846995188373942E-3</v>
      </c>
      <c r="C1629">
        <v>-0.32535864305445761</v>
      </c>
      <c r="D1629">
        <v>-1.3879650690235601</v>
      </c>
      <c r="E1629">
        <v>-1.344837298467811</v>
      </c>
      <c r="F1629">
        <f t="shared" si="276"/>
        <v>0</v>
      </c>
      <c r="G1629" t="str">
        <f t="shared" si="277"/>
        <v/>
      </c>
      <c r="I1629">
        <f t="shared" si="278"/>
        <v>0</v>
      </c>
      <c r="J1629" t="str">
        <f t="shared" si="279"/>
        <v/>
      </c>
      <c r="L1629">
        <f t="shared" si="280"/>
        <v>-100</v>
      </c>
      <c r="M1629">
        <f t="shared" si="275"/>
        <v>0.71846995188373941</v>
      </c>
      <c r="P1629">
        <f t="shared" si="281"/>
        <v>0</v>
      </c>
      <c r="Q1629">
        <f t="shared" si="282"/>
        <v>0</v>
      </c>
      <c r="R1629">
        <f t="shared" si="283"/>
        <v>-100</v>
      </c>
      <c r="S1629">
        <f t="shared" si="284"/>
        <v>-100</v>
      </c>
      <c r="T1629">
        <f t="shared" si="285"/>
        <v>0.71846995188373941</v>
      </c>
    </row>
    <row r="1630" spans="1:20" x14ac:dyDescent="0.25">
      <c r="A1630" s="2">
        <v>39988</v>
      </c>
      <c r="B1630" s="3">
        <f>VLOOKUP(A1630,[1]Python_Input!A$2:C$2016,3,FALSE)</f>
        <v>2.4368186960265314E-3</v>
      </c>
      <c r="C1630">
        <v>6.5955454334863051E-2</v>
      </c>
      <c r="D1630">
        <v>-0.77361037967700452</v>
      </c>
      <c r="E1630">
        <v>-0.2126732806442041</v>
      </c>
      <c r="F1630">
        <f t="shared" si="276"/>
        <v>0</v>
      </c>
      <c r="G1630" t="str">
        <f t="shared" si="277"/>
        <v/>
      </c>
      <c r="I1630">
        <f t="shared" si="278"/>
        <v>0</v>
      </c>
      <c r="J1630" t="str">
        <f t="shared" si="279"/>
        <v/>
      </c>
      <c r="L1630">
        <f t="shared" si="280"/>
        <v>0</v>
      </c>
      <c r="M1630" t="str">
        <f t="shared" si="275"/>
        <v/>
      </c>
      <c r="P1630">
        <f t="shared" si="281"/>
        <v>0</v>
      </c>
      <c r="Q1630">
        <f t="shared" si="282"/>
        <v>0</v>
      </c>
      <c r="R1630">
        <f t="shared" si="283"/>
        <v>0</v>
      </c>
      <c r="S1630" t="str">
        <f t="shared" si="284"/>
        <v/>
      </c>
      <c r="T1630" t="str">
        <f t="shared" si="285"/>
        <v/>
      </c>
    </row>
    <row r="1631" spans="1:20" x14ac:dyDescent="0.25">
      <c r="A1631" s="2">
        <v>39989</v>
      </c>
      <c r="B1631" s="3">
        <f>VLOOKUP(A1631,[1]Python_Input!A$2:C$2016,3,FALSE)</f>
        <v>2.9760545338935983E-2</v>
      </c>
      <c r="C1631">
        <v>0.71986554333891795</v>
      </c>
      <c r="D1631">
        <v>-0.65073439568822222</v>
      </c>
      <c r="E1631">
        <v>0.95335426808764234</v>
      </c>
      <c r="F1631">
        <f t="shared" si="276"/>
        <v>0</v>
      </c>
      <c r="G1631" t="str">
        <f t="shared" si="277"/>
        <v/>
      </c>
      <c r="I1631">
        <f t="shared" si="278"/>
        <v>0</v>
      </c>
      <c r="J1631" t="str">
        <f t="shared" si="279"/>
        <v/>
      </c>
      <c r="L1631">
        <f t="shared" si="280"/>
        <v>0</v>
      </c>
      <c r="M1631" t="str">
        <f t="shared" si="275"/>
        <v/>
      </c>
      <c r="P1631">
        <f t="shared" si="281"/>
        <v>0</v>
      </c>
      <c r="Q1631">
        <f t="shared" si="282"/>
        <v>0</v>
      </c>
      <c r="R1631">
        <f t="shared" si="283"/>
        <v>0</v>
      </c>
      <c r="S1631" t="str">
        <f t="shared" si="284"/>
        <v/>
      </c>
      <c r="T1631" t="str">
        <f t="shared" si="285"/>
        <v/>
      </c>
    </row>
    <row r="1632" spans="1:20" x14ac:dyDescent="0.25">
      <c r="A1632" s="2">
        <v>39990</v>
      </c>
      <c r="B1632" s="3">
        <f>VLOOKUP(A1632,[1]Python_Input!A$2:C$2016,3,FALSE)</f>
        <v>2.6253731910552299E-2</v>
      </c>
      <c r="C1632">
        <v>3.2241156426350122</v>
      </c>
      <c r="D1632">
        <v>-0.36638067248206663</v>
      </c>
      <c r="E1632">
        <v>2.0664299006513098</v>
      </c>
      <c r="F1632">
        <f t="shared" si="276"/>
        <v>100</v>
      </c>
      <c r="G1632">
        <f t="shared" si="277"/>
        <v>2.62537319105523</v>
      </c>
      <c r="I1632">
        <f t="shared" si="278"/>
        <v>0</v>
      </c>
      <c r="J1632" t="str">
        <f t="shared" si="279"/>
        <v/>
      </c>
      <c r="L1632">
        <f t="shared" si="280"/>
        <v>100</v>
      </c>
      <c r="M1632">
        <f t="shared" si="275"/>
        <v>2.62537319105523</v>
      </c>
      <c r="P1632">
        <f t="shared" si="281"/>
        <v>100</v>
      </c>
      <c r="Q1632">
        <f t="shared" si="282"/>
        <v>0</v>
      </c>
      <c r="R1632">
        <f t="shared" si="283"/>
        <v>100</v>
      </c>
      <c r="S1632">
        <f t="shared" si="284"/>
        <v>100</v>
      </c>
      <c r="T1632">
        <f t="shared" si="285"/>
        <v>2.62537319105523</v>
      </c>
    </row>
    <row r="1633" spans="1:20" x14ac:dyDescent="0.25">
      <c r="A1633" s="2">
        <v>39993</v>
      </c>
      <c r="B1633" s="3">
        <f>VLOOKUP(A1633,[1]Python_Input!A$2:C$2016,3,FALSE)</f>
        <v>-6.1341000120715868E-3</v>
      </c>
      <c r="C1633">
        <v>3.6581342280197058</v>
      </c>
      <c r="D1633">
        <v>-0.36317965582820222</v>
      </c>
      <c r="E1633">
        <v>-0.134711900680061</v>
      </c>
      <c r="F1633">
        <f t="shared" si="276"/>
        <v>100</v>
      </c>
      <c r="G1633">
        <f t="shared" si="277"/>
        <v>-0.61341000120715872</v>
      </c>
      <c r="I1633">
        <f t="shared" si="278"/>
        <v>0</v>
      </c>
      <c r="J1633" t="str">
        <f t="shared" si="279"/>
        <v/>
      </c>
      <c r="L1633">
        <f t="shared" si="280"/>
        <v>0</v>
      </c>
      <c r="M1633" t="str">
        <f t="shared" si="275"/>
        <v/>
      </c>
      <c r="P1633">
        <f t="shared" si="281"/>
        <v>100</v>
      </c>
      <c r="Q1633">
        <f t="shared" si="282"/>
        <v>0</v>
      </c>
      <c r="R1633">
        <f t="shared" si="283"/>
        <v>0</v>
      </c>
      <c r="S1633">
        <f t="shared" si="284"/>
        <v>100</v>
      </c>
      <c r="T1633">
        <f t="shared" si="285"/>
        <v>-0.61341000120715872</v>
      </c>
    </row>
    <row r="1634" spans="1:20" x14ac:dyDescent="0.25">
      <c r="A1634" s="2">
        <v>39994</v>
      </c>
      <c r="B1634" s="3">
        <f>VLOOKUP(A1634,[1]Python_Input!A$2:C$2016,3,FALSE)</f>
        <v>6.4524896492498176E-3</v>
      </c>
      <c r="C1634">
        <v>1.8337608646240271</v>
      </c>
      <c r="D1634">
        <v>-1.9257941870712101</v>
      </c>
      <c r="E1634">
        <v>0.58141750488460242</v>
      </c>
      <c r="F1634">
        <f t="shared" si="276"/>
        <v>100</v>
      </c>
      <c r="G1634">
        <f t="shared" si="277"/>
        <v>0.64524896492498174</v>
      </c>
      <c r="I1634">
        <f t="shared" si="278"/>
        <v>-100</v>
      </c>
      <c r="J1634">
        <f t="shared" si="279"/>
        <v>-0.64524896492498174</v>
      </c>
      <c r="L1634">
        <f t="shared" si="280"/>
        <v>0</v>
      </c>
      <c r="M1634" t="str">
        <f t="shared" si="275"/>
        <v/>
      </c>
      <c r="P1634">
        <f t="shared" si="281"/>
        <v>100</v>
      </c>
      <c r="Q1634">
        <f t="shared" si="282"/>
        <v>-100</v>
      </c>
      <c r="R1634">
        <f t="shared" si="283"/>
        <v>0</v>
      </c>
      <c r="S1634" t="str">
        <f t="shared" si="284"/>
        <v/>
      </c>
      <c r="T1634" t="str">
        <f t="shared" si="285"/>
        <v/>
      </c>
    </row>
    <row r="1635" spans="1:20" x14ac:dyDescent="0.25">
      <c r="A1635" s="2">
        <v>39995</v>
      </c>
      <c r="B1635" s="3">
        <f>VLOOKUP(A1635,[1]Python_Input!A$2:C$2016,3,FALSE)</f>
        <v>-1.5679414634146387E-2</v>
      </c>
      <c r="C1635">
        <v>1.5078508222150551</v>
      </c>
      <c r="D1635">
        <v>-2.367168478597796</v>
      </c>
      <c r="E1635">
        <v>0.52812985422641545</v>
      </c>
      <c r="F1635">
        <f t="shared" si="276"/>
        <v>100</v>
      </c>
      <c r="G1635">
        <f t="shared" si="277"/>
        <v>-1.5679414634146387</v>
      </c>
      <c r="I1635">
        <f t="shared" si="278"/>
        <v>-100</v>
      </c>
      <c r="J1635">
        <f t="shared" si="279"/>
        <v>1.5679414634146387</v>
      </c>
      <c r="L1635">
        <f t="shared" si="280"/>
        <v>0</v>
      </c>
      <c r="M1635" t="str">
        <f t="shared" si="275"/>
        <v/>
      </c>
      <c r="P1635">
        <f t="shared" si="281"/>
        <v>100</v>
      </c>
      <c r="Q1635">
        <f t="shared" si="282"/>
        <v>-100</v>
      </c>
      <c r="R1635">
        <f t="shared" si="283"/>
        <v>0</v>
      </c>
      <c r="S1635" t="str">
        <f t="shared" si="284"/>
        <v/>
      </c>
      <c r="T1635" t="str">
        <f t="shared" si="285"/>
        <v/>
      </c>
    </row>
    <row r="1636" spans="1:20" x14ac:dyDescent="0.25">
      <c r="A1636" s="2">
        <v>39996</v>
      </c>
      <c r="B1636" s="3">
        <f>VLOOKUP(A1636,[1]Python_Input!A$2:C$2016,3,FALSE)</f>
        <v>-1.8053160550706829E-2</v>
      </c>
      <c r="C1636">
        <v>-0.38003896704503187</v>
      </c>
      <c r="D1636">
        <v>-3.4838428428315229</v>
      </c>
      <c r="E1636">
        <v>0.43393747058782511</v>
      </c>
      <c r="F1636">
        <f t="shared" si="276"/>
        <v>0</v>
      </c>
      <c r="G1636" t="str">
        <f t="shared" si="277"/>
        <v/>
      </c>
      <c r="I1636">
        <f t="shared" si="278"/>
        <v>-100</v>
      </c>
      <c r="J1636">
        <f t="shared" si="279"/>
        <v>1.805316055070683</v>
      </c>
      <c r="L1636">
        <f t="shared" si="280"/>
        <v>0</v>
      </c>
      <c r="M1636" t="str">
        <f t="shared" si="275"/>
        <v/>
      </c>
      <c r="P1636">
        <f t="shared" si="281"/>
        <v>0</v>
      </c>
      <c r="Q1636">
        <f t="shared" si="282"/>
        <v>-100</v>
      </c>
      <c r="R1636">
        <f t="shared" si="283"/>
        <v>0</v>
      </c>
      <c r="S1636">
        <f t="shared" si="284"/>
        <v>-100</v>
      </c>
      <c r="T1636">
        <f t="shared" si="285"/>
        <v>1.805316055070683</v>
      </c>
    </row>
    <row r="1637" spans="1:20" x14ac:dyDescent="0.25">
      <c r="A1637" s="2">
        <v>40000</v>
      </c>
      <c r="B1637" s="3">
        <f>VLOOKUP(A1637,[1]Python_Input!A$2:C$2016,3,FALSE)</f>
        <v>-1.5860779230742242E-3</v>
      </c>
      <c r="C1637">
        <v>-2.585877760614876</v>
      </c>
      <c r="D1637">
        <v>-3.2866626618935659</v>
      </c>
      <c r="E1637">
        <v>-7.6884109436514914E-2</v>
      </c>
      <c r="F1637">
        <f t="shared" si="276"/>
        <v>-100</v>
      </c>
      <c r="G1637">
        <f t="shared" si="277"/>
        <v>0.15860779230742242</v>
      </c>
      <c r="I1637">
        <f t="shared" si="278"/>
        <v>-100</v>
      </c>
      <c r="J1637">
        <f t="shared" si="279"/>
        <v>0.15860779230742242</v>
      </c>
      <c r="L1637">
        <f t="shared" si="280"/>
        <v>0</v>
      </c>
      <c r="M1637" t="str">
        <f t="shared" si="275"/>
        <v/>
      </c>
      <c r="P1637">
        <f t="shared" si="281"/>
        <v>-100</v>
      </c>
      <c r="Q1637">
        <f t="shared" si="282"/>
        <v>-100</v>
      </c>
      <c r="R1637">
        <f t="shared" si="283"/>
        <v>0</v>
      </c>
      <c r="S1637">
        <f t="shared" si="284"/>
        <v>-100</v>
      </c>
      <c r="T1637">
        <f t="shared" si="285"/>
        <v>0.15860779230742242</v>
      </c>
    </row>
    <row r="1638" spans="1:20" x14ac:dyDescent="0.25">
      <c r="A1638" s="2">
        <v>40001</v>
      </c>
      <c r="B1638" s="3">
        <f>VLOOKUP(A1638,[1]Python_Input!A$2:C$2016,3,FALSE)</f>
        <v>-1.8486459337675152E-2</v>
      </c>
      <c r="C1638">
        <v>-1.9044634419519191</v>
      </c>
      <c r="D1638">
        <v>-2.7353005925975369</v>
      </c>
      <c r="E1638">
        <v>-0.47146956374978322</v>
      </c>
      <c r="F1638">
        <f t="shared" si="276"/>
        <v>-100</v>
      </c>
      <c r="G1638">
        <f t="shared" si="277"/>
        <v>1.8486459337675152</v>
      </c>
      <c r="I1638">
        <f t="shared" si="278"/>
        <v>-100</v>
      </c>
      <c r="J1638">
        <f t="shared" si="279"/>
        <v>1.8486459337675152</v>
      </c>
      <c r="L1638">
        <f t="shared" si="280"/>
        <v>0</v>
      </c>
      <c r="M1638" t="str">
        <f t="shared" si="275"/>
        <v/>
      </c>
      <c r="P1638">
        <f t="shared" si="281"/>
        <v>-100</v>
      </c>
      <c r="Q1638">
        <f t="shared" si="282"/>
        <v>-100</v>
      </c>
      <c r="R1638">
        <f t="shared" si="283"/>
        <v>0</v>
      </c>
      <c r="S1638">
        <f t="shared" si="284"/>
        <v>-100</v>
      </c>
      <c r="T1638">
        <f t="shared" si="285"/>
        <v>1.8486459337675152</v>
      </c>
    </row>
    <row r="1639" spans="1:20" x14ac:dyDescent="0.25">
      <c r="A1639" s="2">
        <v>40002</v>
      </c>
      <c r="B1639" s="3">
        <f>VLOOKUP(A1639,[1]Python_Input!A$2:C$2016,3,FALSE)</f>
        <v>1.3537367469560293E-2</v>
      </c>
      <c r="C1639">
        <v>-2.5326678577914841</v>
      </c>
      <c r="D1639">
        <v>-1.95119313082599</v>
      </c>
      <c r="E1639">
        <v>-0.79461867038955347</v>
      </c>
      <c r="F1639">
        <f t="shared" si="276"/>
        <v>-100</v>
      </c>
      <c r="G1639">
        <f t="shared" si="277"/>
        <v>-1.3537367469560293</v>
      </c>
      <c r="I1639">
        <f t="shared" si="278"/>
        <v>-100</v>
      </c>
      <c r="J1639">
        <f t="shared" si="279"/>
        <v>-1.3537367469560293</v>
      </c>
      <c r="L1639">
        <f t="shared" si="280"/>
        <v>0</v>
      </c>
      <c r="M1639" t="str">
        <f t="shared" si="275"/>
        <v/>
      </c>
      <c r="P1639">
        <f t="shared" si="281"/>
        <v>-100</v>
      </c>
      <c r="Q1639">
        <f t="shared" si="282"/>
        <v>-100</v>
      </c>
      <c r="R1639">
        <f t="shared" si="283"/>
        <v>0</v>
      </c>
      <c r="S1639">
        <f t="shared" si="284"/>
        <v>-100</v>
      </c>
      <c r="T1639">
        <f t="shared" si="285"/>
        <v>-1.3537367469560293</v>
      </c>
    </row>
    <row r="1640" spans="1:20" x14ac:dyDescent="0.25">
      <c r="A1640" s="2">
        <v>40003</v>
      </c>
      <c r="B1640" s="3">
        <f>VLOOKUP(A1640,[1]Python_Input!A$2:C$2016,3,FALSE)</f>
        <v>-1.0307825203251986E-2</v>
      </c>
      <c r="C1640">
        <v>-0.92747607351893901</v>
      </c>
      <c r="D1640">
        <v>-1.205385690316797</v>
      </c>
      <c r="E1640">
        <v>-0.47550708953386778</v>
      </c>
      <c r="F1640">
        <f t="shared" si="276"/>
        <v>0</v>
      </c>
      <c r="G1640" t="str">
        <f t="shared" si="277"/>
        <v/>
      </c>
      <c r="I1640">
        <f t="shared" si="278"/>
        <v>0</v>
      </c>
      <c r="J1640" t="str">
        <f t="shared" si="279"/>
        <v/>
      </c>
      <c r="L1640">
        <f t="shared" si="280"/>
        <v>0</v>
      </c>
      <c r="M1640" t="str">
        <f t="shared" si="275"/>
        <v/>
      </c>
      <c r="P1640">
        <f t="shared" si="281"/>
        <v>0</v>
      </c>
      <c r="Q1640">
        <f t="shared" si="282"/>
        <v>0</v>
      </c>
      <c r="R1640">
        <f t="shared" si="283"/>
        <v>0</v>
      </c>
      <c r="S1640" t="str">
        <f t="shared" si="284"/>
        <v/>
      </c>
      <c r="T1640" t="str">
        <f t="shared" si="285"/>
        <v/>
      </c>
    </row>
    <row r="1641" spans="1:20" x14ac:dyDescent="0.25">
      <c r="A1641" s="2">
        <v>40004</v>
      </c>
      <c r="B1641" s="3">
        <f>VLOOKUP(A1641,[1]Python_Input!A$2:C$2016,3,FALSE)</f>
        <v>2.3470794637118708E-2</v>
      </c>
      <c r="C1641">
        <v>-0.91644459023061031</v>
      </c>
      <c r="D1641">
        <v>-0.29903806017327789</v>
      </c>
      <c r="E1641">
        <v>0.25987457544632792</v>
      </c>
      <c r="F1641">
        <f t="shared" si="276"/>
        <v>0</v>
      </c>
      <c r="G1641" t="str">
        <f t="shared" si="277"/>
        <v/>
      </c>
      <c r="I1641">
        <f t="shared" si="278"/>
        <v>0</v>
      </c>
      <c r="J1641" t="str">
        <f t="shared" si="279"/>
        <v/>
      </c>
      <c r="L1641">
        <f t="shared" si="280"/>
        <v>0</v>
      </c>
      <c r="M1641" t="str">
        <f t="shared" si="275"/>
        <v/>
      </c>
      <c r="P1641">
        <f t="shared" si="281"/>
        <v>0</v>
      </c>
      <c r="Q1641">
        <f t="shared" si="282"/>
        <v>0</v>
      </c>
      <c r="R1641">
        <f t="shared" si="283"/>
        <v>0</v>
      </c>
      <c r="S1641" t="str">
        <f t="shared" si="284"/>
        <v/>
      </c>
      <c r="T1641" t="str">
        <f t="shared" si="285"/>
        <v/>
      </c>
    </row>
    <row r="1642" spans="1:20" x14ac:dyDescent="0.25">
      <c r="A1642" s="2">
        <v>40007</v>
      </c>
      <c r="B1642" s="3">
        <f>VLOOKUP(A1642,[1]Python_Input!A$2:C$2016,3,FALSE)</f>
        <v>1.7844381283583469E-2</v>
      </c>
      <c r="C1642">
        <v>0.54613239271594838</v>
      </c>
      <c r="D1642">
        <v>-0.31935208893790917</v>
      </c>
      <c r="E1642">
        <v>0.57543606307201489</v>
      </c>
      <c r="F1642">
        <f t="shared" si="276"/>
        <v>0</v>
      </c>
      <c r="G1642" t="str">
        <f t="shared" si="277"/>
        <v/>
      </c>
      <c r="I1642">
        <f t="shared" si="278"/>
        <v>0</v>
      </c>
      <c r="J1642" t="str">
        <f t="shared" si="279"/>
        <v/>
      </c>
      <c r="L1642">
        <f t="shared" si="280"/>
        <v>0</v>
      </c>
      <c r="M1642" t="str">
        <f t="shared" si="275"/>
        <v/>
      </c>
      <c r="P1642">
        <f t="shared" si="281"/>
        <v>0</v>
      </c>
      <c r="Q1642">
        <f t="shared" si="282"/>
        <v>0</v>
      </c>
      <c r="R1642">
        <f t="shared" si="283"/>
        <v>0</v>
      </c>
      <c r="S1642" t="str">
        <f t="shared" si="284"/>
        <v/>
      </c>
      <c r="T1642" t="str">
        <f t="shared" si="285"/>
        <v/>
      </c>
    </row>
    <row r="1643" spans="1:20" x14ac:dyDescent="0.25">
      <c r="A1643" s="2">
        <v>40008</v>
      </c>
      <c r="B1643" s="3">
        <f>VLOOKUP(A1643,[1]Python_Input!A$2:C$2016,3,FALSE)</f>
        <v>2.1192606151177677E-2</v>
      </c>
      <c r="C1643">
        <v>1.4498539135320161</v>
      </c>
      <c r="D1643">
        <v>-0.6509829945642891</v>
      </c>
      <c r="E1643">
        <v>0.40841254133764759</v>
      </c>
      <c r="F1643">
        <f t="shared" si="276"/>
        <v>100</v>
      </c>
      <c r="G1643">
        <f t="shared" si="277"/>
        <v>2.1192606151177675</v>
      </c>
      <c r="I1643">
        <f t="shared" si="278"/>
        <v>0</v>
      </c>
      <c r="J1643" t="str">
        <f t="shared" si="279"/>
        <v/>
      </c>
      <c r="L1643">
        <f t="shared" si="280"/>
        <v>0</v>
      </c>
      <c r="M1643" t="str">
        <f t="shared" si="275"/>
        <v/>
      </c>
      <c r="P1643">
        <f t="shared" si="281"/>
        <v>100</v>
      </c>
      <c r="Q1643">
        <f t="shared" si="282"/>
        <v>0</v>
      </c>
      <c r="R1643">
        <f t="shared" si="283"/>
        <v>0</v>
      </c>
      <c r="S1643">
        <f t="shared" si="284"/>
        <v>100</v>
      </c>
      <c r="T1643">
        <f t="shared" si="285"/>
        <v>2.1192606151177675</v>
      </c>
    </row>
    <row r="1644" spans="1:20" x14ac:dyDescent="0.25">
      <c r="A1644" s="2">
        <v>40009</v>
      </c>
      <c r="B1644" s="3">
        <f>VLOOKUP(A1644,[1]Python_Input!A$2:C$2016,3,FALSE)</f>
        <v>4.9641894287735088E-3</v>
      </c>
      <c r="C1644">
        <v>2.4071602665022551</v>
      </c>
      <c r="D1644">
        <v>0.13739113621054139</v>
      </c>
      <c r="E1644">
        <v>0.10024777544318041</v>
      </c>
      <c r="F1644">
        <f t="shared" si="276"/>
        <v>100</v>
      </c>
      <c r="G1644">
        <f t="shared" si="277"/>
        <v>0.49641894287735089</v>
      </c>
      <c r="I1644">
        <f t="shared" si="278"/>
        <v>0</v>
      </c>
      <c r="J1644" t="str">
        <f t="shared" si="279"/>
        <v/>
      </c>
      <c r="L1644">
        <f t="shared" si="280"/>
        <v>0</v>
      </c>
      <c r="M1644" t="str">
        <f t="shared" si="275"/>
        <v/>
      </c>
      <c r="P1644">
        <f t="shared" si="281"/>
        <v>100</v>
      </c>
      <c r="Q1644">
        <f t="shared" si="282"/>
        <v>0</v>
      </c>
      <c r="R1644">
        <f t="shared" si="283"/>
        <v>0</v>
      </c>
      <c r="S1644">
        <f t="shared" si="284"/>
        <v>100</v>
      </c>
      <c r="T1644">
        <f t="shared" si="285"/>
        <v>0.49641894287735089</v>
      </c>
    </row>
    <row r="1645" spans="1:20" x14ac:dyDescent="0.25">
      <c r="A1645" s="2">
        <v>40010</v>
      </c>
      <c r="B1645" s="3">
        <f>VLOOKUP(A1645,[1]Python_Input!A$2:C$2016,3,FALSE)</f>
        <v>2.2777133800611599E-2</v>
      </c>
      <c r="C1645">
        <v>2.332722434752323</v>
      </c>
      <c r="D1645">
        <v>-0.1112681418399971</v>
      </c>
      <c r="E1645">
        <v>0.27942083235455339</v>
      </c>
      <c r="F1645">
        <f t="shared" si="276"/>
        <v>100</v>
      </c>
      <c r="G1645">
        <f t="shared" si="277"/>
        <v>2.2777133800611598</v>
      </c>
      <c r="I1645">
        <f t="shared" si="278"/>
        <v>0</v>
      </c>
      <c r="J1645" t="str">
        <f t="shared" si="279"/>
        <v/>
      </c>
      <c r="L1645">
        <f t="shared" si="280"/>
        <v>0</v>
      </c>
      <c r="M1645" t="str">
        <f t="shared" si="275"/>
        <v/>
      </c>
      <c r="P1645">
        <f t="shared" si="281"/>
        <v>100</v>
      </c>
      <c r="Q1645">
        <f t="shared" si="282"/>
        <v>0</v>
      </c>
      <c r="R1645">
        <f t="shared" si="283"/>
        <v>0</v>
      </c>
      <c r="S1645">
        <f t="shared" si="284"/>
        <v>100</v>
      </c>
      <c r="T1645">
        <f t="shared" si="285"/>
        <v>2.2777133800611598</v>
      </c>
    </row>
    <row r="1646" spans="1:20" x14ac:dyDescent="0.25">
      <c r="A1646" s="2">
        <v>40011</v>
      </c>
      <c r="B1646" s="3">
        <f>VLOOKUP(A1646,[1]Python_Input!A$2:C$2016,3,FALSE)</f>
        <v>2.8105743014720037E-2</v>
      </c>
      <c r="C1646">
        <v>2.444790306034863</v>
      </c>
      <c r="D1646">
        <v>0.21131712211750309</v>
      </c>
      <c r="E1646">
        <v>-0.32073488020290031</v>
      </c>
      <c r="F1646">
        <f t="shared" si="276"/>
        <v>100</v>
      </c>
      <c r="G1646">
        <f t="shared" si="277"/>
        <v>2.8105743014720037</v>
      </c>
      <c r="I1646">
        <f t="shared" si="278"/>
        <v>0</v>
      </c>
      <c r="J1646" t="str">
        <f t="shared" si="279"/>
        <v/>
      </c>
      <c r="L1646">
        <f t="shared" si="280"/>
        <v>0</v>
      </c>
      <c r="M1646" t="str">
        <f t="shared" si="275"/>
        <v/>
      </c>
      <c r="P1646">
        <f t="shared" si="281"/>
        <v>100</v>
      </c>
      <c r="Q1646">
        <f t="shared" si="282"/>
        <v>0</v>
      </c>
      <c r="R1646">
        <f t="shared" si="283"/>
        <v>0</v>
      </c>
      <c r="S1646">
        <f t="shared" si="284"/>
        <v>100</v>
      </c>
      <c r="T1646">
        <f t="shared" si="285"/>
        <v>2.8105743014720037</v>
      </c>
    </row>
    <row r="1647" spans="1:20" x14ac:dyDescent="0.25">
      <c r="A1647" s="2">
        <v>40014</v>
      </c>
      <c r="B1647" s="3">
        <f>VLOOKUP(A1647,[1]Python_Input!A$2:C$2016,3,FALSE)</f>
        <v>1.3048215737558396E-4</v>
      </c>
      <c r="C1647">
        <v>2.3419276954153019</v>
      </c>
      <c r="D1647">
        <v>0.14693575161116679</v>
      </c>
      <c r="E1647">
        <v>-0.65434826714138428</v>
      </c>
      <c r="F1647">
        <f t="shared" si="276"/>
        <v>100</v>
      </c>
      <c r="G1647">
        <f t="shared" si="277"/>
        <v>1.3048215737558396E-2</v>
      </c>
      <c r="I1647">
        <f t="shared" si="278"/>
        <v>0</v>
      </c>
      <c r="J1647" t="str">
        <f t="shared" si="279"/>
        <v/>
      </c>
      <c r="L1647">
        <f t="shared" si="280"/>
        <v>0</v>
      </c>
      <c r="M1647" t="str">
        <f t="shared" si="275"/>
        <v/>
      </c>
      <c r="P1647">
        <f t="shared" si="281"/>
        <v>100</v>
      </c>
      <c r="Q1647">
        <f t="shared" si="282"/>
        <v>0</v>
      </c>
      <c r="R1647">
        <f t="shared" si="283"/>
        <v>0</v>
      </c>
      <c r="S1647">
        <f t="shared" si="284"/>
        <v>100</v>
      </c>
      <c r="T1647">
        <f t="shared" si="285"/>
        <v>1.3048215737558396E-2</v>
      </c>
    </row>
    <row r="1648" spans="1:20" x14ac:dyDescent="0.25">
      <c r="A1648" s="2">
        <v>40015</v>
      </c>
      <c r="B1648" s="3">
        <f>VLOOKUP(A1648,[1]Python_Input!A$2:C$2016,3,FALSE)</f>
        <v>2.9356207763511045E-2</v>
      </c>
      <c r="C1648">
        <v>1.328935125349844</v>
      </c>
      <c r="D1648">
        <v>0.17753502409368621</v>
      </c>
      <c r="E1648">
        <v>-9.1792978818491189E-2</v>
      </c>
      <c r="F1648">
        <f t="shared" si="276"/>
        <v>100</v>
      </c>
      <c r="G1648">
        <f t="shared" si="277"/>
        <v>2.9356207763511044</v>
      </c>
      <c r="I1648">
        <f t="shared" si="278"/>
        <v>0</v>
      </c>
      <c r="J1648" t="str">
        <f t="shared" si="279"/>
        <v/>
      </c>
      <c r="L1648">
        <f t="shared" si="280"/>
        <v>0</v>
      </c>
      <c r="M1648" t="str">
        <f t="shared" si="275"/>
        <v/>
      </c>
      <c r="P1648">
        <f t="shared" si="281"/>
        <v>100</v>
      </c>
      <c r="Q1648">
        <f t="shared" si="282"/>
        <v>0</v>
      </c>
      <c r="R1648">
        <f t="shared" si="283"/>
        <v>0</v>
      </c>
      <c r="S1648">
        <f t="shared" si="284"/>
        <v>100</v>
      </c>
      <c r="T1648">
        <f t="shared" si="285"/>
        <v>2.9356207763511044</v>
      </c>
    </row>
    <row r="1649" spans="1:20" x14ac:dyDescent="0.25">
      <c r="A1649" s="2">
        <v>40016</v>
      </c>
      <c r="B1649" s="3">
        <f>VLOOKUP(A1649,[1]Python_Input!A$2:C$2016,3,FALSE)</f>
        <v>-7.3516631376091598E-3</v>
      </c>
      <c r="C1649">
        <v>3.4394566659187809</v>
      </c>
      <c r="D1649">
        <v>1.645136419572445E-2</v>
      </c>
      <c r="E1649">
        <v>3.801588152448975</v>
      </c>
      <c r="F1649">
        <f t="shared" si="276"/>
        <v>100</v>
      </c>
      <c r="G1649">
        <f t="shared" si="277"/>
        <v>-0.73516631376091601</v>
      </c>
      <c r="I1649">
        <f t="shared" si="278"/>
        <v>0</v>
      </c>
      <c r="J1649" t="str">
        <f t="shared" si="279"/>
        <v/>
      </c>
      <c r="L1649">
        <f t="shared" si="280"/>
        <v>100</v>
      </c>
      <c r="M1649">
        <f t="shared" si="275"/>
        <v>-0.73516631376091601</v>
      </c>
      <c r="P1649">
        <f t="shared" si="281"/>
        <v>100</v>
      </c>
      <c r="Q1649">
        <f t="shared" si="282"/>
        <v>0</v>
      </c>
      <c r="R1649">
        <f t="shared" si="283"/>
        <v>100</v>
      </c>
      <c r="S1649">
        <f t="shared" si="284"/>
        <v>100</v>
      </c>
      <c r="T1649">
        <f t="shared" si="285"/>
        <v>-0.73516631376091601</v>
      </c>
    </row>
    <row r="1650" spans="1:20" x14ac:dyDescent="0.25">
      <c r="A1650" s="2">
        <v>40017</v>
      </c>
      <c r="B1650" s="3">
        <f>VLOOKUP(A1650,[1]Python_Input!A$2:C$2016,3,FALSE)</f>
        <v>2.0431080788352422E-3</v>
      </c>
      <c r="C1650">
        <v>1.076816189644225</v>
      </c>
      <c r="D1650">
        <v>-2.086894983321844E-2</v>
      </c>
      <c r="E1650">
        <v>1.9617704265442679</v>
      </c>
      <c r="F1650">
        <f t="shared" si="276"/>
        <v>100</v>
      </c>
      <c r="G1650">
        <f t="shared" si="277"/>
        <v>0.20431080788352424</v>
      </c>
      <c r="I1650">
        <f t="shared" si="278"/>
        <v>0</v>
      </c>
      <c r="J1650" t="str">
        <f t="shared" si="279"/>
        <v/>
      </c>
      <c r="L1650">
        <f t="shared" si="280"/>
        <v>100</v>
      </c>
      <c r="M1650">
        <f t="shared" si="275"/>
        <v>0.20431080788352424</v>
      </c>
      <c r="P1650">
        <f t="shared" si="281"/>
        <v>100</v>
      </c>
      <c r="Q1650">
        <f t="shared" si="282"/>
        <v>0</v>
      </c>
      <c r="R1650">
        <f t="shared" si="283"/>
        <v>100</v>
      </c>
      <c r="S1650">
        <f t="shared" si="284"/>
        <v>100</v>
      </c>
      <c r="T1650">
        <f t="shared" si="285"/>
        <v>0.20431080788352424</v>
      </c>
    </row>
    <row r="1651" spans="1:20" x14ac:dyDescent="0.25">
      <c r="A1651" s="2">
        <v>40018</v>
      </c>
      <c r="B1651" s="3">
        <f>VLOOKUP(A1651,[1]Python_Input!A$2:C$2016,3,FALSE)</f>
        <v>2.0516042933748774E-2</v>
      </c>
      <c r="C1651">
        <v>0.113214486677625</v>
      </c>
      <c r="D1651">
        <v>-0.15550387462016041</v>
      </c>
      <c r="E1651">
        <v>1.7420224269456051</v>
      </c>
      <c r="F1651">
        <f t="shared" si="276"/>
        <v>0</v>
      </c>
      <c r="G1651" t="str">
        <f t="shared" si="277"/>
        <v/>
      </c>
      <c r="I1651">
        <f t="shared" si="278"/>
        <v>0</v>
      </c>
      <c r="J1651" t="str">
        <f t="shared" si="279"/>
        <v/>
      </c>
      <c r="L1651">
        <f t="shared" si="280"/>
        <v>100</v>
      </c>
      <c r="M1651">
        <f t="shared" si="275"/>
        <v>2.0516042933748775</v>
      </c>
      <c r="P1651">
        <f t="shared" si="281"/>
        <v>0</v>
      </c>
      <c r="Q1651">
        <f t="shared" si="282"/>
        <v>0</v>
      </c>
      <c r="R1651">
        <f t="shared" si="283"/>
        <v>100</v>
      </c>
      <c r="S1651">
        <f t="shared" si="284"/>
        <v>100</v>
      </c>
      <c r="T1651">
        <f t="shared" si="285"/>
        <v>2.0516042933748775</v>
      </c>
    </row>
    <row r="1652" spans="1:20" x14ac:dyDescent="0.25">
      <c r="A1652" s="2">
        <v>40021</v>
      </c>
      <c r="B1652" s="3">
        <f>VLOOKUP(A1652,[1]Python_Input!A$2:C$2016,3,FALSE)</f>
        <v>-8.0538679666320705E-3</v>
      </c>
      <c r="C1652">
        <v>-1.377756273297337</v>
      </c>
      <c r="D1652">
        <v>9.3403766616146119E-2</v>
      </c>
      <c r="E1652">
        <v>1.2000703171374369</v>
      </c>
      <c r="F1652">
        <f t="shared" si="276"/>
        <v>-100</v>
      </c>
      <c r="G1652">
        <f t="shared" si="277"/>
        <v>0.80538679666320701</v>
      </c>
      <c r="I1652">
        <f t="shared" si="278"/>
        <v>0</v>
      </c>
      <c r="J1652" t="str">
        <f t="shared" si="279"/>
        <v/>
      </c>
      <c r="L1652">
        <f t="shared" si="280"/>
        <v>100</v>
      </c>
      <c r="M1652">
        <f t="shared" si="275"/>
        <v>-0.80538679666320701</v>
      </c>
      <c r="P1652">
        <f t="shared" si="281"/>
        <v>-100</v>
      </c>
      <c r="Q1652">
        <f t="shared" si="282"/>
        <v>0</v>
      </c>
      <c r="R1652">
        <f t="shared" si="283"/>
        <v>100</v>
      </c>
      <c r="S1652" t="str">
        <f t="shared" si="284"/>
        <v/>
      </c>
      <c r="T1652" t="str">
        <f t="shared" si="285"/>
        <v/>
      </c>
    </row>
    <row r="1653" spans="1:20" x14ac:dyDescent="0.25">
      <c r="A1653" s="2">
        <v>40022</v>
      </c>
      <c r="B1653" s="3">
        <f>VLOOKUP(A1653,[1]Python_Input!A$2:C$2016,3,FALSE)</f>
        <v>1.2587486778066777E-4</v>
      </c>
      <c r="C1653">
        <v>-2.5333375840876742</v>
      </c>
      <c r="D1653">
        <v>-2.2150853225598972</v>
      </c>
      <c r="E1653">
        <v>1.6033558244000219</v>
      </c>
      <c r="F1653">
        <f t="shared" si="276"/>
        <v>-100</v>
      </c>
      <c r="G1653">
        <f t="shared" si="277"/>
        <v>-1.2587486778066776E-2</v>
      </c>
      <c r="I1653">
        <f t="shared" si="278"/>
        <v>-100</v>
      </c>
      <c r="J1653">
        <f t="shared" si="279"/>
        <v>-1.2587486778066776E-2</v>
      </c>
      <c r="L1653">
        <f t="shared" si="280"/>
        <v>100</v>
      </c>
      <c r="M1653">
        <f t="shared" si="275"/>
        <v>1.2587486778066776E-2</v>
      </c>
      <c r="P1653">
        <f t="shared" si="281"/>
        <v>-100</v>
      </c>
      <c r="Q1653">
        <f t="shared" si="282"/>
        <v>-100</v>
      </c>
      <c r="R1653">
        <f t="shared" si="283"/>
        <v>100</v>
      </c>
      <c r="S1653">
        <f t="shared" si="284"/>
        <v>-100</v>
      </c>
      <c r="T1653">
        <f t="shared" si="285"/>
        <v>-1.2587486778066776E-2</v>
      </c>
    </row>
    <row r="1654" spans="1:20" x14ac:dyDescent="0.25">
      <c r="A1654" s="2">
        <v>40023</v>
      </c>
      <c r="B1654" s="3">
        <f>VLOOKUP(A1654,[1]Python_Input!A$2:C$2016,3,FALSE)</f>
        <v>1.7621100545326014E-2</v>
      </c>
      <c r="C1654">
        <v>-2.226247186865653</v>
      </c>
      <c r="D1654">
        <v>-3.413493765560458</v>
      </c>
      <c r="E1654">
        <v>1.2463998015800271</v>
      </c>
      <c r="F1654">
        <f t="shared" si="276"/>
        <v>-100</v>
      </c>
      <c r="G1654">
        <f t="shared" si="277"/>
        <v>-1.7621100545326014</v>
      </c>
      <c r="I1654">
        <f t="shared" si="278"/>
        <v>-100</v>
      </c>
      <c r="J1654">
        <f t="shared" si="279"/>
        <v>-1.7621100545326014</v>
      </c>
      <c r="L1654">
        <f t="shared" si="280"/>
        <v>100</v>
      </c>
      <c r="M1654">
        <f t="shared" si="275"/>
        <v>1.7621100545326014</v>
      </c>
      <c r="P1654">
        <f t="shared" si="281"/>
        <v>-100</v>
      </c>
      <c r="Q1654">
        <f t="shared" si="282"/>
        <v>-100</v>
      </c>
      <c r="R1654">
        <f t="shared" si="283"/>
        <v>100</v>
      </c>
      <c r="S1654">
        <f t="shared" si="284"/>
        <v>-100</v>
      </c>
      <c r="T1654">
        <f t="shared" si="285"/>
        <v>-1.7621100545326014</v>
      </c>
    </row>
    <row r="1655" spans="1:20" x14ac:dyDescent="0.25">
      <c r="A1655" s="2">
        <v>40024</v>
      </c>
      <c r="B1655" s="3">
        <f>VLOOKUP(A1655,[1]Python_Input!A$2:C$2016,3,FALSE)</f>
        <v>7.9777489177489253E-3</v>
      </c>
      <c r="C1655">
        <v>-0.57136610224640005</v>
      </c>
      <c r="D1655">
        <v>-2.508467092100592</v>
      </c>
      <c r="E1655">
        <v>0.78268815993920327</v>
      </c>
      <c r="F1655">
        <f t="shared" si="276"/>
        <v>0</v>
      </c>
      <c r="G1655" t="str">
        <f t="shared" si="277"/>
        <v/>
      </c>
      <c r="I1655">
        <f t="shared" si="278"/>
        <v>-100</v>
      </c>
      <c r="J1655">
        <f t="shared" si="279"/>
        <v>-0.79777489177489258</v>
      </c>
      <c r="L1655">
        <f t="shared" si="280"/>
        <v>0</v>
      </c>
      <c r="M1655" t="str">
        <f t="shared" si="275"/>
        <v/>
      </c>
      <c r="P1655">
        <f t="shared" si="281"/>
        <v>0</v>
      </c>
      <c r="Q1655">
        <f t="shared" si="282"/>
        <v>-100</v>
      </c>
      <c r="R1655">
        <f t="shared" si="283"/>
        <v>0</v>
      </c>
      <c r="S1655">
        <f t="shared" si="284"/>
        <v>-100</v>
      </c>
      <c r="T1655">
        <f t="shared" si="285"/>
        <v>-0.79777489177489258</v>
      </c>
    </row>
    <row r="1656" spans="1:20" x14ac:dyDescent="0.25">
      <c r="A1656" s="2">
        <v>40025</v>
      </c>
      <c r="B1656" s="3">
        <f>VLOOKUP(A1656,[1]Python_Input!A$2:C$2016,3,FALSE)</f>
        <v>1.3620473481557387E-2</v>
      </c>
      <c r="C1656">
        <v>-0.30834521065953568</v>
      </c>
      <c r="D1656">
        <v>-0.12060173637070989</v>
      </c>
      <c r="E1656">
        <v>0.45480608207406309</v>
      </c>
      <c r="F1656">
        <f t="shared" si="276"/>
        <v>0</v>
      </c>
      <c r="G1656" t="str">
        <f t="shared" si="277"/>
        <v/>
      </c>
      <c r="I1656">
        <f t="shared" si="278"/>
        <v>0</v>
      </c>
      <c r="J1656" t="str">
        <f t="shared" si="279"/>
        <v/>
      </c>
      <c r="L1656">
        <f t="shared" si="280"/>
        <v>0</v>
      </c>
      <c r="M1656" t="str">
        <f t="shared" si="275"/>
        <v/>
      </c>
      <c r="P1656">
        <f t="shared" si="281"/>
        <v>0</v>
      </c>
      <c r="Q1656">
        <f t="shared" si="282"/>
        <v>0</v>
      </c>
      <c r="R1656">
        <f t="shared" si="283"/>
        <v>0</v>
      </c>
      <c r="S1656" t="str">
        <f t="shared" si="284"/>
        <v/>
      </c>
      <c r="T1656" t="str">
        <f t="shared" si="285"/>
        <v/>
      </c>
    </row>
    <row r="1657" spans="1:20" x14ac:dyDescent="0.25">
      <c r="A1657" s="2">
        <v>40028</v>
      </c>
      <c r="B1657" s="3">
        <f>VLOOKUP(A1657,[1]Python_Input!A$2:C$2016,3,FALSE)</f>
        <v>-1.6948550022119497E-3</v>
      </c>
      <c r="C1657">
        <v>-0.72202186367965737</v>
      </c>
      <c r="D1657">
        <v>0.91607395155439697</v>
      </c>
      <c r="E1657">
        <v>5.640047455753236E-2</v>
      </c>
      <c r="F1657">
        <f t="shared" si="276"/>
        <v>0</v>
      </c>
      <c r="G1657" t="str">
        <f t="shared" si="277"/>
        <v/>
      </c>
      <c r="I1657">
        <f t="shared" si="278"/>
        <v>0</v>
      </c>
      <c r="J1657" t="str">
        <f t="shared" si="279"/>
        <v/>
      </c>
      <c r="L1657">
        <f t="shared" si="280"/>
        <v>0</v>
      </c>
      <c r="M1657" t="str">
        <f t="shared" si="275"/>
        <v/>
      </c>
      <c r="P1657">
        <f t="shared" si="281"/>
        <v>0</v>
      </c>
      <c r="Q1657">
        <f t="shared" si="282"/>
        <v>0</v>
      </c>
      <c r="R1657">
        <f t="shared" si="283"/>
        <v>0</v>
      </c>
      <c r="S1657" t="str">
        <f t="shared" si="284"/>
        <v/>
      </c>
      <c r="T1657" t="str">
        <f t="shared" si="285"/>
        <v/>
      </c>
    </row>
    <row r="1658" spans="1:20" x14ac:dyDescent="0.25">
      <c r="A1658" s="2">
        <v>40029</v>
      </c>
      <c r="B1658" s="3">
        <f>VLOOKUP(A1658,[1]Python_Input!A$2:C$2016,3,FALSE)</f>
        <v>4.9718548468284558E-3</v>
      </c>
      <c r="C1658">
        <v>-1.1677274775272239</v>
      </c>
      <c r="D1658">
        <v>0.56782261426496372</v>
      </c>
      <c r="E1658">
        <v>-5.0445745211631747E-2</v>
      </c>
      <c r="F1658">
        <f t="shared" si="276"/>
        <v>-100</v>
      </c>
      <c r="G1658">
        <f t="shared" si="277"/>
        <v>-0.49718548468284557</v>
      </c>
      <c r="I1658">
        <f t="shared" si="278"/>
        <v>0</v>
      </c>
      <c r="J1658" t="str">
        <f t="shared" si="279"/>
        <v/>
      </c>
      <c r="L1658">
        <f t="shared" si="280"/>
        <v>0</v>
      </c>
      <c r="M1658" t="str">
        <f t="shared" si="275"/>
        <v/>
      </c>
      <c r="P1658">
        <f t="shared" si="281"/>
        <v>-100</v>
      </c>
      <c r="Q1658">
        <f t="shared" si="282"/>
        <v>0</v>
      </c>
      <c r="R1658">
        <f t="shared" si="283"/>
        <v>0</v>
      </c>
      <c r="S1658">
        <f t="shared" si="284"/>
        <v>-100</v>
      </c>
      <c r="T1658">
        <f t="shared" si="285"/>
        <v>-0.49718548468284557</v>
      </c>
    </row>
    <row r="1659" spans="1:20" x14ac:dyDescent="0.25">
      <c r="A1659" s="2">
        <v>40030</v>
      </c>
      <c r="B1659" s="3">
        <f>VLOOKUP(A1659,[1]Python_Input!A$2:C$2016,3,FALSE)</f>
        <v>-1.0256952995306265E-3</v>
      </c>
      <c r="C1659">
        <v>-0.80277354053679995</v>
      </c>
      <c r="D1659">
        <v>-0.56145071161657722</v>
      </c>
      <c r="E1659">
        <v>-0.45371871274847692</v>
      </c>
      <c r="F1659">
        <f t="shared" si="276"/>
        <v>0</v>
      </c>
      <c r="G1659" t="str">
        <f t="shared" si="277"/>
        <v/>
      </c>
      <c r="I1659">
        <f t="shared" si="278"/>
        <v>0</v>
      </c>
      <c r="J1659" t="str">
        <f t="shared" si="279"/>
        <v/>
      </c>
      <c r="L1659">
        <f t="shared" si="280"/>
        <v>0</v>
      </c>
      <c r="M1659" t="str">
        <f t="shared" si="275"/>
        <v/>
      </c>
      <c r="P1659">
        <f t="shared" si="281"/>
        <v>0</v>
      </c>
      <c r="Q1659">
        <f t="shared" si="282"/>
        <v>0</v>
      </c>
      <c r="R1659">
        <f t="shared" si="283"/>
        <v>0</v>
      </c>
      <c r="S1659" t="str">
        <f t="shared" si="284"/>
        <v/>
      </c>
      <c r="T1659" t="str">
        <f t="shared" si="285"/>
        <v/>
      </c>
    </row>
    <row r="1660" spans="1:20" x14ac:dyDescent="0.25">
      <c r="A1660" s="2">
        <v>40031</v>
      </c>
      <c r="B1660" s="3">
        <f>VLOOKUP(A1660,[1]Python_Input!A$2:C$2016,3,FALSE)</f>
        <v>-5.4353788330530138E-4</v>
      </c>
      <c r="C1660">
        <v>-1.007656464674175</v>
      </c>
      <c r="D1660">
        <v>0.21711006806353789</v>
      </c>
      <c r="E1660">
        <v>0.2247020194289174</v>
      </c>
      <c r="F1660">
        <f t="shared" si="276"/>
        <v>-100</v>
      </c>
      <c r="G1660">
        <f t="shared" si="277"/>
        <v>5.4353788330530138E-2</v>
      </c>
      <c r="I1660">
        <f t="shared" si="278"/>
        <v>0</v>
      </c>
      <c r="J1660" t="str">
        <f t="shared" si="279"/>
        <v/>
      </c>
      <c r="L1660">
        <f t="shared" si="280"/>
        <v>0</v>
      </c>
      <c r="M1660" t="str">
        <f t="shared" si="275"/>
        <v/>
      </c>
      <c r="P1660">
        <f t="shared" si="281"/>
        <v>-100</v>
      </c>
      <c r="Q1660">
        <f t="shared" si="282"/>
        <v>0</v>
      </c>
      <c r="R1660">
        <f t="shared" si="283"/>
        <v>0</v>
      </c>
      <c r="S1660">
        <f t="shared" si="284"/>
        <v>-100</v>
      </c>
      <c r="T1660">
        <f t="shared" si="285"/>
        <v>5.4353788330530138E-2</v>
      </c>
    </row>
    <row r="1661" spans="1:20" x14ac:dyDescent="0.25">
      <c r="A1661" s="2">
        <v>40032</v>
      </c>
      <c r="B1661" s="3">
        <f>VLOOKUP(A1661,[1]Python_Input!A$2:C$2016,3,FALSE)</f>
        <v>1.0272645121098449E-3</v>
      </c>
      <c r="C1661">
        <v>-0.989664605844776</v>
      </c>
      <c r="D1661">
        <v>6.4589956853818551</v>
      </c>
      <c r="E1661">
        <v>1.551352202202009</v>
      </c>
      <c r="F1661">
        <f t="shared" si="276"/>
        <v>0</v>
      </c>
      <c r="G1661" t="str">
        <f t="shared" si="277"/>
        <v/>
      </c>
      <c r="I1661">
        <f t="shared" si="278"/>
        <v>100</v>
      </c>
      <c r="J1661">
        <f t="shared" si="279"/>
        <v>0.10272645121098449</v>
      </c>
      <c r="L1661">
        <f t="shared" si="280"/>
        <v>100</v>
      </c>
      <c r="M1661">
        <f t="shared" si="275"/>
        <v>0.10272645121098449</v>
      </c>
      <c r="P1661">
        <f t="shared" si="281"/>
        <v>0</v>
      </c>
      <c r="Q1661">
        <f t="shared" si="282"/>
        <v>100</v>
      </c>
      <c r="R1661">
        <f t="shared" si="283"/>
        <v>100</v>
      </c>
      <c r="S1661">
        <f t="shared" si="284"/>
        <v>100</v>
      </c>
      <c r="T1661">
        <f t="shared" si="285"/>
        <v>0.10272645121098449</v>
      </c>
    </row>
    <row r="1662" spans="1:20" x14ac:dyDescent="0.25">
      <c r="A1662" s="2">
        <v>40035</v>
      </c>
      <c r="B1662" s="3">
        <f>VLOOKUP(A1662,[1]Python_Input!A$2:C$2016,3,FALSE)</f>
        <v>-1.1891844885812564E-2</v>
      </c>
      <c r="C1662">
        <v>-1.531141523719884</v>
      </c>
      <c r="D1662">
        <v>2.6249806728037579</v>
      </c>
      <c r="E1662">
        <v>3.1961361060026059</v>
      </c>
      <c r="F1662">
        <f t="shared" si="276"/>
        <v>-100</v>
      </c>
      <c r="G1662">
        <f t="shared" si="277"/>
        <v>1.1891844885812564</v>
      </c>
      <c r="I1662">
        <f t="shared" si="278"/>
        <v>100</v>
      </c>
      <c r="J1662">
        <f t="shared" si="279"/>
        <v>-1.1891844885812564</v>
      </c>
      <c r="L1662">
        <f t="shared" si="280"/>
        <v>100</v>
      </c>
      <c r="M1662">
        <f t="shared" si="275"/>
        <v>-1.1891844885812564</v>
      </c>
      <c r="P1662">
        <f t="shared" si="281"/>
        <v>-100</v>
      </c>
      <c r="Q1662">
        <f t="shared" si="282"/>
        <v>100</v>
      </c>
      <c r="R1662">
        <f t="shared" si="283"/>
        <v>100</v>
      </c>
      <c r="S1662">
        <f t="shared" si="284"/>
        <v>100</v>
      </c>
      <c r="T1662">
        <f t="shared" si="285"/>
        <v>-1.1891844885812564</v>
      </c>
    </row>
    <row r="1663" spans="1:20" x14ac:dyDescent="0.25">
      <c r="A1663" s="2">
        <v>40036</v>
      </c>
      <c r="B1663" s="3">
        <f>VLOOKUP(A1663,[1]Python_Input!A$2:C$2016,3,FALSE)</f>
        <v>-6.9643780000115006E-3</v>
      </c>
      <c r="C1663">
        <v>-3.1170911100193881</v>
      </c>
      <c r="D1663">
        <v>1.7164021167522761</v>
      </c>
      <c r="E1663">
        <v>2.792418733710305</v>
      </c>
      <c r="F1663">
        <f t="shared" si="276"/>
        <v>-100</v>
      </c>
      <c r="G1663">
        <f t="shared" si="277"/>
        <v>0.69643780000115008</v>
      </c>
      <c r="I1663">
        <f t="shared" si="278"/>
        <v>100</v>
      </c>
      <c r="J1663">
        <f t="shared" si="279"/>
        <v>-0.69643780000115008</v>
      </c>
      <c r="L1663">
        <f t="shared" si="280"/>
        <v>100</v>
      </c>
      <c r="M1663">
        <f t="shared" si="275"/>
        <v>-0.69643780000115008</v>
      </c>
      <c r="P1663">
        <f t="shared" si="281"/>
        <v>-100</v>
      </c>
      <c r="Q1663">
        <f t="shared" si="282"/>
        <v>100</v>
      </c>
      <c r="R1663">
        <f t="shared" si="283"/>
        <v>100</v>
      </c>
      <c r="S1663">
        <f t="shared" si="284"/>
        <v>100</v>
      </c>
      <c r="T1663">
        <f t="shared" si="285"/>
        <v>-0.69643780000115008</v>
      </c>
    </row>
    <row r="1664" spans="1:20" x14ac:dyDescent="0.25">
      <c r="A1664" s="2">
        <v>40037</v>
      </c>
      <c r="B1664" s="3">
        <f>VLOOKUP(A1664,[1]Python_Input!A$2:C$2016,3,FALSE)</f>
        <v>2.522299662191315E-2</v>
      </c>
      <c r="C1664">
        <v>-2.3637955253452381</v>
      </c>
      <c r="D1664">
        <v>1.5685176078281351</v>
      </c>
      <c r="E1664">
        <v>2.100896020827518</v>
      </c>
      <c r="F1664">
        <f t="shared" si="276"/>
        <v>-100</v>
      </c>
      <c r="G1664">
        <f t="shared" si="277"/>
        <v>-2.522299662191315</v>
      </c>
      <c r="I1664">
        <f t="shared" si="278"/>
        <v>100</v>
      </c>
      <c r="J1664">
        <f t="shared" si="279"/>
        <v>2.522299662191315</v>
      </c>
      <c r="L1664">
        <f t="shared" si="280"/>
        <v>100</v>
      </c>
      <c r="M1664">
        <f t="shared" si="275"/>
        <v>2.522299662191315</v>
      </c>
      <c r="P1664">
        <f t="shared" si="281"/>
        <v>-100</v>
      </c>
      <c r="Q1664">
        <f t="shared" si="282"/>
        <v>100</v>
      </c>
      <c r="R1664">
        <f t="shared" si="283"/>
        <v>100</v>
      </c>
      <c r="S1664">
        <f t="shared" si="284"/>
        <v>100</v>
      </c>
      <c r="T1664">
        <f t="shared" si="285"/>
        <v>2.522299662191315</v>
      </c>
    </row>
    <row r="1665" spans="1:20" x14ac:dyDescent="0.25">
      <c r="A1665" s="2">
        <v>40038</v>
      </c>
      <c r="B1665" s="3">
        <f>VLOOKUP(A1665,[1]Python_Input!A$2:C$2016,3,FALSE)</f>
        <v>7.740786357304047E-3</v>
      </c>
      <c r="C1665">
        <v>0.26286038252799931</v>
      </c>
      <c r="D1665">
        <v>0.48111641320506432</v>
      </c>
      <c r="E1665">
        <v>0.10243755065421831</v>
      </c>
      <c r="F1665">
        <f t="shared" si="276"/>
        <v>0</v>
      </c>
      <c r="G1665" t="str">
        <f t="shared" si="277"/>
        <v/>
      </c>
      <c r="I1665">
        <f t="shared" si="278"/>
        <v>0</v>
      </c>
      <c r="J1665" t="str">
        <f t="shared" si="279"/>
        <v/>
      </c>
      <c r="L1665">
        <f t="shared" si="280"/>
        <v>0</v>
      </c>
      <c r="M1665" t="str">
        <f t="shared" si="275"/>
        <v/>
      </c>
      <c r="P1665">
        <f t="shared" si="281"/>
        <v>0</v>
      </c>
      <c r="Q1665">
        <f t="shared" si="282"/>
        <v>0</v>
      </c>
      <c r="R1665">
        <f t="shared" si="283"/>
        <v>0</v>
      </c>
      <c r="S1665" t="str">
        <f t="shared" si="284"/>
        <v/>
      </c>
      <c r="T1665" t="str">
        <f t="shared" si="285"/>
        <v/>
      </c>
    </row>
    <row r="1666" spans="1:20" x14ac:dyDescent="0.25">
      <c r="A1666" s="2">
        <v>40039</v>
      </c>
      <c r="B1666" s="3">
        <f>VLOOKUP(A1666,[1]Python_Input!A$2:C$2016,3,FALSE)</f>
        <v>-2.6140253093729946E-2</v>
      </c>
      <c r="C1666">
        <v>0.74811740513543068</v>
      </c>
      <c r="D1666">
        <v>0.15410783361735789</v>
      </c>
      <c r="E1666">
        <v>3.4336442253422639E-2</v>
      </c>
      <c r="F1666">
        <f t="shared" si="276"/>
        <v>0</v>
      </c>
      <c r="G1666" t="str">
        <f t="shared" si="277"/>
        <v/>
      </c>
      <c r="I1666">
        <f t="shared" si="278"/>
        <v>0</v>
      </c>
      <c r="J1666" t="str">
        <f t="shared" si="279"/>
        <v/>
      </c>
      <c r="L1666">
        <f t="shared" si="280"/>
        <v>0</v>
      </c>
      <c r="M1666" t="str">
        <f t="shared" ref="M1666:M1729" si="286">IF(ABS(L1666*$B1666)&gt;0,L1666*$B1666,"")</f>
        <v/>
      </c>
      <c r="P1666">
        <f t="shared" si="281"/>
        <v>0</v>
      </c>
      <c r="Q1666">
        <f t="shared" si="282"/>
        <v>0</v>
      </c>
      <c r="R1666">
        <f t="shared" si="283"/>
        <v>0</v>
      </c>
      <c r="S1666" t="str">
        <f t="shared" si="284"/>
        <v/>
      </c>
      <c r="T1666" t="str">
        <f t="shared" si="285"/>
        <v/>
      </c>
    </row>
    <row r="1667" spans="1:20" x14ac:dyDescent="0.25">
      <c r="A1667" s="2">
        <v>40042</v>
      </c>
      <c r="B1667" s="3">
        <f>VLOOKUP(A1667,[1]Python_Input!A$2:C$2016,3,FALSE)</f>
        <v>-1.1739541281081735E-2</v>
      </c>
      <c r="C1667">
        <v>-2.7768087587466841</v>
      </c>
      <c r="D1667">
        <v>0.92192854578916617</v>
      </c>
      <c r="E1667">
        <v>-1.179285829343256</v>
      </c>
      <c r="F1667">
        <f t="shared" ref="F1667:F1730" si="287">IF(ABS(C1667)&gt;1,100*SIGN(C1667),0)</f>
        <v>-100</v>
      </c>
      <c r="G1667">
        <f t="shared" ref="G1667:G1730" si="288">IF(ABS(F1667*$B1667)&gt;0,F1667*$B1667,"")</f>
        <v>1.1739541281081736</v>
      </c>
      <c r="I1667">
        <f t="shared" ref="I1667:I1730" si="289">IF(ABS(D1667)&gt;1.5,100*SIGN(D1667),0)</f>
        <v>0</v>
      </c>
      <c r="J1667" t="str">
        <f t="shared" ref="J1667:J1730" si="290">IF(ABS(I1667*$B1667)&gt;0,I1667*$B1667,"")</f>
        <v/>
      </c>
      <c r="L1667">
        <f t="shared" ref="L1667:L1730" si="291">IF(ABS(E1667)&gt;1,100*SIGN(E1667),0)</f>
        <v>-100</v>
      </c>
      <c r="M1667">
        <f t="shared" si="286"/>
        <v>1.1739541281081736</v>
      </c>
      <c r="P1667">
        <f t="shared" ref="P1667:P1730" si="292">F1667</f>
        <v>-100</v>
      </c>
      <c r="Q1667">
        <f t="shared" ref="Q1667:Q1730" si="293">I1667</f>
        <v>0</v>
      </c>
      <c r="R1667">
        <f t="shared" ref="R1667:R1730" si="294">L1667</f>
        <v>-100</v>
      </c>
      <c r="S1667">
        <f t="shared" ref="S1667:S1730" si="295">IF(SUM(P1667:R1667)&gt;0,1*$P$1,IF(SUM(P1667:R1667)&lt;0,-1*$P$1,""))</f>
        <v>-100</v>
      </c>
      <c r="T1667">
        <f t="shared" ref="T1667:T1730" si="296">IF(ISNUMBER(S1667),B1667*S1667,"")</f>
        <v>1.1739541281081736</v>
      </c>
    </row>
    <row r="1668" spans="1:20" x14ac:dyDescent="0.25">
      <c r="A1668" s="2">
        <v>40043</v>
      </c>
      <c r="B1668" s="3">
        <f>VLOOKUP(A1668,[1]Python_Input!A$2:C$2016,3,FALSE)</f>
        <v>6.9294066695539253E-3</v>
      </c>
      <c r="C1668">
        <v>-2.8120668731548881</v>
      </c>
      <c r="D1668">
        <v>0.71451096107672507</v>
      </c>
      <c r="E1668">
        <v>-0.30409132971668978</v>
      </c>
      <c r="F1668">
        <f t="shared" si="287"/>
        <v>-100</v>
      </c>
      <c r="G1668">
        <f t="shared" si="288"/>
        <v>-0.69294066695539258</v>
      </c>
      <c r="I1668">
        <f t="shared" si="289"/>
        <v>0</v>
      </c>
      <c r="J1668" t="str">
        <f t="shared" si="290"/>
        <v/>
      </c>
      <c r="L1668">
        <f t="shared" si="291"/>
        <v>0</v>
      </c>
      <c r="M1668" t="str">
        <f t="shared" si="286"/>
        <v/>
      </c>
      <c r="P1668">
        <f t="shared" si="292"/>
        <v>-100</v>
      </c>
      <c r="Q1668">
        <f t="shared" si="293"/>
        <v>0</v>
      </c>
      <c r="R1668">
        <f t="shared" si="294"/>
        <v>0</v>
      </c>
      <c r="S1668">
        <f t="shared" si="295"/>
        <v>-100</v>
      </c>
      <c r="T1668">
        <f t="shared" si="296"/>
        <v>-0.69294066695539258</v>
      </c>
    </row>
    <row r="1669" spans="1:20" x14ac:dyDescent="0.25">
      <c r="A1669" s="2">
        <v>40044</v>
      </c>
      <c r="B1669" s="3">
        <f>VLOOKUP(A1669,[1]Python_Input!A$2:C$2016,3,FALSE)</f>
        <v>1.3701978494623596E-2</v>
      </c>
      <c r="C1669">
        <v>-1.1941703529225931</v>
      </c>
      <c r="D1669">
        <v>0.56045706750593038</v>
      </c>
      <c r="E1669">
        <v>-0.67790912278477378</v>
      </c>
      <c r="F1669">
        <f t="shared" si="287"/>
        <v>-100</v>
      </c>
      <c r="G1669">
        <f t="shared" si="288"/>
        <v>-1.3701978494623597</v>
      </c>
      <c r="I1669">
        <f t="shared" si="289"/>
        <v>0</v>
      </c>
      <c r="J1669" t="str">
        <f t="shared" si="290"/>
        <v/>
      </c>
      <c r="L1669">
        <f t="shared" si="291"/>
        <v>0</v>
      </c>
      <c r="M1669" t="str">
        <f t="shared" si="286"/>
        <v/>
      </c>
      <c r="P1669">
        <f t="shared" si="292"/>
        <v>-100</v>
      </c>
      <c r="Q1669">
        <f t="shared" si="293"/>
        <v>0</v>
      </c>
      <c r="R1669">
        <f t="shared" si="294"/>
        <v>0</v>
      </c>
      <c r="S1669">
        <f t="shared" si="295"/>
        <v>-100</v>
      </c>
      <c r="T1669">
        <f t="shared" si="296"/>
        <v>-1.3701978494623597</v>
      </c>
    </row>
    <row r="1670" spans="1:20" x14ac:dyDescent="0.25">
      <c r="A1670" s="2">
        <v>40045</v>
      </c>
      <c r="B1670" s="3">
        <f>VLOOKUP(A1670,[1]Python_Input!A$2:C$2016,3,FALSE)</f>
        <v>1.6183840759798365E-2</v>
      </c>
      <c r="C1670">
        <v>0.8389530818806028</v>
      </c>
      <c r="D1670">
        <v>0.41574306198371008</v>
      </c>
      <c r="E1670">
        <v>-0.55882263290752943</v>
      </c>
      <c r="F1670">
        <f t="shared" si="287"/>
        <v>0</v>
      </c>
      <c r="G1670" t="str">
        <f t="shared" si="288"/>
        <v/>
      </c>
      <c r="I1670">
        <f t="shared" si="289"/>
        <v>0</v>
      </c>
      <c r="J1670" t="str">
        <f t="shared" si="290"/>
        <v/>
      </c>
      <c r="L1670">
        <f t="shared" si="291"/>
        <v>0</v>
      </c>
      <c r="M1670" t="str">
        <f t="shared" si="286"/>
        <v/>
      </c>
      <c r="P1670">
        <f t="shared" si="292"/>
        <v>0</v>
      </c>
      <c r="Q1670">
        <f t="shared" si="293"/>
        <v>0</v>
      </c>
      <c r="R1670">
        <f t="shared" si="294"/>
        <v>0</v>
      </c>
      <c r="S1670" t="str">
        <f t="shared" si="295"/>
        <v/>
      </c>
      <c r="T1670" t="str">
        <f t="shared" si="296"/>
        <v/>
      </c>
    </row>
    <row r="1671" spans="1:20" x14ac:dyDescent="0.25">
      <c r="A1671" s="2">
        <v>40046</v>
      </c>
      <c r="B1671" s="3">
        <f>VLOOKUP(A1671,[1]Python_Input!A$2:C$2016,3,FALSE)</f>
        <v>1.4732984771065277E-2</v>
      </c>
      <c r="C1671">
        <v>1.9753339930750811</v>
      </c>
      <c r="D1671">
        <v>0.25726831887111301</v>
      </c>
      <c r="E1671">
        <v>-1.528464183247471</v>
      </c>
      <c r="F1671">
        <f t="shared" si="287"/>
        <v>100</v>
      </c>
      <c r="G1671">
        <f t="shared" si="288"/>
        <v>1.4732984771065276</v>
      </c>
      <c r="I1671">
        <f t="shared" si="289"/>
        <v>0</v>
      </c>
      <c r="J1671" t="str">
        <f t="shared" si="290"/>
        <v/>
      </c>
      <c r="L1671">
        <f t="shared" si="291"/>
        <v>-100</v>
      </c>
      <c r="M1671">
        <f t="shared" si="286"/>
        <v>-1.4732984771065276</v>
      </c>
      <c r="P1671">
        <f t="shared" si="292"/>
        <v>100</v>
      </c>
      <c r="Q1671">
        <f t="shared" si="293"/>
        <v>0</v>
      </c>
      <c r="R1671">
        <f t="shared" si="294"/>
        <v>-100</v>
      </c>
      <c r="S1671" t="str">
        <f t="shared" si="295"/>
        <v/>
      </c>
      <c r="T1671" t="str">
        <f t="shared" si="296"/>
        <v/>
      </c>
    </row>
    <row r="1672" spans="1:20" x14ac:dyDescent="0.25">
      <c r="A1672" s="2">
        <v>40049</v>
      </c>
      <c r="B1672" s="3">
        <f>VLOOKUP(A1672,[1]Python_Input!A$2:C$2016,3,FALSE)</f>
        <v>-3.8796263286914414E-3</v>
      </c>
      <c r="C1672">
        <v>1.855538114442729</v>
      </c>
      <c r="D1672">
        <v>-0.27363275260594488</v>
      </c>
      <c r="E1672">
        <v>-3.1587234688148311</v>
      </c>
      <c r="F1672">
        <f t="shared" si="287"/>
        <v>100</v>
      </c>
      <c r="G1672">
        <f t="shared" si="288"/>
        <v>-0.38796263286914412</v>
      </c>
      <c r="I1672">
        <f t="shared" si="289"/>
        <v>0</v>
      </c>
      <c r="J1672" t="str">
        <f t="shared" si="290"/>
        <v/>
      </c>
      <c r="L1672">
        <f t="shared" si="291"/>
        <v>-100</v>
      </c>
      <c r="M1672">
        <f t="shared" si="286"/>
        <v>0.38796263286914412</v>
      </c>
      <c r="P1672">
        <f t="shared" si="292"/>
        <v>100</v>
      </c>
      <c r="Q1672">
        <f t="shared" si="293"/>
        <v>0</v>
      </c>
      <c r="R1672">
        <f t="shared" si="294"/>
        <v>-100</v>
      </c>
      <c r="S1672" t="str">
        <f t="shared" si="295"/>
        <v/>
      </c>
      <c r="T1672" t="str">
        <f t="shared" si="296"/>
        <v/>
      </c>
    </row>
    <row r="1673" spans="1:20" x14ac:dyDescent="0.25">
      <c r="A1673" s="2">
        <v>40050</v>
      </c>
      <c r="B1673" s="3">
        <f>VLOOKUP(A1673,[1]Python_Input!A$2:C$2016,3,FALSE)</f>
        <v>-3.1865574876996879E-3</v>
      </c>
      <c r="C1673">
        <v>0.82054356412526974</v>
      </c>
      <c r="D1673">
        <v>0.5845810117790613</v>
      </c>
      <c r="E1673">
        <v>-1.4105015236594789</v>
      </c>
      <c r="F1673">
        <f t="shared" si="287"/>
        <v>0</v>
      </c>
      <c r="G1673" t="str">
        <f t="shared" si="288"/>
        <v/>
      </c>
      <c r="I1673">
        <f t="shared" si="289"/>
        <v>0</v>
      </c>
      <c r="J1673" t="str">
        <f t="shared" si="290"/>
        <v/>
      </c>
      <c r="L1673">
        <f t="shared" si="291"/>
        <v>-100</v>
      </c>
      <c r="M1673">
        <f t="shared" si="286"/>
        <v>0.31865574876996877</v>
      </c>
      <c r="P1673">
        <f t="shared" si="292"/>
        <v>0</v>
      </c>
      <c r="Q1673">
        <f t="shared" si="293"/>
        <v>0</v>
      </c>
      <c r="R1673">
        <f t="shared" si="294"/>
        <v>-100</v>
      </c>
      <c r="S1673">
        <f t="shared" si="295"/>
        <v>-100</v>
      </c>
      <c r="T1673">
        <f t="shared" si="296"/>
        <v>0.31865574876996877</v>
      </c>
    </row>
    <row r="1674" spans="1:20" x14ac:dyDescent="0.25">
      <c r="A1674" s="2">
        <v>40051</v>
      </c>
      <c r="B1674" s="3">
        <f>VLOOKUP(A1674,[1]Python_Input!A$2:C$2016,3,FALSE)</f>
        <v>-1.0063639831011659E-3</v>
      </c>
      <c r="C1674">
        <v>0.100200738174388</v>
      </c>
      <c r="D1674">
        <v>1.6692905417253869</v>
      </c>
      <c r="E1674">
        <v>-1.0863467521153909</v>
      </c>
      <c r="F1674">
        <f t="shared" si="287"/>
        <v>0</v>
      </c>
      <c r="G1674" t="str">
        <f t="shared" si="288"/>
        <v/>
      </c>
      <c r="I1674">
        <f t="shared" si="289"/>
        <v>100</v>
      </c>
      <c r="J1674">
        <f t="shared" si="290"/>
        <v>-0.10063639831011659</v>
      </c>
      <c r="L1674">
        <f t="shared" si="291"/>
        <v>-100</v>
      </c>
      <c r="M1674">
        <f t="shared" si="286"/>
        <v>0.10063639831011659</v>
      </c>
      <c r="P1674">
        <f t="shared" si="292"/>
        <v>0</v>
      </c>
      <c r="Q1674">
        <f t="shared" si="293"/>
        <v>100</v>
      </c>
      <c r="R1674">
        <f t="shared" si="294"/>
        <v>-100</v>
      </c>
      <c r="S1674" t="str">
        <f t="shared" si="295"/>
        <v/>
      </c>
      <c r="T1674" t="str">
        <f t="shared" si="296"/>
        <v/>
      </c>
    </row>
    <row r="1675" spans="1:20" x14ac:dyDescent="0.25">
      <c r="A1675" s="2">
        <v>40052</v>
      </c>
      <c r="B1675" s="3">
        <f>VLOOKUP(A1675,[1]Python_Input!A$2:C$2016,3,FALSE)</f>
        <v>2.0859294691204171E-2</v>
      </c>
      <c r="C1675">
        <v>-0.2401243670376387</v>
      </c>
      <c r="D1675">
        <v>2.7058377173010091</v>
      </c>
      <c r="E1675">
        <v>-0.67314999057350422</v>
      </c>
      <c r="F1675">
        <f t="shared" si="287"/>
        <v>0</v>
      </c>
      <c r="G1675" t="str">
        <f t="shared" si="288"/>
        <v/>
      </c>
      <c r="I1675">
        <f t="shared" si="289"/>
        <v>100</v>
      </c>
      <c r="J1675">
        <f t="shared" si="290"/>
        <v>2.0859294691204169</v>
      </c>
      <c r="L1675">
        <f t="shared" si="291"/>
        <v>0</v>
      </c>
      <c r="M1675" t="str">
        <f t="shared" si="286"/>
        <v/>
      </c>
      <c r="P1675">
        <f t="shared" si="292"/>
        <v>0</v>
      </c>
      <c r="Q1675">
        <f t="shared" si="293"/>
        <v>100</v>
      </c>
      <c r="R1675">
        <f t="shared" si="294"/>
        <v>0</v>
      </c>
      <c r="S1675">
        <f t="shared" si="295"/>
        <v>100</v>
      </c>
      <c r="T1675">
        <f t="shared" si="296"/>
        <v>2.0859294691204169</v>
      </c>
    </row>
    <row r="1676" spans="1:20" x14ac:dyDescent="0.25">
      <c r="A1676" s="2">
        <v>40053</v>
      </c>
      <c r="B1676" s="3">
        <f>VLOOKUP(A1676,[1]Python_Input!A$2:C$2016,3,FALSE)</f>
        <v>-2.3857902321905679E-2</v>
      </c>
      <c r="C1676">
        <v>0.90507732235807348</v>
      </c>
      <c r="D1676">
        <v>2.0803925221584829</v>
      </c>
      <c r="E1676">
        <v>-1.0769983374406009</v>
      </c>
      <c r="F1676">
        <f t="shared" si="287"/>
        <v>0</v>
      </c>
      <c r="G1676" t="str">
        <f t="shared" si="288"/>
        <v/>
      </c>
      <c r="I1676">
        <f t="shared" si="289"/>
        <v>100</v>
      </c>
      <c r="J1676">
        <f t="shared" si="290"/>
        <v>-2.3857902321905677</v>
      </c>
      <c r="L1676">
        <f t="shared" si="291"/>
        <v>-100</v>
      </c>
      <c r="M1676">
        <f t="shared" si="286"/>
        <v>2.3857902321905677</v>
      </c>
      <c r="P1676">
        <f t="shared" si="292"/>
        <v>0</v>
      </c>
      <c r="Q1676">
        <f t="shared" si="293"/>
        <v>100</v>
      </c>
      <c r="R1676">
        <f t="shared" si="294"/>
        <v>-100</v>
      </c>
      <c r="S1676" t="str">
        <f t="shared" si="295"/>
        <v/>
      </c>
      <c r="T1676" t="str">
        <f t="shared" si="296"/>
        <v/>
      </c>
    </row>
    <row r="1677" spans="1:20" x14ac:dyDescent="0.25">
      <c r="A1677" s="2">
        <v>40056</v>
      </c>
      <c r="B1677" s="3">
        <f>VLOOKUP(A1677,[1]Python_Input!A$2:C$2016,3,FALSE)</f>
        <v>-1.0109954444221857E-3</v>
      </c>
      <c r="C1677">
        <v>-1.8103837836040391</v>
      </c>
      <c r="D1677">
        <v>1.66353526683588</v>
      </c>
      <c r="E1677">
        <v>-1.0607228484475031</v>
      </c>
      <c r="F1677">
        <f t="shared" si="287"/>
        <v>-100</v>
      </c>
      <c r="G1677">
        <f t="shared" si="288"/>
        <v>0.10109954444221857</v>
      </c>
      <c r="I1677">
        <f t="shared" si="289"/>
        <v>100</v>
      </c>
      <c r="J1677">
        <f t="shared" si="290"/>
        <v>-0.10109954444221857</v>
      </c>
      <c r="L1677">
        <f t="shared" si="291"/>
        <v>-100</v>
      </c>
      <c r="M1677">
        <f t="shared" si="286"/>
        <v>0.10109954444221857</v>
      </c>
      <c r="P1677">
        <f t="shared" si="292"/>
        <v>-100</v>
      </c>
      <c r="Q1677">
        <f t="shared" si="293"/>
        <v>100</v>
      </c>
      <c r="R1677">
        <f t="shared" si="294"/>
        <v>-100</v>
      </c>
      <c r="S1677">
        <f t="shared" si="295"/>
        <v>-100</v>
      </c>
      <c r="T1677">
        <f t="shared" si="296"/>
        <v>0.10109954444221857</v>
      </c>
    </row>
    <row r="1678" spans="1:20" x14ac:dyDescent="0.25">
      <c r="A1678" s="2">
        <v>40057</v>
      </c>
      <c r="B1678" s="3">
        <f>VLOOKUP(A1678,[1]Python_Input!A$2:C$2016,3,FALSE)</f>
        <v>-2.0060694447181775E-2</v>
      </c>
      <c r="C1678">
        <v>-1.2887396167564991</v>
      </c>
      <c r="D1678">
        <v>1.848958558036963</v>
      </c>
      <c r="E1678">
        <v>-0.4598721868827621</v>
      </c>
      <c r="F1678">
        <f t="shared" si="287"/>
        <v>-100</v>
      </c>
      <c r="G1678">
        <f t="shared" si="288"/>
        <v>2.0060694447181775</v>
      </c>
      <c r="I1678">
        <f t="shared" si="289"/>
        <v>100</v>
      </c>
      <c r="J1678">
        <f t="shared" si="290"/>
        <v>-2.0060694447181775</v>
      </c>
      <c r="L1678">
        <f t="shared" si="291"/>
        <v>0</v>
      </c>
      <c r="M1678" t="str">
        <f t="shared" si="286"/>
        <v/>
      </c>
      <c r="P1678">
        <f t="shared" si="292"/>
        <v>-100</v>
      </c>
      <c r="Q1678">
        <f t="shared" si="293"/>
        <v>100</v>
      </c>
      <c r="R1678">
        <f t="shared" si="294"/>
        <v>0</v>
      </c>
      <c r="S1678" t="str">
        <f t="shared" si="295"/>
        <v/>
      </c>
      <c r="T1678" t="str">
        <f t="shared" si="296"/>
        <v/>
      </c>
    </row>
    <row r="1679" spans="1:20" x14ac:dyDescent="0.25">
      <c r="A1679" s="2">
        <v>40058</v>
      </c>
      <c r="B1679" s="3">
        <f>VLOOKUP(A1679,[1]Python_Input!A$2:C$2016,3,FALSE)</f>
        <v>1.1055764724481967E-2</v>
      </c>
      <c r="C1679">
        <v>-2.6818858104429468</v>
      </c>
      <c r="D1679">
        <v>1.384453820122538</v>
      </c>
      <c r="E1679">
        <v>-0.42152536233771298</v>
      </c>
      <c r="F1679">
        <f t="shared" si="287"/>
        <v>-100</v>
      </c>
      <c r="G1679">
        <f t="shared" si="288"/>
        <v>-1.1055764724481967</v>
      </c>
      <c r="I1679">
        <f t="shared" si="289"/>
        <v>0</v>
      </c>
      <c r="J1679" t="str">
        <f t="shared" si="290"/>
        <v/>
      </c>
      <c r="L1679">
        <f t="shared" si="291"/>
        <v>0</v>
      </c>
      <c r="M1679" t="str">
        <f t="shared" si="286"/>
        <v/>
      </c>
      <c r="P1679">
        <f t="shared" si="292"/>
        <v>-100</v>
      </c>
      <c r="Q1679">
        <f t="shared" si="293"/>
        <v>0</v>
      </c>
      <c r="R1679">
        <f t="shared" si="294"/>
        <v>0</v>
      </c>
      <c r="S1679">
        <f t="shared" si="295"/>
        <v>-100</v>
      </c>
      <c r="T1679">
        <f t="shared" si="296"/>
        <v>-1.1055764724481967</v>
      </c>
    </row>
    <row r="1680" spans="1:20" x14ac:dyDescent="0.25">
      <c r="A1680" s="2">
        <v>40059</v>
      </c>
      <c r="B1680" s="3">
        <f>VLOOKUP(A1680,[1]Python_Input!A$2:C$2016,3,FALSE)</f>
        <v>5.0468216471592055E-3</v>
      </c>
      <c r="C1680">
        <v>-1.542729942153324</v>
      </c>
      <c r="D1680">
        <v>1.325725017829956</v>
      </c>
      <c r="E1680">
        <v>-0.42787860365338137</v>
      </c>
      <c r="F1680">
        <f t="shared" si="287"/>
        <v>-100</v>
      </c>
      <c r="G1680">
        <f t="shared" si="288"/>
        <v>-0.50468216471592053</v>
      </c>
      <c r="I1680">
        <f t="shared" si="289"/>
        <v>0</v>
      </c>
      <c r="J1680" t="str">
        <f t="shared" si="290"/>
        <v/>
      </c>
      <c r="L1680">
        <f t="shared" si="291"/>
        <v>0</v>
      </c>
      <c r="M1680" t="str">
        <f t="shared" si="286"/>
        <v/>
      </c>
      <c r="P1680">
        <f t="shared" si="292"/>
        <v>-100</v>
      </c>
      <c r="Q1680">
        <f t="shared" si="293"/>
        <v>0</v>
      </c>
      <c r="R1680">
        <f t="shared" si="294"/>
        <v>0</v>
      </c>
      <c r="S1680">
        <f t="shared" si="295"/>
        <v>-100</v>
      </c>
      <c r="T1680">
        <f t="shared" si="296"/>
        <v>-0.50468216471592053</v>
      </c>
    </row>
    <row r="1681" spans="1:20" x14ac:dyDescent="0.25">
      <c r="A1681" s="2">
        <v>40060</v>
      </c>
      <c r="B1681" s="3">
        <f>VLOOKUP(A1681,[1]Python_Input!A$2:C$2016,3,FALSE)</f>
        <v>3.4074618630127521E-2</v>
      </c>
      <c r="C1681">
        <v>-5.8846721466016327E-2</v>
      </c>
      <c r="D1681">
        <v>-0.2465594545157378</v>
      </c>
      <c r="E1681">
        <v>1.5249339217015909</v>
      </c>
      <c r="F1681">
        <f t="shared" si="287"/>
        <v>0</v>
      </c>
      <c r="G1681" t="str">
        <f t="shared" si="288"/>
        <v/>
      </c>
      <c r="I1681">
        <f t="shared" si="289"/>
        <v>0</v>
      </c>
      <c r="J1681" t="str">
        <f t="shared" si="290"/>
        <v/>
      </c>
      <c r="L1681">
        <f t="shared" si="291"/>
        <v>100</v>
      </c>
      <c r="M1681">
        <f t="shared" si="286"/>
        <v>3.407461863012752</v>
      </c>
      <c r="P1681">
        <f t="shared" si="292"/>
        <v>0</v>
      </c>
      <c r="Q1681">
        <f t="shared" si="293"/>
        <v>0</v>
      </c>
      <c r="R1681">
        <f t="shared" si="294"/>
        <v>100</v>
      </c>
      <c r="S1681">
        <f t="shared" si="295"/>
        <v>100</v>
      </c>
      <c r="T1681">
        <f t="shared" si="296"/>
        <v>3.407461863012752</v>
      </c>
    </row>
    <row r="1682" spans="1:20" x14ac:dyDescent="0.25">
      <c r="A1682" s="2">
        <v>40064</v>
      </c>
      <c r="B1682" s="3">
        <f>VLOOKUP(A1682,[1]Python_Input!A$2:C$2016,3,FALSE)</f>
        <v>-1.1561452458353268E-3</v>
      </c>
      <c r="C1682">
        <v>1.3750147297687241</v>
      </c>
      <c r="D1682">
        <v>-0.45983186171012302</v>
      </c>
      <c r="E1682">
        <v>-1.264535350367749</v>
      </c>
      <c r="F1682">
        <f t="shared" si="287"/>
        <v>100</v>
      </c>
      <c r="G1682">
        <f t="shared" si="288"/>
        <v>-0.11561452458353269</v>
      </c>
      <c r="I1682">
        <f t="shared" si="289"/>
        <v>0</v>
      </c>
      <c r="J1682" t="str">
        <f t="shared" si="290"/>
        <v/>
      </c>
      <c r="L1682">
        <f t="shared" si="291"/>
        <v>-100</v>
      </c>
      <c r="M1682">
        <f t="shared" si="286"/>
        <v>0.11561452458353269</v>
      </c>
      <c r="P1682">
        <f t="shared" si="292"/>
        <v>100</v>
      </c>
      <c r="Q1682">
        <f t="shared" si="293"/>
        <v>0</v>
      </c>
      <c r="R1682">
        <f t="shared" si="294"/>
        <v>-100</v>
      </c>
      <c r="S1682" t="str">
        <f t="shared" si="295"/>
        <v/>
      </c>
      <c r="T1682" t="str">
        <f t="shared" si="296"/>
        <v/>
      </c>
    </row>
    <row r="1683" spans="1:20" x14ac:dyDescent="0.25">
      <c r="A1683" s="2">
        <v>40065</v>
      </c>
      <c r="B1683" s="3">
        <f>VLOOKUP(A1683,[1]Python_Input!A$2:C$2016,3,FALSE)</f>
        <v>-4.1671835571067675E-3</v>
      </c>
      <c r="C1683">
        <v>2.1403978358410578</v>
      </c>
      <c r="D1683">
        <v>-0.59247157620601121</v>
      </c>
      <c r="E1683">
        <v>1.5957826415399861</v>
      </c>
      <c r="F1683">
        <f t="shared" si="287"/>
        <v>100</v>
      </c>
      <c r="G1683">
        <f t="shared" si="288"/>
        <v>-0.41671835571067672</v>
      </c>
      <c r="I1683">
        <f t="shared" si="289"/>
        <v>0</v>
      </c>
      <c r="J1683" t="str">
        <f t="shared" si="290"/>
        <v/>
      </c>
      <c r="L1683">
        <f t="shared" si="291"/>
        <v>100</v>
      </c>
      <c r="M1683">
        <f t="shared" si="286"/>
        <v>-0.41671835571067672</v>
      </c>
      <c r="P1683">
        <f t="shared" si="292"/>
        <v>100</v>
      </c>
      <c r="Q1683">
        <f t="shared" si="293"/>
        <v>0</v>
      </c>
      <c r="R1683">
        <f t="shared" si="294"/>
        <v>100</v>
      </c>
      <c r="S1683">
        <f t="shared" si="295"/>
        <v>100</v>
      </c>
      <c r="T1683">
        <f t="shared" si="296"/>
        <v>-0.41671835571067672</v>
      </c>
    </row>
    <row r="1684" spans="1:20" x14ac:dyDescent="0.25">
      <c r="A1684" s="2">
        <v>40066</v>
      </c>
      <c r="B1684" s="3">
        <f>VLOOKUP(A1684,[1]Python_Input!A$2:C$2016,3,FALSE)</f>
        <v>4.9401545972336319E-3</v>
      </c>
      <c r="C1684">
        <v>1.6763603222318051</v>
      </c>
      <c r="D1684">
        <v>-2.1644632746145751</v>
      </c>
      <c r="E1684">
        <v>1.87957327013844</v>
      </c>
      <c r="F1684">
        <f t="shared" si="287"/>
        <v>100</v>
      </c>
      <c r="G1684">
        <f t="shared" si="288"/>
        <v>0.49401545972336319</v>
      </c>
      <c r="I1684">
        <f t="shared" si="289"/>
        <v>-100</v>
      </c>
      <c r="J1684">
        <f t="shared" si="290"/>
        <v>-0.49401545972336319</v>
      </c>
      <c r="L1684">
        <f t="shared" si="291"/>
        <v>100</v>
      </c>
      <c r="M1684">
        <f t="shared" si="286"/>
        <v>0.49401545972336319</v>
      </c>
      <c r="P1684">
        <f t="shared" si="292"/>
        <v>100</v>
      </c>
      <c r="Q1684">
        <f t="shared" si="293"/>
        <v>-100</v>
      </c>
      <c r="R1684">
        <f t="shared" si="294"/>
        <v>100</v>
      </c>
      <c r="S1684">
        <f t="shared" si="295"/>
        <v>100</v>
      </c>
      <c r="T1684">
        <f t="shared" si="296"/>
        <v>0.49401545972336319</v>
      </c>
    </row>
    <row r="1685" spans="1:20" x14ac:dyDescent="0.25">
      <c r="A1685" s="2">
        <v>40067</v>
      </c>
      <c r="B1685" s="3">
        <f>VLOOKUP(A1685,[1]Python_Input!A$2:C$2016,3,FALSE)</f>
        <v>-1.2029425504087209E-2</v>
      </c>
      <c r="C1685">
        <v>1.4644409583209499</v>
      </c>
      <c r="D1685">
        <v>-1.725165039187041</v>
      </c>
      <c r="E1685">
        <v>1.1965418723570651</v>
      </c>
      <c r="F1685">
        <f t="shared" si="287"/>
        <v>100</v>
      </c>
      <c r="G1685">
        <f t="shared" si="288"/>
        <v>-1.202942550408721</v>
      </c>
      <c r="I1685">
        <f t="shared" si="289"/>
        <v>-100</v>
      </c>
      <c r="J1685">
        <f t="shared" si="290"/>
        <v>1.202942550408721</v>
      </c>
      <c r="L1685">
        <f t="shared" si="291"/>
        <v>100</v>
      </c>
      <c r="M1685">
        <f t="shared" si="286"/>
        <v>-1.202942550408721</v>
      </c>
      <c r="P1685">
        <f t="shared" si="292"/>
        <v>100</v>
      </c>
      <c r="Q1685">
        <f t="shared" si="293"/>
        <v>-100</v>
      </c>
      <c r="R1685">
        <f t="shared" si="294"/>
        <v>100</v>
      </c>
      <c r="S1685">
        <f t="shared" si="295"/>
        <v>100</v>
      </c>
      <c r="T1685">
        <f t="shared" si="296"/>
        <v>-1.202942550408721</v>
      </c>
    </row>
    <row r="1686" spans="1:20" x14ac:dyDescent="0.25">
      <c r="A1686" s="2">
        <v>40070</v>
      </c>
      <c r="B1686" s="3">
        <f>VLOOKUP(A1686,[1]Python_Input!A$2:C$2016,3,FALSE)</f>
        <v>1.8790675489980455E-2</v>
      </c>
      <c r="C1686">
        <v>8.370232751952239E-2</v>
      </c>
      <c r="D1686">
        <v>-1.5810346118237419</v>
      </c>
      <c r="E1686">
        <v>1.4018474985619009</v>
      </c>
      <c r="F1686">
        <f t="shared" si="287"/>
        <v>0</v>
      </c>
      <c r="G1686" t="str">
        <f t="shared" si="288"/>
        <v/>
      </c>
      <c r="I1686">
        <f t="shared" si="289"/>
        <v>-100</v>
      </c>
      <c r="J1686">
        <f t="shared" si="290"/>
        <v>-1.8790675489980455</v>
      </c>
      <c r="L1686">
        <f t="shared" si="291"/>
        <v>100</v>
      </c>
      <c r="M1686">
        <f t="shared" si="286"/>
        <v>1.8790675489980455</v>
      </c>
      <c r="P1686">
        <f t="shared" si="292"/>
        <v>0</v>
      </c>
      <c r="Q1686">
        <f t="shared" si="293"/>
        <v>-100</v>
      </c>
      <c r="R1686">
        <f t="shared" si="294"/>
        <v>100</v>
      </c>
      <c r="S1686" t="str">
        <f t="shared" si="295"/>
        <v/>
      </c>
      <c r="T1686" t="str">
        <f t="shared" si="296"/>
        <v/>
      </c>
    </row>
    <row r="1687" spans="1:20" x14ac:dyDescent="0.25">
      <c r="A1687" s="2">
        <v>40071</v>
      </c>
      <c r="B1687" s="3">
        <f>VLOOKUP(A1687,[1]Python_Input!A$2:C$2016,3,FALSE)</f>
        <v>2.269590245819695E-2</v>
      </c>
      <c r="C1687">
        <v>1.241472027212478</v>
      </c>
      <c r="D1687">
        <v>-0.36325548983840561</v>
      </c>
      <c r="E1687">
        <v>1.0801542630583121</v>
      </c>
      <c r="F1687">
        <f t="shared" si="287"/>
        <v>100</v>
      </c>
      <c r="G1687">
        <f t="shared" si="288"/>
        <v>2.2695902458196948</v>
      </c>
      <c r="I1687">
        <f t="shared" si="289"/>
        <v>0</v>
      </c>
      <c r="J1687" t="str">
        <f t="shared" si="290"/>
        <v/>
      </c>
      <c r="L1687">
        <f t="shared" si="291"/>
        <v>100</v>
      </c>
      <c r="M1687">
        <f t="shared" si="286"/>
        <v>2.2695902458196948</v>
      </c>
      <c r="P1687">
        <f t="shared" si="292"/>
        <v>100</v>
      </c>
      <c r="Q1687">
        <f t="shared" si="293"/>
        <v>0</v>
      </c>
      <c r="R1687">
        <f t="shared" si="294"/>
        <v>100</v>
      </c>
      <c r="S1687">
        <f t="shared" si="295"/>
        <v>100</v>
      </c>
      <c r="T1687">
        <f t="shared" si="296"/>
        <v>2.2695902458196948</v>
      </c>
    </row>
    <row r="1688" spans="1:20" x14ac:dyDescent="0.25">
      <c r="A1688" s="2">
        <v>40072</v>
      </c>
      <c r="B1688" s="3">
        <f>VLOOKUP(A1688,[1]Python_Input!A$2:C$2016,3,FALSE)</f>
        <v>2.2416989592578304E-2</v>
      </c>
      <c r="C1688">
        <v>1.721280188078973</v>
      </c>
      <c r="D1688">
        <v>-0.64279384872091372</v>
      </c>
      <c r="E1688">
        <v>-0.83110104639030713</v>
      </c>
      <c r="F1688">
        <f t="shared" si="287"/>
        <v>100</v>
      </c>
      <c r="G1688">
        <f t="shared" si="288"/>
        <v>2.2416989592578305</v>
      </c>
      <c r="I1688">
        <f t="shared" si="289"/>
        <v>0</v>
      </c>
      <c r="J1688" t="str">
        <f t="shared" si="290"/>
        <v/>
      </c>
      <c r="L1688">
        <f t="shared" si="291"/>
        <v>0</v>
      </c>
      <c r="M1688" t="str">
        <f t="shared" si="286"/>
        <v/>
      </c>
      <c r="P1688">
        <f t="shared" si="292"/>
        <v>100</v>
      </c>
      <c r="Q1688">
        <f t="shared" si="293"/>
        <v>0</v>
      </c>
      <c r="R1688">
        <f t="shared" si="294"/>
        <v>0</v>
      </c>
      <c r="S1688">
        <f t="shared" si="295"/>
        <v>100</v>
      </c>
      <c r="T1688">
        <f t="shared" si="296"/>
        <v>2.2416989592578305</v>
      </c>
    </row>
    <row r="1689" spans="1:20" x14ac:dyDescent="0.25">
      <c r="A1689" s="2">
        <v>40073</v>
      </c>
      <c r="B1689" s="3">
        <f>VLOOKUP(A1689,[1]Python_Input!A$2:C$2016,3,FALSE)</f>
        <v>2.1156132425782313E-2</v>
      </c>
      <c r="C1689">
        <v>1.9060142158884401</v>
      </c>
      <c r="D1689">
        <v>-0.16029019507199549</v>
      </c>
      <c r="E1689">
        <v>-1.948092652316848</v>
      </c>
      <c r="F1689">
        <f t="shared" si="287"/>
        <v>100</v>
      </c>
      <c r="G1689">
        <f t="shared" si="288"/>
        <v>2.1156132425782315</v>
      </c>
      <c r="I1689">
        <f t="shared" si="289"/>
        <v>0</v>
      </c>
      <c r="J1689" t="str">
        <f t="shared" si="290"/>
        <v/>
      </c>
      <c r="L1689">
        <f t="shared" si="291"/>
        <v>-100</v>
      </c>
      <c r="M1689">
        <f t="shared" si="286"/>
        <v>-2.1156132425782315</v>
      </c>
      <c r="P1689">
        <f t="shared" si="292"/>
        <v>100</v>
      </c>
      <c r="Q1689">
        <f t="shared" si="293"/>
        <v>0</v>
      </c>
      <c r="R1689">
        <f t="shared" si="294"/>
        <v>-100</v>
      </c>
      <c r="S1689" t="str">
        <f t="shared" si="295"/>
        <v/>
      </c>
      <c r="T1689" t="str">
        <f t="shared" si="296"/>
        <v/>
      </c>
    </row>
    <row r="1690" spans="1:20" x14ac:dyDescent="0.25">
      <c r="A1690" s="2">
        <v>40074</v>
      </c>
      <c r="B1690" s="3">
        <f>VLOOKUP(A1690,[1]Python_Input!A$2:C$2016,3,FALSE)</f>
        <v>-8.2871067627544003E-3</v>
      </c>
      <c r="C1690">
        <v>2.5055734202596658</v>
      </c>
      <c r="D1690">
        <v>-8.1728583306024588E-2</v>
      </c>
      <c r="E1690">
        <v>-1.8530288269616739</v>
      </c>
      <c r="F1690">
        <f t="shared" si="287"/>
        <v>100</v>
      </c>
      <c r="G1690">
        <f t="shared" si="288"/>
        <v>-0.82871067627544004</v>
      </c>
      <c r="I1690">
        <f t="shared" si="289"/>
        <v>0</v>
      </c>
      <c r="J1690" t="str">
        <f t="shared" si="290"/>
        <v/>
      </c>
      <c r="L1690">
        <f t="shared" si="291"/>
        <v>-100</v>
      </c>
      <c r="M1690">
        <f t="shared" si="286"/>
        <v>0.82871067627544004</v>
      </c>
      <c r="P1690">
        <f t="shared" si="292"/>
        <v>100</v>
      </c>
      <c r="Q1690">
        <f t="shared" si="293"/>
        <v>0</v>
      </c>
      <c r="R1690">
        <f t="shared" si="294"/>
        <v>-100</v>
      </c>
      <c r="S1690" t="str">
        <f t="shared" si="295"/>
        <v/>
      </c>
      <c r="T1690" t="str">
        <f t="shared" si="296"/>
        <v/>
      </c>
    </row>
    <row r="1691" spans="1:20" x14ac:dyDescent="0.25">
      <c r="A1691" s="2">
        <v>40077</v>
      </c>
      <c r="B1691" s="3">
        <f>VLOOKUP(A1691,[1]Python_Input!A$2:C$2016,3,FALSE)</f>
        <v>4.8836290363903868E-3</v>
      </c>
      <c r="C1691">
        <v>-0.87371950712270618</v>
      </c>
      <c r="D1691">
        <v>-0.1077901402602419</v>
      </c>
      <c r="E1691">
        <v>-3.2304818459926228</v>
      </c>
      <c r="F1691">
        <f t="shared" si="287"/>
        <v>0</v>
      </c>
      <c r="G1691" t="str">
        <f t="shared" si="288"/>
        <v/>
      </c>
      <c r="I1691">
        <f t="shared" si="289"/>
        <v>0</v>
      </c>
      <c r="J1691" t="str">
        <f t="shared" si="290"/>
        <v/>
      </c>
      <c r="L1691">
        <f t="shared" si="291"/>
        <v>-100</v>
      </c>
      <c r="M1691">
        <f t="shared" si="286"/>
        <v>-0.48836290363903867</v>
      </c>
      <c r="P1691">
        <f t="shared" si="292"/>
        <v>0</v>
      </c>
      <c r="Q1691">
        <f t="shared" si="293"/>
        <v>0</v>
      </c>
      <c r="R1691">
        <f t="shared" si="294"/>
        <v>-100</v>
      </c>
      <c r="S1691">
        <f t="shared" si="295"/>
        <v>-100</v>
      </c>
      <c r="T1691">
        <f t="shared" si="296"/>
        <v>-0.48836290363903867</v>
      </c>
    </row>
    <row r="1692" spans="1:20" x14ac:dyDescent="0.25">
      <c r="A1692" s="2">
        <v>40078</v>
      </c>
      <c r="B1692" s="3">
        <f>VLOOKUP(A1692,[1]Python_Input!A$2:C$2016,3,FALSE)</f>
        <v>1.1339326871339561E-3</v>
      </c>
      <c r="C1692">
        <v>-0.47332757452982638</v>
      </c>
      <c r="D1692">
        <v>-5.1078730870612148E-2</v>
      </c>
      <c r="E1692">
        <v>-1.42151396507164</v>
      </c>
      <c r="F1692">
        <f t="shared" si="287"/>
        <v>0</v>
      </c>
      <c r="G1692" t="str">
        <f t="shared" si="288"/>
        <v/>
      </c>
      <c r="I1692">
        <f t="shared" si="289"/>
        <v>0</v>
      </c>
      <c r="J1692" t="str">
        <f t="shared" si="290"/>
        <v/>
      </c>
      <c r="L1692">
        <f t="shared" si="291"/>
        <v>-100</v>
      </c>
      <c r="M1692">
        <f t="shared" si="286"/>
        <v>-0.11339326871339561</v>
      </c>
      <c r="P1692">
        <f t="shared" si="292"/>
        <v>0</v>
      </c>
      <c r="Q1692">
        <f t="shared" si="293"/>
        <v>0</v>
      </c>
      <c r="R1692">
        <f t="shared" si="294"/>
        <v>-100</v>
      </c>
      <c r="S1692">
        <f t="shared" si="295"/>
        <v>-100</v>
      </c>
      <c r="T1692">
        <f t="shared" si="296"/>
        <v>-0.11339326871339561</v>
      </c>
    </row>
    <row r="1693" spans="1:20" x14ac:dyDescent="0.25">
      <c r="A1693" s="2">
        <v>40079</v>
      </c>
      <c r="B1693" s="3">
        <f>VLOOKUP(A1693,[1]Python_Input!A$2:C$2016,3,FALSE)</f>
        <v>9.7087433625538365E-3</v>
      </c>
      <c r="C1693">
        <v>-0.62580258061579841</v>
      </c>
      <c r="D1693">
        <v>8.5816411648773808E-2</v>
      </c>
      <c r="E1693">
        <v>-0.96283234704826193</v>
      </c>
      <c r="F1693">
        <f t="shared" si="287"/>
        <v>0</v>
      </c>
      <c r="G1693" t="str">
        <f t="shared" si="288"/>
        <v/>
      </c>
      <c r="I1693">
        <f t="shared" si="289"/>
        <v>0</v>
      </c>
      <c r="J1693" t="str">
        <f t="shared" si="290"/>
        <v/>
      </c>
      <c r="L1693">
        <f t="shared" si="291"/>
        <v>0</v>
      </c>
      <c r="M1693" t="str">
        <f t="shared" si="286"/>
        <v/>
      </c>
      <c r="P1693">
        <f t="shared" si="292"/>
        <v>0</v>
      </c>
      <c r="Q1693">
        <f t="shared" si="293"/>
        <v>0</v>
      </c>
      <c r="R1693">
        <f t="shared" si="294"/>
        <v>0</v>
      </c>
      <c r="S1693" t="str">
        <f t="shared" si="295"/>
        <v/>
      </c>
      <c r="T1693" t="str">
        <f t="shared" si="296"/>
        <v/>
      </c>
    </row>
    <row r="1694" spans="1:20" x14ac:dyDescent="0.25">
      <c r="A1694" s="2">
        <v>40080</v>
      </c>
      <c r="B1694" s="3">
        <f>VLOOKUP(A1694,[1]Python_Input!A$2:C$2016,3,FALSE)</f>
        <v>-2.7724337754937666E-2</v>
      </c>
      <c r="C1694">
        <v>-0.38461270769446532</v>
      </c>
      <c r="D1694">
        <v>0.60755148245325241</v>
      </c>
      <c r="E1694">
        <v>-1.0951166066360289</v>
      </c>
      <c r="F1694">
        <f t="shared" si="287"/>
        <v>0</v>
      </c>
      <c r="G1694" t="str">
        <f t="shared" si="288"/>
        <v/>
      </c>
      <c r="I1694">
        <f t="shared" si="289"/>
        <v>0</v>
      </c>
      <c r="J1694" t="str">
        <f t="shared" si="290"/>
        <v/>
      </c>
      <c r="L1694">
        <f t="shared" si="291"/>
        <v>-100</v>
      </c>
      <c r="M1694">
        <f t="shared" si="286"/>
        <v>2.7724337754937665</v>
      </c>
      <c r="P1694">
        <f t="shared" si="292"/>
        <v>0</v>
      </c>
      <c r="Q1694">
        <f t="shared" si="293"/>
        <v>0</v>
      </c>
      <c r="R1694">
        <f t="shared" si="294"/>
        <v>-100</v>
      </c>
      <c r="S1694">
        <f t="shared" si="295"/>
        <v>-100</v>
      </c>
      <c r="T1694">
        <f t="shared" si="296"/>
        <v>2.7724337754937665</v>
      </c>
    </row>
    <row r="1695" spans="1:20" x14ac:dyDescent="0.25">
      <c r="A1695" s="2">
        <v>40081</v>
      </c>
      <c r="B1695" s="3">
        <f>VLOOKUP(A1695,[1]Python_Input!A$2:C$2016,3,FALSE)</f>
        <v>1.0219207567399434E-2</v>
      </c>
      <c r="C1695">
        <v>-2.4041278113681628</v>
      </c>
      <c r="D1695">
        <v>0.1382394512139013</v>
      </c>
      <c r="E1695">
        <v>-1.7808454425745409E-2</v>
      </c>
      <c r="F1695">
        <f t="shared" si="287"/>
        <v>-100</v>
      </c>
      <c r="G1695">
        <f t="shared" si="288"/>
        <v>-1.0219207567399433</v>
      </c>
      <c r="I1695">
        <f t="shared" si="289"/>
        <v>0</v>
      </c>
      <c r="J1695" t="str">
        <f t="shared" si="290"/>
        <v/>
      </c>
      <c r="L1695">
        <f t="shared" si="291"/>
        <v>0</v>
      </c>
      <c r="M1695" t="str">
        <f t="shared" si="286"/>
        <v/>
      </c>
      <c r="P1695">
        <f t="shared" si="292"/>
        <v>-100</v>
      </c>
      <c r="Q1695">
        <f t="shared" si="293"/>
        <v>0</v>
      </c>
      <c r="R1695">
        <f t="shared" si="294"/>
        <v>0</v>
      </c>
      <c r="S1695">
        <f t="shared" si="295"/>
        <v>-100</v>
      </c>
      <c r="T1695">
        <f t="shared" si="296"/>
        <v>-1.0219207567399433</v>
      </c>
    </row>
    <row r="1696" spans="1:20" x14ac:dyDescent="0.25">
      <c r="A1696" s="2">
        <v>40084</v>
      </c>
      <c r="B1696" s="3">
        <f>VLOOKUP(A1696,[1]Python_Input!A$2:C$2016,3,FALSE)</f>
        <v>1.5554451430062205E-2</v>
      </c>
      <c r="C1696">
        <v>-1.9714951705505519</v>
      </c>
      <c r="D1696">
        <v>0.42352625861174781</v>
      </c>
      <c r="E1696">
        <v>0.33935011210495458</v>
      </c>
      <c r="F1696">
        <f t="shared" si="287"/>
        <v>-100</v>
      </c>
      <c r="G1696">
        <f t="shared" si="288"/>
        <v>-1.5554451430062204</v>
      </c>
      <c r="I1696">
        <f t="shared" si="289"/>
        <v>0</v>
      </c>
      <c r="J1696" t="str">
        <f t="shared" si="290"/>
        <v/>
      </c>
      <c r="L1696">
        <f t="shared" si="291"/>
        <v>0</v>
      </c>
      <c r="M1696" t="str">
        <f t="shared" si="286"/>
        <v/>
      </c>
      <c r="P1696">
        <f t="shared" si="292"/>
        <v>-100</v>
      </c>
      <c r="Q1696">
        <f t="shared" si="293"/>
        <v>0</v>
      </c>
      <c r="R1696">
        <f t="shared" si="294"/>
        <v>0</v>
      </c>
      <c r="S1696">
        <f t="shared" si="295"/>
        <v>-100</v>
      </c>
      <c r="T1696">
        <f t="shared" si="296"/>
        <v>-1.5554451430062204</v>
      </c>
    </row>
    <row r="1697" spans="1:20" x14ac:dyDescent="0.25">
      <c r="A1697" s="2">
        <v>40085</v>
      </c>
      <c r="B1697" s="3">
        <f>VLOOKUP(A1697,[1]Python_Input!A$2:C$2016,3,FALSE)</f>
        <v>-3.2131848467111097E-3</v>
      </c>
      <c r="C1697">
        <v>-0.66783397981675896</v>
      </c>
      <c r="D1697">
        <v>-0.94845182670975203</v>
      </c>
      <c r="E1697">
        <v>0.25240249828440758</v>
      </c>
      <c r="F1697">
        <f t="shared" si="287"/>
        <v>0</v>
      </c>
      <c r="G1697" t="str">
        <f t="shared" si="288"/>
        <v/>
      </c>
      <c r="I1697">
        <f t="shared" si="289"/>
        <v>0</v>
      </c>
      <c r="J1697" t="str">
        <f t="shared" si="290"/>
        <v/>
      </c>
      <c r="L1697">
        <f t="shared" si="291"/>
        <v>0</v>
      </c>
      <c r="M1697" t="str">
        <f t="shared" si="286"/>
        <v/>
      </c>
      <c r="P1697">
        <f t="shared" si="292"/>
        <v>0</v>
      </c>
      <c r="Q1697">
        <f t="shared" si="293"/>
        <v>0</v>
      </c>
      <c r="R1697">
        <f t="shared" si="294"/>
        <v>0</v>
      </c>
      <c r="S1697" t="str">
        <f t="shared" si="295"/>
        <v/>
      </c>
      <c r="T1697" t="str">
        <f t="shared" si="296"/>
        <v/>
      </c>
    </row>
    <row r="1698" spans="1:20" x14ac:dyDescent="0.25">
      <c r="A1698" s="2">
        <v>40086</v>
      </c>
      <c r="B1698" s="3">
        <f>VLOOKUP(A1698,[1]Python_Input!A$2:C$2016,3,FALSE)</f>
        <v>-4.1906355772847355E-3</v>
      </c>
      <c r="C1698">
        <v>-0.8698468937101046</v>
      </c>
      <c r="D1698">
        <v>-0.58841278977106704</v>
      </c>
      <c r="E1698">
        <v>0.1868698351243806</v>
      </c>
      <c r="F1698">
        <f t="shared" si="287"/>
        <v>0</v>
      </c>
      <c r="G1698" t="str">
        <f t="shared" si="288"/>
        <v/>
      </c>
      <c r="I1698">
        <f t="shared" si="289"/>
        <v>0</v>
      </c>
      <c r="J1698" t="str">
        <f t="shared" si="290"/>
        <v/>
      </c>
      <c r="L1698">
        <f t="shared" si="291"/>
        <v>0</v>
      </c>
      <c r="M1698" t="str">
        <f t="shared" si="286"/>
        <v/>
      </c>
      <c r="P1698">
        <f t="shared" si="292"/>
        <v>0</v>
      </c>
      <c r="Q1698">
        <f t="shared" si="293"/>
        <v>0</v>
      </c>
      <c r="R1698">
        <f t="shared" si="294"/>
        <v>0</v>
      </c>
      <c r="S1698" t="str">
        <f t="shared" si="295"/>
        <v/>
      </c>
      <c r="T1698" t="str">
        <f t="shared" si="296"/>
        <v/>
      </c>
    </row>
    <row r="1699" spans="1:20" x14ac:dyDescent="0.25">
      <c r="A1699" s="2">
        <v>40087</v>
      </c>
      <c r="B1699" s="3">
        <f>VLOOKUP(A1699,[1]Python_Input!A$2:C$2016,3,FALSE)</f>
        <v>-2.125707614659407E-2</v>
      </c>
      <c r="C1699">
        <v>-1.128064468885722</v>
      </c>
      <c r="D1699">
        <v>-3.832795776172409</v>
      </c>
      <c r="E1699">
        <v>-0.35189822673322702</v>
      </c>
      <c r="F1699">
        <f t="shared" si="287"/>
        <v>-100</v>
      </c>
      <c r="G1699">
        <f t="shared" si="288"/>
        <v>2.1257076146594072</v>
      </c>
      <c r="I1699">
        <f t="shared" si="289"/>
        <v>-100</v>
      </c>
      <c r="J1699">
        <f t="shared" si="290"/>
        <v>2.1257076146594072</v>
      </c>
      <c r="L1699">
        <f t="shared" si="291"/>
        <v>0</v>
      </c>
      <c r="M1699" t="str">
        <f t="shared" si="286"/>
        <v/>
      </c>
      <c r="P1699">
        <f t="shared" si="292"/>
        <v>-100</v>
      </c>
      <c r="Q1699">
        <f t="shared" si="293"/>
        <v>-100</v>
      </c>
      <c r="R1699">
        <f t="shared" si="294"/>
        <v>0</v>
      </c>
      <c r="S1699">
        <f t="shared" si="295"/>
        <v>-100</v>
      </c>
      <c r="T1699">
        <f t="shared" si="296"/>
        <v>2.1257076146594072</v>
      </c>
    </row>
    <row r="1700" spans="1:20" x14ac:dyDescent="0.25">
      <c r="A1700" s="2">
        <v>40088</v>
      </c>
      <c r="B1700" s="3">
        <f>VLOOKUP(A1700,[1]Python_Input!A$2:C$2016,3,FALSE)</f>
        <v>2.6404288919070498E-2</v>
      </c>
      <c r="C1700">
        <v>-2.1235578440917169</v>
      </c>
      <c r="D1700">
        <v>-5.9275932428524429</v>
      </c>
      <c r="E1700">
        <v>8.5690778581530069E-2</v>
      </c>
      <c r="F1700">
        <f t="shared" si="287"/>
        <v>-100</v>
      </c>
      <c r="G1700">
        <f t="shared" si="288"/>
        <v>-2.64042889190705</v>
      </c>
      <c r="I1700">
        <f t="shared" si="289"/>
        <v>-100</v>
      </c>
      <c r="J1700">
        <f t="shared" si="290"/>
        <v>-2.64042889190705</v>
      </c>
      <c r="L1700">
        <f t="shared" si="291"/>
        <v>0</v>
      </c>
      <c r="M1700" t="str">
        <f t="shared" si="286"/>
        <v/>
      </c>
      <c r="P1700">
        <f t="shared" si="292"/>
        <v>-100</v>
      </c>
      <c r="Q1700">
        <f t="shared" si="293"/>
        <v>-100</v>
      </c>
      <c r="R1700">
        <f t="shared" si="294"/>
        <v>0</v>
      </c>
      <c r="S1700">
        <f t="shared" si="295"/>
        <v>-100</v>
      </c>
      <c r="T1700">
        <f t="shared" si="296"/>
        <v>-2.64042889190705</v>
      </c>
    </row>
    <row r="1701" spans="1:20" x14ac:dyDescent="0.25">
      <c r="A1701" s="2">
        <v>40091</v>
      </c>
      <c r="B1701" s="3">
        <f>VLOOKUP(A1701,[1]Python_Input!A$2:C$2016,3,FALSE)</f>
        <v>8.2706766917292809E-3</v>
      </c>
      <c r="C1701">
        <v>-0.1092545157478864</v>
      </c>
      <c r="D1701">
        <v>-2.7048902475572549</v>
      </c>
      <c r="E1701">
        <v>-0.70562608523440329</v>
      </c>
      <c r="F1701">
        <f t="shared" si="287"/>
        <v>0</v>
      </c>
      <c r="G1701" t="str">
        <f t="shared" si="288"/>
        <v/>
      </c>
      <c r="I1701">
        <f t="shared" si="289"/>
        <v>-100</v>
      </c>
      <c r="J1701">
        <f t="shared" si="290"/>
        <v>-0.82706766917292807</v>
      </c>
      <c r="L1701">
        <f t="shared" si="291"/>
        <v>0</v>
      </c>
      <c r="M1701" t="str">
        <f t="shared" si="286"/>
        <v/>
      </c>
      <c r="P1701">
        <f t="shared" si="292"/>
        <v>0</v>
      </c>
      <c r="Q1701">
        <f t="shared" si="293"/>
        <v>-100</v>
      </c>
      <c r="R1701">
        <f t="shared" si="294"/>
        <v>0</v>
      </c>
      <c r="S1701">
        <f t="shared" si="295"/>
        <v>-100</v>
      </c>
      <c r="T1701">
        <f t="shared" si="296"/>
        <v>-0.82706766917292807</v>
      </c>
    </row>
    <row r="1702" spans="1:20" x14ac:dyDescent="0.25">
      <c r="A1702" s="2">
        <v>40092</v>
      </c>
      <c r="B1702" s="3">
        <f>VLOOKUP(A1702,[1]Python_Input!A$2:C$2016,3,FALSE)</f>
        <v>1.0759582401193084E-2</v>
      </c>
      <c r="C1702">
        <v>1.050997254537456</v>
      </c>
      <c r="D1702">
        <v>-2.018959713206312</v>
      </c>
      <c r="E1702">
        <v>-0.85878881253726203</v>
      </c>
      <c r="F1702">
        <f t="shared" si="287"/>
        <v>100</v>
      </c>
      <c r="G1702">
        <f t="shared" si="288"/>
        <v>1.0759582401193084</v>
      </c>
      <c r="I1702">
        <f t="shared" si="289"/>
        <v>-100</v>
      </c>
      <c r="J1702">
        <f t="shared" si="290"/>
        <v>-1.0759582401193084</v>
      </c>
      <c r="L1702">
        <f t="shared" si="291"/>
        <v>0</v>
      </c>
      <c r="M1702" t="str">
        <f t="shared" si="286"/>
        <v/>
      </c>
      <c r="P1702">
        <f t="shared" si="292"/>
        <v>100</v>
      </c>
      <c r="Q1702">
        <f t="shared" si="293"/>
        <v>-100</v>
      </c>
      <c r="R1702">
        <f t="shared" si="294"/>
        <v>0</v>
      </c>
      <c r="S1702" t="str">
        <f t="shared" si="295"/>
        <v/>
      </c>
      <c r="T1702" t="str">
        <f t="shared" si="296"/>
        <v/>
      </c>
    </row>
    <row r="1703" spans="1:20" x14ac:dyDescent="0.25">
      <c r="A1703" s="2">
        <v>40093</v>
      </c>
      <c r="B1703" s="3">
        <f>VLOOKUP(A1703,[1]Python_Input!A$2:C$2016,3,FALSE)</f>
        <v>4.7428171428580187E-3</v>
      </c>
      <c r="C1703">
        <v>2.4120034139950368</v>
      </c>
      <c r="D1703">
        <v>-1.685757885480613</v>
      </c>
      <c r="E1703">
        <v>0.22031035017740999</v>
      </c>
      <c r="F1703">
        <f t="shared" si="287"/>
        <v>100</v>
      </c>
      <c r="G1703">
        <f t="shared" si="288"/>
        <v>0.47428171428580185</v>
      </c>
      <c r="I1703">
        <f t="shared" si="289"/>
        <v>-100</v>
      </c>
      <c r="J1703">
        <f t="shared" si="290"/>
        <v>-0.47428171428580185</v>
      </c>
      <c r="L1703">
        <f t="shared" si="291"/>
        <v>0</v>
      </c>
      <c r="M1703" t="str">
        <f t="shared" si="286"/>
        <v/>
      </c>
      <c r="P1703">
        <f t="shared" si="292"/>
        <v>100</v>
      </c>
      <c r="Q1703">
        <f t="shared" si="293"/>
        <v>-100</v>
      </c>
      <c r="R1703">
        <f t="shared" si="294"/>
        <v>0</v>
      </c>
      <c r="S1703" t="str">
        <f t="shared" si="295"/>
        <v/>
      </c>
      <c r="T1703" t="str">
        <f t="shared" si="296"/>
        <v/>
      </c>
    </row>
    <row r="1704" spans="1:20" x14ac:dyDescent="0.25">
      <c r="A1704" s="2">
        <v>40094</v>
      </c>
      <c r="B1704" s="3">
        <f>VLOOKUP(A1704,[1]Python_Input!A$2:C$2016,3,FALSE)</f>
        <v>-8.8639619801533561E-3</v>
      </c>
      <c r="C1704">
        <v>2.1509083320764231</v>
      </c>
      <c r="D1704">
        <v>-1.2144251813668669</v>
      </c>
      <c r="E1704">
        <v>0.88988333299634625</v>
      </c>
      <c r="F1704">
        <f t="shared" si="287"/>
        <v>100</v>
      </c>
      <c r="G1704">
        <f t="shared" si="288"/>
        <v>-0.88639619801533565</v>
      </c>
      <c r="I1704">
        <f t="shared" si="289"/>
        <v>0</v>
      </c>
      <c r="J1704" t="str">
        <f t="shared" si="290"/>
        <v/>
      </c>
      <c r="L1704">
        <f t="shared" si="291"/>
        <v>0</v>
      </c>
      <c r="M1704" t="str">
        <f t="shared" si="286"/>
        <v/>
      </c>
      <c r="P1704">
        <f t="shared" si="292"/>
        <v>100</v>
      </c>
      <c r="Q1704">
        <f t="shared" si="293"/>
        <v>0</v>
      </c>
      <c r="R1704">
        <f t="shared" si="294"/>
        <v>0</v>
      </c>
      <c r="S1704">
        <f t="shared" si="295"/>
        <v>100</v>
      </c>
      <c r="T1704">
        <f t="shared" si="296"/>
        <v>-0.88639619801533565</v>
      </c>
    </row>
    <row r="1705" spans="1:20" x14ac:dyDescent="0.25">
      <c r="A1705" s="2">
        <v>40095</v>
      </c>
      <c r="B1705" s="3">
        <f>VLOOKUP(A1705,[1]Python_Input!A$2:C$2016,3,FALSE)</f>
        <v>1.0848314662097803E-2</v>
      </c>
      <c r="C1705">
        <v>0.82787056944672122</v>
      </c>
      <c r="D1705">
        <v>-0.51258298284169257</v>
      </c>
      <c r="E1705">
        <v>1.290462722879379</v>
      </c>
      <c r="F1705">
        <f t="shared" si="287"/>
        <v>0</v>
      </c>
      <c r="G1705" t="str">
        <f t="shared" si="288"/>
        <v/>
      </c>
      <c r="I1705">
        <f t="shared" si="289"/>
        <v>0</v>
      </c>
      <c r="J1705" t="str">
        <f t="shared" si="290"/>
        <v/>
      </c>
      <c r="L1705">
        <f t="shared" si="291"/>
        <v>100</v>
      </c>
      <c r="M1705">
        <f t="shared" si="286"/>
        <v>1.0848314662097802</v>
      </c>
      <c r="P1705">
        <f t="shared" si="292"/>
        <v>0</v>
      </c>
      <c r="Q1705">
        <f t="shared" si="293"/>
        <v>0</v>
      </c>
      <c r="R1705">
        <f t="shared" si="294"/>
        <v>100</v>
      </c>
      <c r="S1705">
        <f t="shared" si="295"/>
        <v>100</v>
      </c>
      <c r="T1705">
        <f t="shared" si="296"/>
        <v>1.0848314662097802</v>
      </c>
    </row>
    <row r="1706" spans="1:20" x14ac:dyDescent="0.25">
      <c r="A1706" s="2">
        <v>40098</v>
      </c>
      <c r="B1706" s="3">
        <f>VLOOKUP(A1706,[1]Python_Input!A$2:C$2016,3,FALSE)</f>
        <v>-2.0416971617276012E-3</v>
      </c>
      <c r="C1706">
        <v>0.72068154404211926</v>
      </c>
      <c r="D1706">
        <v>-0.54093238419591239</v>
      </c>
      <c r="E1706">
        <v>7.8322183713655624E-2</v>
      </c>
      <c r="F1706">
        <f t="shared" si="287"/>
        <v>0</v>
      </c>
      <c r="G1706" t="str">
        <f t="shared" si="288"/>
        <v/>
      </c>
      <c r="I1706">
        <f t="shared" si="289"/>
        <v>0</v>
      </c>
      <c r="J1706" t="str">
        <f t="shared" si="290"/>
        <v/>
      </c>
      <c r="L1706">
        <f t="shared" si="291"/>
        <v>0</v>
      </c>
      <c r="M1706" t="str">
        <f t="shared" si="286"/>
        <v/>
      </c>
      <c r="P1706">
        <f t="shared" si="292"/>
        <v>0</v>
      </c>
      <c r="Q1706">
        <f t="shared" si="293"/>
        <v>0</v>
      </c>
      <c r="R1706">
        <f t="shared" si="294"/>
        <v>0</v>
      </c>
      <c r="S1706" t="str">
        <f t="shared" si="295"/>
        <v/>
      </c>
      <c r="T1706" t="str">
        <f t="shared" si="296"/>
        <v/>
      </c>
    </row>
    <row r="1707" spans="1:20" x14ac:dyDescent="0.25">
      <c r="A1707" s="2">
        <v>40099</v>
      </c>
      <c r="B1707" s="3">
        <f>VLOOKUP(A1707,[1]Python_Input!A$2:C$2016,3,FALSE)</f>
        <v>8.4981168152868086E-3</v>
      </c>
      <c r="C1707">
        <v>0.39459771462093018</v>
      </c>
      <c r="D1707">
        <v>-0.46978833436208972</v>
      </c>
      <c r="E1707">
        <v>1.0239842020176759</v>
      </c>
      <c r="F1707">
        <f t="shared" si="287"/>
        <v>0</v>
      </c>
      <c r="G1707" t="str">
        <f t="shared" si="288"/>
        <v/>
      </c>
      <c r="I1707">
        <f t="shared" si="289"/>
        <v>0</v>
      </c>
      <c r="J1707" t="str">
        <f t="shared" si="290"/>
        <v/>
      </c>
      <c r="L1707">
        <f t="shared" si="291"/>
        <v>100</v>
      </c>
      <c r="M1707">
        <f t="shared" si="286"/>
        <v>0.84981168152868081</v>
      </c>
      <c r="P1707">
        <f t="shared" si="292"/>
        <v>0</v>
      </c>
      <c r="Q1707">
        <f t="shared" si="293"/>
        <v>0</v>
      </c>
      <c r="R1707">
        <f t="shared" si="294"/>
        <v>100</v>
      </c>
      <c r="S1707">
        <f t="shared" si="295"/>
        <v>100</v>
      </c>
      <c r="T1707">
        <f t="shared" si="296"/>
        <v>0.84981168152868081</v>
      </c>
    </row>
    <row r="1708" spans="1:20" x14ac:dyDescent="0.25">
      <c r="A1708" s="2">
        <v>40100</v>
      </c>
      <c r="B1708" s="3">
        <f>VLOOKUP(A1708,[1]Python_Input!A$2:C$2016,3,FALSE)</f>
        <v>-1.3628062773161595E-2</v>
      </c>
      <c r="C1708">
        <v>0.88516345296714538</v>
      </c>
      <c r="D1708">
        <v>3.2702650549168717E-2</v>
      </c>
      <c r="E1708">
        <v>1.5330713419232911</v>
      </c>
      <c r="F1708">
        <f t="shared" si="287"/>
        <v>0</v>
      </c>
      <c r="G1708" t="str">
        <f t="shared" si="288"/>
        <v/>
      </c>
      <c r="I1708">
        <f t="shared" si="289"/>
        <v>0</v>
      </c>
      <c r="J1708" t="str">
        <f t="shared" si="290"/>
        <v/>
      </c>
      <c r="L1708">
        <f t="shared" si="291"/>
        <v>100</v>
      </c>
      <c r="M1708">
        <f t="shared" si="286"/>
        <v>-1.3628062773161596</v>
      </c>
      <c r="P1708">
        <f t="shared" si="292"/>
        <v>0</v>
      </c>
      <c r="Q1708">
        <f t="shared" si="293"/>
        <v>0</v>
      </c>
      <c r="R1708">
        <f t="shared" si="294"/>
        <v>100</v>
      </c>
      <c r="S1708">
        <f t="shared" si="295"/>
        <v>100</v>
      </c>
      <c r="T1708">
        <f t="shared" si="296"/>
        <v>-1.3628062773161596</v>
      </c>
    </row>
    <row r="1709" spans="1:20" x14ac:dyDescent="0.25">
      <c r="A1709" s="2">
        <v>40101</v>
      </c>
      <c r="B1709" s="3">
        <f>VLOOKUP(A1709,[1]Python_Input!A$2:C$2016,3,FALSE)</f>
        <v>-1.4765965300849086E-3</v>
      </c>
      <c r="C1709">
        <v>-1.0041372508383259</v>
      </c>
      <c r="D1709">
        <v>1.22624159007598</v>
      </c>
      <c r="E1709">
        <v>1.707788879453602</v>
      </c>
      <c r="F1709">
        <f t="shared" si="287"/>
        <v>-100</v>
      </c>
      <c r="G1709">
        <f t="shared" si="288"/>
        <v>0.14765965300849088</v>
      </c>
      <c r="I1709">
        <f t="shared" si="289"/>
        <v>0</v>
      </c>
      <c r="J1709" t="str">
        <f t="shared" si="290"/>
        <v/>
      </c>
      <c r="L1709">
        <f t="shared" si="291"/>
        <v>100</v>
      </c>
      <c r="M1709">
        <f t="shared" si="286"/>
        <v>-0.14765965300849088</v>
      </c>
      <c r="P1709">
        <f t="shared" si="292"/>
        <v>-100</v>
      </c>
      <c r="Q1709">
        <f t="shared" si="293"/>
        <v>0</v>
      </c>
      <c r="R1709">
        <f t="shared" si="294"/>
        <v>100</v>
      </c>
      <c r="S1709" t="str">
        <f t="shared" si="295"/>
        <v/>
      </c>
      <c r="T1709" t="str">
        <f t="shared" si="296"/>
        <v/>
      </c>
    </row>
    <row r="1710" spans="1:20" x14ac:dyDescent="0.25">
      <c r="A1710" s="2">
        <v>40102</v>
      </c>
      <c r="B1710" s="3">
        <f>VLOOKUP(A1710,[1]Python_Input!A$2:C$2016,3,FALSE)</f>
        <v>-7.9218117531168961E-3</v>
      </c>
      <c r="C1710">
        <v>-1.2258127979671081</v>
      </c>
      <c r="D1710">
        <v>1.23420868613376</v>
      </c>
      <c r="E1710">
        <v>0.87746981106292798</v>
      </c>
      <c r="F1710">
        <f t="shared" si="287"/>
        <v>-100</v>
      </c>
      <c r="G1710">
        <f t="shared" si="288"/>
        <v>0.79218117531168963</v>
      </c>
      <c r="I1710">
        <f t="shared" si="289"/>
        <v>0</v>
      </c>
      <c r="J1710" t="str">
        <f t="shared" si="290"/>
        <v/>
      </c>
      <c r="L1710">
        <f t="shared" si="291"/>
        <v>0</v>
      </c>
      <c r="M1710" t="str">
        <f t="shared" si="286"/>
        <v/>
      </c>
      <c r="P1710">
        <f t="shared" si="292"/>
        <v>-100</v>
      </c>
      <c r="Q1710">
        <f t="shared" si="293"/>
        <v>0</v>
      </c>
      <c r="R1710">
        <f t="shared" si="294"/>
        <v>0</v>
      </c>
      <c r="S1710">
        <f t="shared" si="295"/>
        <v>-100</v>
      </c>
      <c r="T1710">
        <f t="shared" si="296"/>
        <v>0.79218117531168963</v>
      </c>
    </row>
    <row r="1711" spans="1:20" x14ac:dyDescent="0.25">
      <c r="A1711" s="2">
        <v>40105</v>
      </c>
      <c r="B1711" s="3">
        <f>VLOOKUP(A1711,[1]Python_Input!A$2:C$2016,3,FALSE)</f>
        <v>6.7873319860243031E-2</v>
      </c>
      <c r="C1711">
        <v>-2.5312712421515</v>
      </c>
      <c r="D1711">
        <v>1.164796075774859</v>
      </c>
      <c r="E1711">
        <v>0.79565184912828169</v>
      </c>
      <c r="F1711">
        <f t="shared" si="287"/>
        <v>-100</v>
      </c>
      <c r="G1711">
        <f t="shared" si="288"/>
        <v>-6.7873319860243031</v>
      </c>
      <c r="I1711">
        <f t="shared" si="289"/>
        <v>0</v>
      </c>
      <c r="J1711" t="str">
        <f t="shared" si="290"/>
        <v/>
      </c>
      <c r="L1711">
        <f t="shared" si="291"/>
        <v>0</v>
      </c>
      <c r="M1711" t="str">
        <f t="shared" si="286"/>
        <v/>
      </c>
      <c r="P1711">
        <f t="shared" si="292"/>
        <v>-100</v>
      </c>
      <c r="Q1711">
        <f t="shared" si="293"/>
        <v>0</v>
      </c>
      <c r="R1711">
        <f t="shared" si="294"/>
        <v>0</v>
      </c>
      <c r="S1711">
        <f t="shared" si="295"/>
        <v>-100</v>
      </c>
      <c r="T1711">
        <f t="shared" si="296"/>
        <v>-6.7873319860243031</v>
      </c>
    </row>
    <row r="1712" spans="1:20" x14ac:dyDescent="0.25">
      <c r="A1712" s="2">
        <v>40106</v>
      </c>
      <c r="B1712" s="3">
        <f>VLOOKUP(A1712,[1]Python_Input!A$2:C$2016,3,FALSE)</f>
        <v>-5.3838583978871373E-3</v>
      </c>
      <c r="C1712">
        <v>8.2549204484864429</v>
      </c>
      <c r="D1712">
        <v>0.87558181405972313</v>
      </c>
      <c r="E1712">
        <v>10.51363511726878</v>
      </c>
      <c r="F1712">
        <f t="shared" si="287"/>
        <v>100</v>
      </c>
      <c r="G1712">
        <f t="shared" si="288"/>
        <v>-0.53838583978871368</v>
      </c>
      <c r="I1712">
        <f t="shared" si="289"/>
        <v>0</v>
      </c>
      <c r="J1712" t="str">
        <f t="shared" si="290"/>
        <v/>
      </c>
      <c r="L1712">
        <f t="shared" si="291"/>
        <v>100</v>
      </c>
      <c r="M1712">
        <f t="shared" si="286"/>
        <v>-0.53838583978871368</v>
      </c>
      <c r="P1712">
        <f t="shared" si="292"/>
        <v>100</v>
      </c>
      <c r="Q1712">
        <f t="shared" si="293"/>
        <v>0</v>
      </c>
      <c r="R1712">
        <f t="shared" si="294"/>
        <v>100</v>
      </c>
      <c r="S1712">
        <f t="shared" si="295"/>
        <v>100</v>
      </c>
      <c r="T1712">
        <f t="shared" si="296"/>
        <v>-0.53838583978871368</v>
      </c>
    </row>
    <row r="1713" spans="1:20" x14ac:dyDescent="0.25">
      <c r="A1713" s="2">
        <v>40107</v>
      </c>
      <c r="B1713" s="3">
        <f>VLOOKUP(A1713,[1]Python_Input!A$2:C$2016,3,FALSE)</f>
        <v>2.5962309673026884E-2</v>
      </c>
      <c r="C1713">
        <v>2.2533258789473241</v>
      </c>
      <c r="D1713">
        <v>0.82392960248410385</v>
      </c>
      <c r="E1713">
        <v>1.8160531184753861</v>
      </c>
      <c r="F1713">
        <f t="shared" si="287"/>
        <v>100</v>
      </c>
      <c r="G1713">
        <f t="shared" si="288"/>
        <v>2.5962309673026884</v>
      </c>
      <c r="I1713">
        <f t="shared" si="289"/>
        <v>0</v>
      </c>
      <c r="J1713" t="str">
        <f t="shared" si="290"/>
        <v/>
      </c>
      <c r="L1713">
        <f t="shared" si="291"/>
        <v>100</v>
      </c>
      <c r="M1713">
        <f t="shared" si="286"/>
        <v>2.5962309673026884</v>
      </c>
      <c r="P1713">
        <f t="shared" si="292"/>
        <v>100</v>
      </c>
      <c r="Q1713">
        <f t="shared" si="293"/>
        <v>0</v>
      </c>
      <c r="R1713">
        <f t="shared" si="294"/>
        <v>100</v>
      </c>
      <c r="S1713">
        <f t="shared" si="295"/>
        <v>100</v>
      </c>
      <c r="T1713">
        <f t="shared" si="296"/>
        <v>2.5962309673026884</v>
      </c>
    </row>
    <row r="1714" spans="1:20" x14ac:dyDescent="0.25">
      <c r="A1714" s="2">
        <v>40108</v>
      </c>
      <c r="B1714" s="3">
        <f>VLOOKUP(A1714,[1]Python_Input!A$2:C$2016,3,FALSE)</f>
        <v>4.8851929891802074E-3</v>
      </c>
      <c r="C1714">
        <v>2.8688116005682271</v>
      </c>
      <c r="D1714">
        <v>0.4791685480785533</v>
      </c>
      <c r="E1714">
        <v>0.20422088564057181</v>
      </c>
      <c r="F1714">
        <f t="shared" si="287"/>
        <v>100</v>
      </c>
      <c r="G1714">
        <f t="shared" si="288"/>
        <v>0.48851929891802076</v>
      </c>
      <c r="I1714">
        <f t="shared" si="289"/>
        <v>0</v>
      </c>
      <c r="J1714" t="str">
        <f t="shared" si="290"/>
        <v/>
      </c>
      <c r="L1714">
        <f t="shared" si="291"/>
        <v>0</v>
      </c>
      <c r="M1714" t="str">
        <f t="shared" si="286"/>
        <v/>
      </c>
      <c r="P1714">
        <f t="shared" si="292"/>
        <v>100</v>
      </c>
      <c r="Q1714">
        <f t="shared" si="293"/>
        <v>0</v>
      </c>
      <c r="R1714">
        <f t="shared" si="294"/>
        <v>0</v>
      </c>
      <c r="S1714">
        <f t="shared" si="295"/>
        <v>100</v>
      </c>
      <c r="T1714">
        <f t="shared" si="296"/>
        <v>0.48851929891802076</v>
      </c>
    </row>
    <row r="1715" spans="1:20" x14ac:dyDescent="0.25">
      <c r="A1715" s="2">
        <v>40109</v>
      </c>
      <c r="B1715" s="3">
        <f>VLOOKUP(A1715,[1]Python_Input!A$2:C$2016,3,FALSE)</f>
        <v>-9.8687069505951665E-3</v>
      </c>
      <c r="C1715">
        <v>2.015321757241797</v>
      </c>
      <c r="D1715">
        <v>0.28453499504841462</v>
      </c>
      <c r="E1715">
        <v>0.5468118028798854</v>
      </c>
      <c r="F1715">
        <f t="shared" si="287"/>
        <v>100</v>
      </c>
      <c r="G1715">
        <f t="shared" si="288"/>
        <v>-0.98687069505951663</v>
      </c>
      <c r="I1715">
        <f t="shared" si="289"/>
        <v>0</v>
      </c>
      <c r="J1715" t="str">
        <f t="shared" si="290"/>
        <v/>
      </c>
      <c r="L1715">
        <f t="shared" si="291"/>
        <v>0</v>
      </c>
      <c r="M1715" t="str">
        <f t="shared" si="286"/>
        <v/>
      </c>
      <c r="P1715">
        <f t="shared" si="292"/>
        <v>100</v>
      </c>
      <c r="Q1715">
        <f t="shared" si="293"/>
        <v>0</v>
      </c>
      <c r="R1715">
        <f t="shared" si="294"/>
        <v>0</v>
      </c>
      <c r="S1715">
        <f t="shared" si="295"/>
        <v>100</v>
      </c>
      <c r="T1715">
        <f t="shared" si="296"/>
        <v>-0.98687069505951663</v>
      </c>
    </row>
    <row r="1716" spans="1:20" x14ac:dyDescent="0.25">
      <c r="A1716" s="2">
        <v>40112</v>
      </c>
      <c r="B1716" s="3">
        <f>VLOOKUP(A1716,[1]Python_Input!A$2:C$2016,3,FALSE)</f>
        <v>-9.8689446195083311E-3</v>
      </c>
      <c r="C1716">
        <v>0.19615422551998141</v>
      </c>
      <c r="D1716">
        <v>-0.21268044910199571</v>
      </c>
      <c r="E1716">
        <v>0.36572863260632438</v>
      </c>
      <c r="F1716">
        <f t="shared" si="287"/>
        <v>0</v>
      </c>
      <c r="G1716" t="str">
        <f t="shared" si="288"/>
        <v/>
      </c>
      <c r="I1716">
        <f t="shared" si="289"/>
        <v>0</v>
      </c>
      <c r="J1716" t="str">
        <f t="shared" si="290"/>
        <v/>
      </c>
      <c r="L1716">
        <f t="shared" si="291"/>
        <v>0</v>
      </c>
      <c r="M1716" t="str">
        <f t="shared" si="286"/>
        <v/>
      </c>
      <c r="P1716">
        <f t="shared" si="292"/>
        <v>0</v>
      </c>
      <c r="Q1716">
        <f t="shared" si="293"/>
        <v>0</v>
      </c>
      <c r="R1716">
        <f t="shared" si="294"/>
        <v>0</v>
      </c>
      <c r="S1716" t="str">
        <f t="shared" si="295"/>
        <v/>
      </c>
      <c r="T1716" t="str">
        <f t="shared" si="296"/>
        <v/>
      </c>
    </row>
    <row r="1717" spans="1:20" x14ac:dyDescent="0.25">
      <c r="A1717" s="2">
        <v>40113</v>
      </c>
      <c r="B1717" s="3">
        <f>VLOOKUP(A1717,[1]Python_Input!A$2:C$2016,3,FALSE)</f>
        <v>-1.9587399874849806E-2</v>
      </c>
      <c r="C1717">
        <v>-0.67541851173510203</v>
      </c>
      <c r="D1717">
        <v>-2.0803281213067439</v>
      </c>
      <c r="E1717">
        <v>0.39303102813390628</v>
      </c>
      <c r="F1717">
        <f t="shared" si="287"/>
        <v>0</v>
      </c>
      <c r="G1717" t="str">
        <f t="shared" si="288"/>
        <v/>
      </c>
      <c r="I1717">
        <f t="shared" si="289"/>
        <v>-100</v>
      </c>
      <c r="J1717">
        <f t="shared" si="290"/>
        <v>1.9587399874849805</v>
      </c>
      <c r="L1717">
        <f t="shared" si="291"/>
        <v>0</v>
      </c>
      <c r="M1717" t="str">
        <f t="shared" si="286"/>
        <v/>
      </c>
      <c r="P1717">
        <f t="shared" si="292"/>
        <v>0</v>
      </c>
      <c r="Q1717">
        <f t="shared" si="293"/>
        <v>-100</v>
      </c>
      <c r="R1717">
        <f t="shared" si="294"/>
        <v>0</v>
      </c>
      <c r="S1717">
        <f t="shared" si="295"/>
        <v>-100</v>
      </c>
      <c r="T1717">
        <f t="shared" si="296"/>
        <v>1.9587399874849805</v>
      </c>
    </row>
    <row r="1718" spans="1:20" x14ac:dyDescent="0.25">
      <c r="A1718" s="2">
        <v>40114</v>
      </c>
      <c r="B1718" s="3">
        <f>VLOOKUP(A1718,[1]Python_Input!A$2:C$2016,3,FALSE)</f>
        <v>-1.3706949433949163E-2</v>
      </c>
      <c r="C1718">
        <v>-2.0419846739185532</v>
      </c>
      <c r="D1718">
        <v>-2.3527470500057008</v>
      </c>
      <c r="E1718">
        <v>0.14293280219938601</v>
      </c>
      <c r="F1718">
        <f t="shared" si="287"/>
        <v>-100</v>
      </c>
      <c r="G1718">
        <f t="shared" si="288"/>
        <v>1.3706949433949163</v>
      </c>
      <c r="I1718">
        <f t="shared" si="289"/>
        <v>-100</v>
      </c>
      <c r="J1718">
        <f t="shared" si="290"/>
        <v>1.3706949433949163</v>
      </c>
      <c r="L1718">
        <f t="shared" si="291"/>
        <v>0</v>
      </c>
      <c r="M1718" t="str">
        <f t="shared" si="286"/>
        <v/>
      </c>
      <c r="P1718">
        <f t="shared" si="292"/>
        <v>-100</v>
      </c>
      <c r="Q1718">
        <f t="shared" si="293"/>
        <v>-100</v>
      </c>
      <c r="R1718">
        <f t="shared" si="294"/>
        <v>0</v>
      </c>
      <c r="S1718">
        <f t="shared" si="295"/>
        <v>-100</v>
      </c>
      <c r="T1718">
        <f t="shared" si="296"/>
        <v>1.3706949433949163</v>
      </c>
    </row>
    <row r="1719" spans="1:20" x14ac:dyDescent="0.25">
      <c r="A1719" s="2">
        <v>40115</v>
      </c>
      <c r="B1719" s="3">
        <f>VLOOKUP(A1719,[1]Python_Input!A$2:C$2016,3,FALSE)</f>
        <v>5.4359127926363535E-3</v>
      </c>
      <c r="C1719">
        <v>-2.1406597425311089</v>
      </c>
      <c r="D1719">
        <v>-1.454029386581519</v>
      </c>
      <c r="E1719">
        <v>0.47439568029782431</v>
      </c>
      <c r="F1719">
        <f t="shared" si="287"/>
        <v>-100</v>
      </c>
      <c r="G1719">
        <f t="shared" si="288"/>
        <v>-0.54359127926363537</v>
      </c>
      <c r="I1719">
        <f t="shared" si="289"/>
        <v>0</v>
      </c>
      <c r="J1719" t="str">
        <f t="shared" si="290"/>
        <v/>
      </c>
      <c r="L1719">
        <f t="shared" si="291"/>
        <v>0</v>
      </c>
      <c r="M1719" t="str">
        <f t="shared" si="286"/>
        <v/>
      </c>
      <c r="P1719">
        <f t="shared" si="292"/>
        <v>-100</v>
      </c>
      <c r="Q1719">
        <f t="shared" si="293"/>
        <v>0</v>
      </c>
      <c r="R1719">
        <f t="shared" si="294"/>
        <v>0</v>
      </c>
      <c r="S1719">
        <f t="shared" si="295"/>
        <v>-100</v>
      </c>
      <c r="T1719">
        <f t="shared" si="296"/>
        <v>-0.54359127926363537</v>
      </c>
    </row>
    <row r="1720" spans="1:20" x14ac:dyDescent="0.25">
      <c r="A1720" s="2">
        <v>40116</v>
      </c>
      <c r="B1720" s="3">
        <f>VLOOKUP(A1720,[1]Python_Input!A$2:C$2016,3,FALSE)</f>
        <v>-3.192901087567053E-2</v>
      </c>
      <c r="C1720">
        <v>-1.7316929818799369</v>
      </c>
      <c r="D1720">
        <v>-0.8186948729810497</v>
      </c>
      <c r="E1720">
        <v>-0.64051426658461086</v>
      </c>
      <c r="F1720">
        <f t="shared" si="287"/>
        <v>-100</v>
      </c>
      <c r="G1720">
        <f t="shared" si="288"/>
        <v>3.1929010875670532</v>
      </c>
      <c r="I1720">
        <f t="shared" si="289"/>
        <v>0</v>
      </c>
      <c r="J1720" t="str">
        <f t="shared" si="290"/>
        <v/>
      </c>
      <c r="L1720">
        <f t="shared" si="291"/>
        <v>0</v>
      </c>
      <c r="M1720" t="str">
        <f t="shared" si="286"/>
        <v/>
      </c>
      <c r="P1720">
        <f t="shared" si="292"/>
        <v>-100</v>
      </c>
      <c r="Q1720">
        <f t="shared" si="293"/>
        <v>0</v>
      </c>
      <c r="R1720">
        <f t="shared" si="294"/>
        <v>0</v>
      </c>
      <c r="S1720">
        <f t="shared" si="295"/>
        <v>-100</v>
      </c>
      <c r="T1720">
        <f t="shared" si="296"/>
        <v>3.1929010875670532</v>
      </c>
    </row>
    <row r="1721" spans="1:20" x14ac:dyDescent="0.25">
      <c r="A1721" s="2">
        <v>40119</v>
      </c>
      <c r="B1721" s="3">
        <f>VLOOKUP(A1721,[1]Python_Input!A$2:C$2016,3,FALSE)</f>
        <v>-1.0273993569294079E-2</v>
      </c>
      <c r="C1721">
        <v>-2.5257791830075291</v>
      </c>
      <c r="D1721">
        <v>-0.43450806600188319</v>
      </c>
      <c r="E1721">
        <v>0.1096501813588104</v>
      </c>
      <c r="F1721">
        <f t="shared" si="287"/>
        <v>-100</v>
      </c>
      <c r="G1721">
        <f t="shared" si="288"/>
        <v>1.027399356929408</v>
      </c>
      <c r="I1721">
        <f t="shared" si="289"/>
        <v>0</v>
      </c>
      <c r="J1721" t="str">
        <f t="shared" si="290"/>
        <v/>
      </c>
      <c r="L1721">
        <f t="shared" si="291"/>
        <v>0</v>
      </c>
      <c r="M1721" t="str">
        <f t="shared" si="286"/>
        <v/>
      </c>
      <c r="P1721">
        <f t="shared" si="292"/>
        <v>-100</v>
      </c>
      <c r="Q1721">
        <f t="shared" si="293"/>
        <v>0</v>
      </c>
      <c r="R1721">
        <f t="shared" si="294"/>
        <v>0</v>
      </c>
      <c r="S1721">
        <f t="shared" si="295"/>
        <v>-100</v>
      </c>
      <c r="T1721">
        <f t="shared" si="296"/>
        <v>1.027399356929408</v>
      </c>
    </row>
    <row r="1722" spans="1:20" x14ac:dyDescent="0.25">
      <c r="A1722" s="2">
        <v>40120</v>
      </c>
      <c r="B1722" s="3">
        <f>VLOOKUP(A1722,[1]Python_Input!A$2:C$2016,3,FALSE)</f>
        <v>1.5331397554766079E-2</v>
      </c>
      <c r="C1722">
        <v>-1.9272766589162851</v>
      </c>
      <c r="D1722">
        <v>-0.71607838379905775</v>
      </c>
      <c r="E1722">
        <v>-0.16527484574199941</v>
      </c>
      <c r="F1722">
        <f t="shared" si="287"/>
        <v>-100</v>
      </c>
      <c r="G1722">
        <f t="shared" si="288"/>
        <v>-1.533139755476608</v>
      </c>
      <c r="I1722">
        <f t="shared" si="289"/>
        <v>0</v>
      </c>
      <c r="J1722" t="str">
        <f t="shared" si="290"/>
        <v/>
      </c>
      <c r="L1722">
        <f t="shared" si="291"/>
        <v>0</v>
      </c>
      <c r="M1722" t="str">
        <f t="shared" si="286"/>
        <v/>
      </c>
      <c r="P1722">
        <f t="shared" si="292"/>
        <v>-100</v>
      </c>
      <c r="Q1722">
        <f t="shared" si="293"/>
        <v>0</v>
      </c>
      <c r="R1722">
        <f t="shared" si="294"/>
        <v>0</v>
      </c>
      <c r="S1722">
        <f t="shared" si="295"/>
        <v>-100</v>
      </c>
      <c r="T1722">
        <f t="shared" si="296"/>
        <v>-1.533139755476608</v>
      </c>
    </row>
    <row r="1723" spans="1:20" x14ac:dyDescent="0.25">
      <c r="A1723" s="2">
        <v>40121</v>
      </c>
      <c r="B1723" s="3">
        <f>VLOOKUP(A1723,[1]Python_Input!A$2:C$2016,3,FALSE)</f>
        <v>8.7558170777758352E-3</v>
      </c>
      <c r="C1723">
        <v>-0.57461765479662197</v>
      </c>
      <c r="D1723">
        <v>-1.4169615531859341</v>
      </c>
      <c r="E1723">
        <v>0.1009004221742404</v>
      </c>
      <c r="F1723">
        <f t="shared" si="287"/>
        <v>0</v>
      </c>
      <c r="G1723" t="str">
        <f t="shared" si="288"/>
        <v/>
      </c>
      <c r="I1723">
        <f t="shared" si="289"/>
        <v>0</v>
      </c>
      <c r="J1723" t="str">
        <f t="shared" si="290"/>
        <v/>
      </c>
      <c r="L1723">
        <f t="shared" si="291"/>
        <v>0</v>
      </c>
      <c r="M1723" t="str">
        <f t="shared" si="286"/>
        <v/>
      </c>
      <c r="P1723">
        <f t="shared" si="292"/>
        <v>0</v>
      </c>
      <c r="Q1723">
        <f t="shared" si="293"/>
        <v>0</v>
      </c>
      <c r="R1723">
        <f t="shared" si="294"/>
        <v>0</v>
      </c>
      <c r="S1723" t="str">
        <f t="shared" si="295"/>
        <v/>
      </c>
      <c r="T1723" t="str">
        <f t="shared" si="296"/>
        <v/>
      </c>
    </row>
    <row r="1724" spans="1:20" x14ac:dyDescent="0.25">
      <c r="A1724" s="2">
        <v>40122</v>
      </c>
      <c r="B1724" s="3">
        <f>VLOOKUP(A1724,[1]Python_Input!A$2:C$2016,3,FALSE)</f>
        <v>5.7175156519492798E-4</v>
      </c>
      <c r="C1724">
        <v>0.34500589804523268</v>
      </c>
      <c r="D1724">
        <v>-1.104608003997509</v>
      </c>
      <c r="E1724">
        <v>0.30056839991838802</v>
      </c>
      <c r="F1724">
        <f t="shared" si="287"/>
        <v>0</v>
      </c>
      <c r="G1724" t="str">
        <f t="shared" si="288"/>
        <v/>
      </c>
      <c r="I1724">
        <f t="shared" si="289"/>
        <v>0</v>
      </c>
      <c r="J1724" t="str">
        <f t="shared" si="290"/>
        <v/>
      </c>
      <c r="L1724">
        <f t="shared" si="291"/>
        <v>0</v>
      </c>
      <c r="M1724" t="str">
        <f t="shared" si="286"/>
        <v/>
      </c>
      <c r="P1724">
        <f t="shared" si="292"/>
        <v>0</v>
      </c>
      <c r="Q1724">
        <f t="shared" si="293"/>
        <v>0</v>
      </c>
      <c r="R1724">
        <f t="shared" si="294"/>
        <v>0</v>
      </c>
      <c r="S1724" t="str">
        <f t="shared" si="295"/>
        <v/>
      </c>
      <c r="T1724" t="str">
        <f t="shared" si="296"/>
        <v/>
      </c>
    </row>
    <row r="1725" spans="1:20" x14ac:dyDescent="0.25">
      <c r="A1725" s="2">
        <v>40123</v>
      </c>
      <c r="B1725" s="3">
        <f>VLOOKUP(A1725,[1]Python_Input!A$2:C$2016,3,FALSE)</f>
        <v>2.3011749680352855E-2</v>
      </c>
      <c r="C1725">
        <v>1.2660510586942</v>
      </c>
      <c r="D1725">
        <v>-4.537542957291806</v>
      </c>
      <c r="E1725">
        <v>2.5639635727734981E-2</v>
      </c>
      <c r="F1725">
        <f t="shared" si="287"/>
        <v>100</v>
      </c>
      <c r="G1725">
        <f t="shared" si="288"/>
        <v>2.3011749680352853</v>
      </c>
      <c r="I1725">
        <f t="shared" si="289"/>
        <v>-100</v>
      </c>
      <c r="J1725">
        <f t="shared" si="290"/>
        <v>-2.3011749680352853</v>
      </c>
      <c r="L1725">
        <f t="shared" si="291"/>
        <v>0</v>
      </c>
      <c r="M1725" t="str">
        <f t="shared" si="286"/>
        <v/>
      </c>
      <c r="P1725">
        <f t="shared" si="292"/>
        <v>100</v>
      </c>
      <c r="Q1725">
        <f t="shared" si="293"/>
        <v>-100</v>
      </c>
      <c r="R1725">
        <f t="shared" si="294"/>
        <v>0</v>
      </c>
      <c r="S1725" t="str">
        <f t="shared" si="295"/>
        <v/>
      </c>
      <c r="T1725" t="str">
        <f t="shared" si="296"/>
        <v/>
      </c>
    </row>
    <row r="1726" spans="1:20" x14ac:dyDescent="0.25">
      <c r="A1726" s="2">
        <v>40126</v>
      </c>
      <c r="B1726" s="3">
        <f>VLOOKUP(A1726,[1]Python_Input!A$2:C$2016,3,FALSE)</f>
        <v>2.0716965083704835E-2</v>
      </c>
      <c r="C1726">
        <v>3.5201880113728712</v>
      </c>
      <c r="D1726">
        <v>-2.4542057750679032</v>
      </c>
      <c r="E1726">
        <v>-0.33810012101702469</v>
      </c>
      <c r="F1726">
        <f t="shared" si="287"/>
        <v>100</v>
      </c>
      <c r="G1726">
        <f t="shared" si="288"/>
        <v>2.0716965083704837</v>
      </c>
      <c r="I1726">
        <f t="shared" si="289"/>
        <v>-100</v>
      </c>
      <c r="J1726">
        <f t="shared" si="290"/>
        <v>-2.0716965083704837</v>
      </c>
      <c r="L1726">
        <f t="shared" si="291"/>
        <v>0</v>
      </c>
      <c r="M1726" t="str">
        <f t="shared" si="286"/>
        <v/>
      </c>
      <c r="P1726">
        <f t="shared" si="292"/>
        <v>100</v>
      </c>
      <c r="Q1726">
        <f t="shared" si="293"/>
        <v>-100</v>
      </c>
      <c r="R1726">
        <f t="shared" si="294"/>
        <v>0</v>
      </c>
      <c r="S1726" t="str">
        <f t="shared" si="295"/>
        <v/>
      </c>
      <c r="T1726" t="str">
        <f t="shared" si="296"/>
        <v/>
      </c>
    </row>
    <row r="1727" spans="1:20" x14ac:dyDescent="0.25">
      <c r="A1727" s="2">
        <v>40127</v>
      </c>
      <c r="B1727" s="3">
        <f>VLOOKUP(A1727,[1]Python_Input!A$2:C$2016,3,FALSE)</f>
        <v>1.7610213439763683E-2</v>
      </c>
      <c r="C1727">
        <v>3.5263189551434468</v>
      </c>
      <c r="D1727">
        <v>-1.643655160207218</v>
      </c>
      <c r="E1727">
        <v>-0.28934760245993169</v>
      </c>
      <c r="F1727">
        <f t="shared" si="287"/>
        <v>100</v>
      </c>
      <c r="G1727">
        <f t="shared" si="288"/>
        <v>1.7610213439763682</v>
      </c>
      <c r="I1727">
        <f t="shared" si="289"/>
        <v>-100</v>
      </c>
      <c r="J1727">
        <f t="shared" si="290"/>
        <v>-1.7610213439763682</v>
      </c>
      <c r="L1727">
        <f t="shared" si="291"/>
        <v>0</v>
      </c>
      <c r="M1727" t="str">
        <f t="shared" si="286"/>
        <v/>
      </c>
      <c r="P1727">
        <f t="shared" si="292"/>
        <v>100</v>
      </c>
      <c r="Q1727">
        <f t="shared" si="293"/>
        <v>-100</v>
      </c>
      <c r="R1727">
        <f t="shared" si="294"/>
        <v>0</v>
      </c>
      <c r="S1727" t="str">
        <f t="shared" si="295"/>
        <v/>
      </c>
      <c r="T1727" t="str">
        <f t="shared" si="296"/>
        <v/>
      </c>
    </row>
    <row r="1728" spans="1:20" x14ac:dyDescent="0.25">
      <c r="A1728" s="2">
        <v>40128</v>
      </c>
      <c r="B1728" s="3">
        <f>VLOOKUP(A1728,[1]Python_Input!A$2:C$2016,3,FALSE)</f>
        <v>-6.9417237335829829E-3</v>
      </c>
      <c r="C1728">
        <v>2.7187588667245799</v>
      </c>
      <c r="D1728">
        <v>-1.3320551933015401</v>
      </c>
      <c r="E1728">
        <v>-0.27222017619570149</v>
      </c>
      <c r="F1728">
        <f t="shared" si="287"/>
        <v>100</v>
      </c>
      <c r="G1728">
        <f t="shared" si="288"/>
        <v>-0.69417237335829829</v>
      </c>
      <c r="I1728">
        <f t="shared" si="289"/>
        <v>0</v>
      </c>
      <c r="J1728" t="str">
        <f t="shared" si="290"/>
        <v/>
      </c>
      <c r="L1728">
        <f t="shared" si="291"/>
        <v>0</v>
      </c>
      <c r="M1728" t="str">
        <f t="shared" si="286"/>
        <v/>
      </c>
      <c r="P1728">
        <f t="shared" si="292"/>
        <v>100</v>
      </c>
      <c r="Q1728">
        <f t="shared" si="293"/>
        <v>0</v>
      </c>
      <c r="R1728">
        <f t="shared" si="294"/>
        <v>0</v>
      </c>
      <c r="S1728">
        <f t="shared" si="295"/>
        <v>100</v>
      </c>
      <c r="T1728">
        <f t="shared" si="296"/>
        <v>-0.69417237335829829</v>
      </c>
    </row>
    <row r="1729" spans="1:20" x14ac:dyDescent="0.25">
      <c r="A1729" s="2">
        <v>40129</v>
      </c>
      <c r="B1729" s="3">
        <f>VLOOKUP(A1729,[1]Python_Input!A$2:C$2016,3,FALSE)</f>
        <v>-1.3291523087525325E-3</v>
      </c>
      <c r="C1729">
        <v>1.5360203373439041</v>
      </c>
      <c r="D1729">
        <v>-1.139700698531436</v>
      </c>
      <c r="E1729">
        <v>0.30891645290689518</v>
      </c>
      <c r="F1729">
        <f t="shared" si="287"/>
        <v>100</v>
      </c>
      <c r="G1729">
        <f t="shared" si="288"/>
        <v>-0.13291523087525325</v>
      </c>
      <c r="I1729">
        <f t="shared" si="289"/>
        <v>0</v>
      </c>
      <c r="J1729" t="str">
        <f t="shared" si="290"/>
        <v/>
      </c>
      <c r="L1729">
        <f t="shared" si="291"/>
        <v>0</v>
      </c>
      <c r="M1729" t="str">
        <f t="shared" si="286"/>
        <v/>
      </c>
      <c r="P1729">
        <f t="shared" si="292"/>
        <v>100</v>
      </c>
      <c r="Q1729">
        <f t="shared" si="293"/>
        <v>0</v>
      </c>
      <c r="R1729">
        <f t="shared" si="294"/>
        <v>0</v>
      </c>
      <c r="S1729">
        <f t="shared" si="295"/>
        <v>100</v>
      </c>
      <c r="T1729">
        <f t="shared" si="296"/>
        <v>-0.13291523087525325</v>
      </c>
    </row>
    <row r="1730" spans="1:20" x14ac:dyDescent="0.25">
      <c r="A1730" s="2">
        <v>40130</v>
      </c>
      <c r="B1730" s="3">
        <f>VLOOKUP(A1730,[1]Python_Input!A$2:C$2016,3,FALSE)</f>
        <v>1.2865411600836136E-2</v>
      </c>
      <c r="C1730">
        <v>1.047936733131418</v>
      </c>
      <c r="D1730">
        <v>-2.2090427131546511</v>
      </c>
      <c r="E1730">
        <v>0.51800110042603087</v>
      </c>
      <c r="F1730">
        <f t="shared" si="287"/>
        <v>100</v>
      </c>
      <c r="G1730">
        <f t="shared" si="288"/>
        <v>1.2865411600836136</v>
      </c>
      <c r="I1730">
        <f t="shared" si="289"/>
        <v>-100</v>
      </c>
      <c r="J1730">
        <f t="shared" si="290"/>
        <v>-1.2865411600836136</v>
      </c>
      <c r="L1730">
        <f t="shared" si="291"/>
        <v>0</v>
      </c>
      <c r="M1730" t="str">
        <f t="shared" ref="M1730:M1761" si="297">IF(ABS(L1730*$B1730)&gt;0,L1730*$B1730,"")</f>
        <v/>
      </c>
      <c r="P1730">
        <f t="shared" si="292"/>
        <v>100</v>
      </c>
      <c r="Q1730">
        <f t="shared" si="293"/>
        <v>-100</v>
      </c>
      <c r="R1730">
        <f t="shared" si="294"/>
        <v>0</v>
      </c>
      <c r="S1730" t="str">
        <f t="shared" si="295"/>
        <v/>
      </c>
      <c r="T1730" t="str">
        <f t="shared" si="296"/>
        <v/>
      </c>
    </row>
    <row r="1731" spans="1:20" x14ac:dyDescent="0.25">
      <c r="A1731" s="2">
        <v>40133</v>
      </c>
      <c r="B1731" s="3">
        <f>VLOOKUP(A1731,[1]Python_Input!A$2:C$2016,3,FALSE)</f>
        <v>2.9200165182011388E-3</v>
      </c>
      <c r="C1731">
        <v>0.7220762711167078</v>
      </c>
      <c r="D1731">
        <v>-2.0602156050983531</v>
      </c>
      <c r="E1731">
        <v>9.4243520663136404E-2</v>
      </c>
      <c r="F1731">
        <f t="shared" ref="F1731:F1761" si="298">IF(ABS(C1731)&gt;1,100*SIGN(C1731),0)</f>
        <v>0</v>
      </c>
      <c r="G1731" t="str">
        <f t="shared" ref="G1731:G1761" si="299">IF(ABS(F1731*$B1731)&gt;0,F1731*$B1731,"")</f>
        <v/>
      </c>
      <c r="I1731">
        <f t="shared" ref="I1731:I1761" si="300">IF(ABS(D1731)&gt;1.5,100*SIGN(D1731),0)</f>
        <v>-100</v>
      </c>
      <c r="J1731">
        <f t="shared" ref="J1731:J1761" si="301">IF(ABS(I1731*$B1731)&gt;0,I1731*$B1731,"")</f>
        <v>-0.29200165182011389</v>
      </c>
      <c r="L1731">
        <f t="shared" ref="L1731:L1761" si="302">IF(ABS(E1731)&gt;1,100*SIGN(E1731),0)</f>
        <v>0</v>
      </c>
      <c r="M1731" t="str">
        <f t="shared" si="297"/>
        <v/>
      </c>
      <c r="P1731">
        <f t="shared" ref="P1731:P1762" si="303">F1731</f>
        <v>0</v>
      </c>
      <c r="Q1731">
        <f t="shared" ref="Q1731:Q1762" si="304">I1731</f>
        <v>-100</v>
      </c>
      <c r="R1731">
        <f t="shared" ref="R1731:R1762" si="305">L1731</f>
        <v>0</v>
      </c>
      <c r="S1731">
        <f t="shared" ref="S1731:S1762" si="306">IF(SUM(P1731:R1731)&gt;0,1*$P$1,IF(SUM(P1731:R1731)&lt;0,-1*$P$1,""))</f>
        <v>-100</v>
      </c>
      <c r="T1731">
        <f t="shared" ref="T1731:T1762" si="307">IF(ISNUMBER(S1731),B1731*S1731,"")</f>
        <v>-0.29200165182011389</v>
      </c>
    </row>
    <row r="1732" spans="1:20" x14ac:dyDescent="0.25">
      <c r="A1732" s="2">
        <v>40134</v>
      </c>
      <c r="B1732" s="3">
        <f>VLOOKUP(A1732,[1]Python_Input!A$2:C$2016,3,FALSE)</f>
        <v>2.2320991089641046E-3</v>
      </c>
      <c r="C1732">
        <v>0.33561513372108381</v>
      </c>
      <c r="D1732">
        <v>-1.586705300835404</v>
      </c>
      <c r="E1732">
        <v>0.3987100192274895</v>
      </c>
      <c r="F1732">
        <f t="shared" si="298"/>
        <v>0</v>
      </c>
      <c r="G1732" t="str">
        <f t="shared" si="299"/>
        <v/>
      </c>
      <c r="I1732">
        <f t="shared" si="300"/>
        <v>-100</v>
      </c>
      <c r="J1732">
        <f t="shared" si="301"/>
        <v>-0.22320991089641046</v>
      </c>
      <c r="L1732">
        <f t="shared" si="302"/>
        <v>0</v>
      </c>
      <c r="M1732" t="str">
        <f t="shared" si="297"/>
        <v/>
      </c>
      <c r="P1732">
        <f t="shared" si="303"/>
        <v>0</v>
      </c>
      <c r="Q1732">
        <f t="shared" si="304"/>
        <v>-100</v>
      </c>
      <c r="R1732">
        <f t="shared" si="305"/>
        <v>0</v>
      </c>
      <c r="S1732">
        <f t="shared" si="306"/>
        <v>-100</v>
      </c>
      <c r="T1732">
        <f t="shared" si="307"/>
        <v>-0.22320991089641046</v>
      </c>
    </row>
    <row r="1733" spans="1:20" x14ac:dyDescent="0.25">
      <c r="A1733" s="2">
        <v>40135</v>
      </c>
      <c r="B1733" s="3">
        <f>VLOOKUP(A1733,[1]Python_Input!A$2:C$2016,3,FALSE)</f>
        <v>-9.3444273200777549E-3</v>
      </c>
      <c r="C1733">
        <v>-0.34705021611153553</v>
      </c>
      <c r="D1733">
        <v>-1.181009833299369</v>
      </c>
      <c r="E1733">
        <v>-2.0229090618861412E-2</v>
      </c>
      <c r="F1733">
        <f t="shared" si="298"/>
        <v>0</v>
      </c>
      <c r="G1733" t="str">
        <f t="shared" si="299"/>
        <v/>
      </c>
      <c r="I1733">
        <f t="shared" si="300"/>
        <v>0</v>
      </c>
      <c r="J1733" t="str">
        <f t="shared" si="301"/>
        <v/>
      </c>
      <c r="L1733">
        <f t="shared" si="302"/>
        <v>0</v>
      </c>
      <c r="M1733" t="str">
        <f t="shared" si="297"/>
        <v/>
      </c>
      <c r="P1733">
        <f t="shared" si="303"/>
        <v>0</v>
      </c>
      <c r="Q1733">
        <f t="shared" si="304"/>
        <v>0</v>
      </c>
      <c r="R1733">
        <f t="shared" si="305"/>
        <v>0</v>
      </c>
      <c r="S1733" t="str">
        <f t="shared" si="306"/>
        <v/>
      </c>
      <c r="T1733" t="str">
        <f t="shared" si="307"/>
        <v/>
      </c>
    </row>
    <row r="1734" spans="1:20" x14ac:dyDescent="0.25">
      <c r="A1734" s="2">
        <v>40136</v>
      </c>
      <c r="B1734" s="3">
        <f>VLOOKUP(A1734,[1]Python_Input!A$2:C$2016,3,FALSE)</f>
        <v>-2.6684878549435513E-2</v>
      </c>
      <c r="C1734">
        <v>-3.9903251683458159</v>
      </c>
      <c r="D1734">
        <v>-0.90524721613181058</v>
      </c>
      <c r="E1734">
        <v>-2.8382980353199638</v>
      </c>
      <c r="F1734">
        <f t="shared" si="298"/>
        <v>-100</v>
      </c>
      <c r="G1734">
        <f t="shared" si="299"/>
        <v>2.6684878549435513</v>
      </c>
      <c r="I1734">
        <f t="shared" si="300"/>
        <v>0</v>
      </c>
      <c r="J1734" t="str">
        <f t="shared" si="301"/>
        <v/>
      </c>
      <c r="L1734">
        <f t="shared" si="302"/>
        <v>-100</v>
      </c>
      <c r="M1734">
        <f t="shared" si="297"/>
        <v>2.6684878549435513</v>
      </c>
      <c r="P1734">
        <f t="shared" si="303"/>
        <v>-100</v>
      </c>
      <c r="Q1734">
        <f t="shared" si="304"/>
        <v>0</v>
      </c>
      <c r="R1734">
        <f t="shared" si="305"/>
        <v>-100</v>
      </c>
      <c r="S1734">
        <f t="shared" si="306"/>
        <v>-100</v>
      </c>
      <c r="T1734">
        <f t="shared" si="307"/>
        <v>2.6684878549435513</v>
      </c>
    </row>
    <row r="1735" spans="1:20" x14ac:dyDescent="0.25">
      <c r="A1735" s="2">
        <v>40137</v>
      </c>
      <c r="B1735" s="3">
        <f>VLOOKUP(A1735,[1]Python_Input!A$2:C$2016,3,FALSE)</f>
        <v>1.9332125858273246E-2</v>
      </c>
      <c r="C1735">
        <v>-5.2388280327670476</v>
      </c>
      <c r="D1735">
        <v>-0.89157873716322333</v>
      </c>
      <c r="E1735">
        <v>-1.350957486873434</v>
      </c>
      <c r="F1735">
        <f t="shared" si="298"/>
        <v>-100</v>
      </c>
      <c r="G1735">
        <f t="shared" si="299"/>
        <v>-1.9332125858273246</v>
      </c>
      <c r="I1735">
        <f t="shared" si="300"/>
        <v>0</v>
      </c>
      <c r="J1735" t="str">
        <f t="shared" si="301"/>
        <v/>
      </c>
      <c r="L1735">
        <f t="shared" si="302"/>
        <v>-100</v>
      </c>
      <c r="M1735">
        <f t="shared" si="297"/>
        <v>-1.9332125858273246</v>
      </c>
      <c r="P1735">
        <f t="shared" si="303"/>
        <v>-100</v>
      </c>
      <c r="Q1735">
        <f t="shared" si="304"/>
        <v>0</v>
      </c>
      <c r="R1735">
        <f t="shared" si="305"/>
        <v>-100</v>
      </c>
      <c r="S1735">
        <f t="shared" si="306"/>
        <v>-100</v>
      </c>
      <c r="T1735">
        <f t="shared" si="307"/>
        <v>-1.9332125858273246</v>
      </c>
    </row>
    <row r="1736" spans="1:20" x14ac:dyDescent="0.25">
      <c r="A1736" s="2">
        <v>40140</v>
      </c>
      <c r="B1736" s="3">
        <f>VLOOKUP(A1736,[1]Python_Input!A$2:C$2016,3,FALSE)</f>
        <v>1.1477827586206918E-2</v>
      </c>
      <c r="C1736">
        <v>-2.035025338608345</v>
      </c>
      <c r="D1736">
        <v>-1.01858527869201</v>
      </c>
      <c r="E1736">
        <v>-0.20235750644701039</v>
      </c>
      <c r="F1736">
        <f t="shared" si="298"/>
        <v>-100</v>
      </c>
      <c r="G1736">
        <f t="shared" si="299"/>
        <v>-1.1477827586206917</v>
      </c>
      <c r="I1736">
        <f t="shared" si="300"/>
        <v>0</v>
      </c>
      <c r="J1736" t="str">
        <f t="shared" si="301"/>
        <v/>
      </c>
      <c r="L1736">
        <f t="shared" si="302"/>
        <v>0</v>
      </c>
      <c r="M1736" t="str">
        <f t="shared" si="297"/>
        <v/>
      </c>
      <c r="P1736">
        <f t="shared" si="303"/>
        <v>-100</v>
      </c>
      <c r="Q1736">
        <f t="shared" si="304"/>
        <v>0</v>
      </c>
      <c r="R1736">
        <f t="shared" si="305"/>
        <v>0</v>
      </c>
      <c r="S1736">
        <f t="shared" si="306"/>
        <v>-100</v>
      </c>
      <c r="T1736">
        <f t="shared" si="307"/>
        <v>-1.1477827586206917</v>
      </c>
    </row>
    <row r="1737" spans="1:20" x14ac:dyDescent="0.25">
      <c r="A1737" s="2">
        <v>40141</v>
      </c>
      <c r="B1737" s="3">
        <f>VLOOKUP(A1737,[1]Python_Input!A$2:C$2016,3,FALSE)</f>
        <v>3.409146268976803E-4</v>
      </c>
      <c r="C1737">
        <v>-0.67830896398056917</v>
      </c>
      <c r="D1737">
        <v>-1.0133669051399219</v>
      </c>
      <c r="E1737">
        <v>-8.4613181935925208E-2</v>
      </c>
      <c r="F1737">
        <f t="shared" si="298"/>
        <v>0</v>
      </c>
      <c r="G1737" t="str">
        <f t="shared" si="299"/>
        <v/>
      </c>
      <c r="I1737">
        <f t="shared" si="300"/>
        <v>0</v>
      </c>
      <c r="J1737" t="str">
        <f t="shared" si="301"/>
        <v/>
      </c>
      <c r="L1737">
        <f t="shared" si="302"/>
        <v>0</v>
      </c>
      <c r="M1737" t="str">
        <f t="shared" si="297"/>
        <v/>
      </c>
      <c r="P1737">
        <f t="shared" si="303"/>
        <v>0</v>
      </c>
      <c r="Q1737">
        <f t="shared" si="304"/>
        <v>0</v>
      </c>
      <c r="R1737">
        <f t="shared" si="305"/>
        <v>0</v>
      </c>
      <c r="S1737" t="str">
        <f t="shared" si="306"/>
        <v/>
      </c>
      <c r="T1737" t="str">
        <f t="shared" si="307"/>
        <v/>
      </c>
    </row>
    <row r="1738" spans="1:20" x14ac:dyDescent="0.25">
      <c r="A1738" s="2">
        <v>40142</v>
      </c>
      <c r="B1738" s="3">
        <f>VLOOKUP(A1738,[1]Python_Input!A$2:C$2016,3,FALSE)</f>
        <v>-3.0087663242880501E-2</v>
      </c>
      <c r="C1738">
        <v>-0.43167941964287698</v>
      </c>
      <c r="D1738">
        <v>-0.6252815400534808</v>
      </c>
      <c r="E1738">
        <v>-3.5824833568906173E-2</v>
      </c>
      <c r="F1738">
        <f t="shared" si="298"/>
        <v>0</v>
      </c>
      <c r="G1738" t="str">
        <f t="shared" si="299"/>
        <v/>
      </c>
      <c r="I1738">
        <f t="shared" si="300"/>
        <v>0</v>
      </c>
      <c r="J1738" t="str">
        <f t="shared" si="301"/>
        <v/>
      </c>
      <c r="L1738">
        <f t="shared" si="302"/>
        <v>0</v>
      </c>
      <c r="M1738" t="str">
        <f t="shared" si="297"/>
        <v/>
      </c>
      <c r="P1738">
        <f t="shared" si="303"/>
        <v>0</v>
      </c>
      <c r="Q1738">
        <f t="shared" si="304"/>
        <v>0</v>
      </c>
      <c r="R1738">
        <f t="shared" si="305"/>
        <v>0</v>
      </c>
      <c r="S1738" t="str">
        <f t="shared" si="306"/>
        <v/>
      </c>
      <c r="T1738" t="str">
        <f t="shared" si="307"/>
        <v/>
      </c>
    </row>
    <row r="1739" spans="1:20" x14ac:dyDescent="0.25">
      <c r="A1739" s="2">
        <v>40144</v>
      </c>
      <c r="B1739" s="3">
        <f>VLOOKUP(A1739,[1]Python_Input!A$2:C$2016,3,FALSE)</f>
        <v>9.487034767640035E-3</v>
      </c>
      <c r="C1739">
        <v>-2.9556200182749222</v>
      </c>
      <c r="D1739">
        <v>-0.5150519610597144</v>
      </c>
      <c r="E1739">
        <v>-0.72681457342979805</v>
      </c>
      <c r="F1739">
        <f t="shared" si="298"/>
        <v>-100</v>
      </c>
      <c r="G1739">
        <f t="shared" si="299"/>
        <v>-0.94870347676400346</v>
      </c>
      <c r="I1739">
        <f t="shared" si="300"/>
        <v>0</v>
      </c>
      <c r="J1739" t="str">
        <f t="shared" si="301"/>
        <v/>
      </c>
      <c r="L1739">
        <f t="shared" si="302"/>
        <v>0</v>
      </c>
      <c r="M1739" t="str">
        <f t="shared" si="297"/>
        <v/>
      </c>
      <c r="P1739">
        <f t="shared" si="303"/>
        <v>-100</v>
      </c>
      <c r="Q1739">
        <f t="shared" si="304"/>
        <v>0</v>
      </c>
      <c r="R1739">
        <f t="shared" si="305"/>
        <v>0</v>
      </c>
      <c r="S1739">
        <f t="shared" si="306"/>
        <v>-100</v>
      </c>
      <c r="T1739">
        <f t="shared" si="307"/>
        <v>-0.94870347676400346</v>
      </c>
    </row>
    <row r="1740" spans="1:20" x14ac:dyDescent="0.25">
      <c r="A1740" s="2">
        <v>40147</v>
      </c>
      <c r="B1740" s="3">
        <f>VLOOKUP(A1740,[1]Python_Input!A$2:C$2016,3,FALSE)</f>
        <v>5.6187956839540828E-3</v>
      </c>
      <c r="C1740">
        <v>-1.2244665378764119</v>
      </c>
      <c r="D1740">
        <v>-9.0490771893013217E-2</v>
      </c>
      <c r="E1740">
        <v>-0.89062923085456203</v>
      </c>
      <c r="F1740">
        <f t="shared" si="298"/>
        <v>-100</v>
      </c>
      <c r="G1740">
        <f t="shared" si="299"/>
        <v>-0.56187956839540831</v>
      </c>
      <c r="I1740">
        <f t="shared" si="300"/>
        <v>0</v>
      </c>
      <c r="J1740" t="str">
        <f t="shared" si="301"/>
        <v/>
      </c>
      <c r="L1740">
        <f t="shared" si="302"/>
        <v>0</v>
      </c>
      <c r="M1740" t="str">
        <f t="shared" si="297"/>
        <v/>
      </c>
      <c r="P1740">
        <f t="shared" si="303"/>
        <v>-100</v>
      </c>
      <c r="Q1740">
        <f t="shared" si="304"/>
        <v>0</v>
      </c>
      <c r="R1740">
        <f t="shared" si="305"/>
        <v>0</v>
      </c>
      <c r="S1740">
        <f t="shared" si="306"/>
        <v>-100</v>
      </c>
      <c r="T1740">
        <f t="shared" si="307"/>
        <v>-0.56187956839540831</v>
      </c>
    </row>
    <row r="1741" spans="1:20" x14ac:dyDescent="0.25">
      <c r="A1741" s="2">
        <v>40148</v>
      </c>
      <c r="B1741" s="3">
        <f>VLOOKUP(A1741,[1]Python_Input!A$2:C$2016,3,FALSE)</f>
        <v>-1.6218339917293139E-2</v>
      </c>
      <c r="C1741">
        <v>6.3599647024962291E-2</v>
      </c>
      <c r="D1741">
        <v>-0.25745695225653698</v>
      </c>
      <c r="E1741">
        <v>-0.26745862428822931</v>
      </c>
      <c r="F1741">
        <f t="shared" si="298"/>
        <v>0</v>
      </c>
      <c r="G1741" t="str">
        <f t="shared" si="299"/>
        <v/>
      </c>
      <c r="I1741">
        <f t="shared" si="300"/>
        <v>0</v>
      </c>
      <c r="J1741" t="str">
        <f t="shared" si="301"/>
        <v/>
      </c>
      <c r="L1741">
        <f t="shared" si="302"/>
        <v>0</v>
      </c>
      <c r="M1741" t="str">
        <f t="shared" si="297"/>
        <v/>
      </c>
      <c r="P1741">
        <f t="shared" si="303"/>
        <v>0</v>
      </c>
      <c r="Q1741">
        <f t="shared" si="304"/>
        <v>0</v>
      </c>
      <c r="R1741">
        <f t="shared" si="305"/>
        <v>0</v>
      </c>
      <c r="S1741" t="str">
        <f t="shared" si="306"/>
        <v/>
      </c>
      <c r="T1741" t="str">
        <f t="shared" si="307"/>
        <v/>
      </c>
    </row>
    <row r="1742" spans="1:20" x14ac:dyDescent="0.25">
      <c r="A1742" s="2">
        <v>40149</v>
      </c>
      <c r="B1742" s="3">
        <f>VLOOKUP(A1742,[1]Python_Input!A$2:C$2016,3,FALSE)</f>
        <v>-7.7402141522930432E-3</v>
      </c>
      <c r="C1742">
        <v>-1.707804737532072</v>
      </c>
      <c r="D1742">
        <v>0.62179367439689481</v>
      </c>
      <c r="E1742">
        <v>-1.066410446608133</v>
      </c>
      <c r="F1742">
        <f t="shared" si="298"/>
        <v>-100</v>
      </c>
      <c r="G1742">
        <f t="shared" si="299"/>
        <v>0.77402141522930434</v>
      </c>
      <c r="I1742">
        <f t="shared" si="300"/>
        <v>0</v>
      </c>
      <c r="J1742" t="str">
        <f t="shared" si="301"/>
        <v/>
      </c>
      <c r="L1742">
        <f t="shared" si="302"/>
        <v>-100</v>
      </c>
      <c r="M1742">
        <f t="shared" si="297"/>
        <v>0.77402141522930434</v>
      </c>
      <c r="P1742">
        <f t="shared" si="303"/>
        <v>-100</v>
      </c>
      <c r="Q1742">
        <f t="shared" si="304"/>
        <v>0</v>
      </c>
      <c r="R1742">
        <f t="shared" si="305"/>
        <v>-100</v>
      </c>
      <c r="S1742">
        <f t="shared" si="306"/>
        <v>-100</v>
      </c>
      <c r="T1742">
        <f t="shared" si="307"/>
        <v>0.77402141522930434</v>
      </c>
    </row>
    <row r="1743" spans="1:20" x14ac:dyDescent="0.25">
      <c r="A1743" s="2">
        <v>40150</v>
      </c>
      <c r="B1743" s="3">
        <f>VLOOKUP(A1743,[1]Python_Input!A$2:C$2016,3,FALSE)</f>
        <v>1.1548971384389532E-2</v>
      </c>
      <c r="C1743">
        <v>-1.2083406200504361</v>
      </c>
      <c r="D1743">
        <v>-0.51686184487786324</v>
      </c>
      <c r="E1743">
        <v>0.39121330172702712</v>
      </c>
      <c r="F1743">
        <f t="shared" si="298"/>
        <v>-100</v>
      </c>
      <c r="G1743">
        <f t="shared" si="299"/>
        <v>-1.1548971384389533</v>
      </c>
      <c r="I1743">
        <f t="shared" si="300"/>
        <v>0</v>
      </c>
      <c r="J1743" t="str">
        <f t="shared" si="301"/>
        <v/>
      </c>
      <c r="L1743">
        <f t="shared" si="302"/>
        <v>0</v>
      </c>
      <c r="M1743" t="str">
        <f t="shared" si="297"/>
        <v/>
      </c>
      <c r="P1743">
        <f t="shared" si="303"/>
        <v>-100</v>
      </c>
      <c r="Q1743">
        <f t="shared" si="304"/>
        <v>0</v>
      </c>
      <c r="R1743">
        <f t="shared" si="305"/>
        <v>0</v>
      </c>
      <c r="S1743">
        <f t="shared" si="306"/>
        <v>-100</v>
      </c>
      <c r="T1743">
        <f t="shared" si="307"/>
        <v>-1.1548971384389533</v>
      </c>
    </row>
    <row r="1744" spans="1:20" x14ac:dyDescent="0.25">
      <c r="A1744" s="2">
        <v>40151</v>
      </c>
      <c r="B1744" s="3">
        <f>VLOOKUP(A1744,[1]Python_Input!A$2:C$2016,3,FALSE)</f>
        <v>-3.1947901212861292E-2</v>
      </c>
      <c r="C1744">
        <v>-0.91340483550722984</v>
      </c>
      <c r="D1744">
        <v>12.390435532258721</v>
      </c>
      <c r="E1744">
        <v>-2.4646594486273852</v>
      </c>
      <c r="F1744">
        <f t="shared" si="298"/>
        <v>0</v>
      </c>
      <c r="G1744" t="str">
        <f t="shared" si="299"/>
        <v/>
      </c>
      <c r="I1744">
        <f t="shared" si="300"/>
        <v>100</v>
      </c>
      <c r="J1744">
        <f t="shared" si="301"/>
        <v>-3.1947901212861294</v>
      </c>
      <c r="L1744">
        <f t="shared" si="302"/>
        <v>-100</v>
      </c>
      <c r="M1744">
        <f t="shared" si="297"/>
        <v>3.1947901212861294</v>
      </c>
      <c r="P1744">
        <f t="shared" si="303"/>
        <v>0</v>
      </c>
      <c r="Q1744">
        <f t="shared" si="304"/>
        <v>100</v>
      </c>
      <c r="R1744">
        <f t="shared" si="305"/>
        <v>-100</v>
      </c>
      <c r="S1744" t="str">
        <f t="shared" si="306"/>
        <v/>
      </c>
      <c r="T1744" t="str">
        <f t="shared" si="307"/>
        <v/>
      </c>
    </row>
    <row r="1745" spans="1:20" x14ac:dyDescent="0.25">
      <c r="A1745" s="2">
        <v>40154</v>
      </c>
      <c r="B1745" s="3">
        <f>VLOOKUP(A1745,[1]Python_Input!A$2:C$2016,3,FALSE)</f>
        <v>-2.0484232547724641E-2</v>
      </c>
      <c r="C1745">
        <v>-2.3132029490347521</v>
      </c>
      <c r="D1745">
        <v>2.9070769509375598</v>
      </c>
      <c r="E1745">
        <v>-0.28665157737884722</v>
      </c>
      <c r="F1745">
        <f t="shared" si="298"/>
        <v>-100</v>
      </c>
      <c r="G1745">
        <f t="shared" si="299"/>
        <v>2.0484232547724641</v>
      </c>
      <c r="I1745">
        <f t="shared" si="300"/>
        <v>100</v>
      </c>
      <c r="J1745">
        <f t="shared" si="301"/>
        <v>-2.0484232547724641</v>
      </c>
      <c r="L1745">
        <f t="shared" si="302"/>
        <v>0</v>
      </c>
      <c r="M1745" t="str">
        <f t="shared" si="297"/>
        <v/>
      </c>
      <c r="P1745">
        <f t="shared" si="303"/>
        <v>-100</v>
      </c>
      <c r="Q1745">
        <f t="shared" si="304"/>
        <v>100</v>
      </c>
      <c r="R1745">
        <f t="shared" si="305"/>
        <v>0</v>
      </c>
      <c r="S1745" t="str">
        <f t="shared" si="306"/>
        <v/>
      </c>
      <c r="T1745" t="str">
        <f t="shared" si="307"/>
        <v/>
      </c>
    </row>
    <row r="1746" spans="1:20" x14ac:dyDescent="0.25">
      <c r="A1746" s="2">
        <v>40155</v>
      </c>
      <c r="B1746" s="3">
        <f>VLOOKUP(A1746,[1]Python_Input!A$2:C$2016,3,FALSE)</f>
        <v>1.0139427759599235E-2</v>
      </c>
      <c r="C1746">
        <v>-2.6848888816199872</v>
      </c>
      <c r="D1746">
        <v>1.9771455566321421</v>
      </c>
      <c r="E1746">
        <v>0.424048560736771</v>
      </c>
      <c r="F1746">
        <f t="shared" si="298"/>
        <v>-100</v>
      </c>
      <c r="G1746">
        <f t="shared" si="299"/>
        <v>-1.0139427759599235</v>
      </c>
      <c r="I1746">
        <f t="shared" si="300"/>
        <v>100</v>
      </c>
      <c r="J1746">
        <f t="shared" si="301"/>
        <v>1.0139427759599235</v>
      </c>
      <c r="L1746">
        <f t="shared" si="302"/>
        <v>0</v>
      </c>
      <c r="M1746" t="str">
        <f t="shared" si="297"/>
        <v/>
      </c>
      <c r="P1746">
        <f t="shared" si="303"/>
        <v>-100</v>
      </c>
      <c r="Q1746">
        <f t="shared" si="304"/>
        <v>100</v>
      </c>
      <c r="R1746">
        <f t="shared" si="305"/>
        <v>0</v>
      </c>
      <c r="S1746" t="str">
        <f t="shared" si="306"/>
        <v/>
      </c>
      <c r="T1746" t="str">
        <f t="shared" si="307"/>
        <v/>
      </c>
    </row>
    <row r="1747" spans="1:20" x14ac:dyDescent="0.25">
      <c r="A1747" s="2">
        <v>40156</v>
      </c>
      <c r="B1747" s="3">
        <f>VLOOKUP(A1747,[1]Python_Input!A$2:C$2016,3,FALSE)</f>
        <v>4.2973662097173328E-2</v>
      </c>
      <c r="C1747">
        <v>-0.77895508318611317</v>
      </c>
      <c r="D1747">
        <v>1.457222483996929</v>
      </c>
      <c r="E1747">
        <v>0.39698068236250478</v>
      </c>
      <c r="F1747">
        <f t="shared" si="298"/>
        <v>0</v>
      </c>
      <c r="G1747" t="str">
        <f t="shared" si="299"/>
        <v/>
      </c>
      <c r="I1747">
        <f t="shared" si="300"/>
        <v>0</v>
      </c>
      <c r="J1747" t="str">
        <f t="shared" si="301"/>
        <v/>
      </c>
      <c r="L1747">
        <f t="shared" si="302"/>
        <v>0</v>
      </c>
      <c r="M1747" t="str">
        <f t="shared" si="297"/>
        <v/>
      </c>
      <c r="P1747">
        <f t="shared" si="303"/>
        <v>0</v>
      </c>
      <c r="Q1747">
        <f t="shared" si="304"/>
        <v>0</v>
      </c>
      <c r="R1747">
        <f t="shared" si="305"/>
        <v>0</v>
      </c>
      <c r="S1747" t="str">
        <f t="shared" si="306"/>
        <v/>
      </c>
      <c r="T1747" t="str">
        <f t="shared" si="307"/>
        <v/>
      </c>
    </row>
    <row r="1748" spans="1:20" x14ac:dyDescent="0.25">
      <c r="A1748" s="2">
        <v>40157</v>
      </c>
      <c r="B1748" s="3">
        <f>VLOOKUP(A1748,[1]Python_Input!A$2:C$2016,3,FALSE)</f>
        <v>-8.621543859649106E-3</v>
      </c>
      <c r="C1748">
        <v>2.2288871377593211</v>
      </c>
      <c r="D1748">
        <v>1.75853539563397</v>
      </c>
      <c r="E1748">
        <v>-0.1314501831122743</v>
      </c>
      <c r="F1748">
        <f t="shared" si="298"/>
        <v>100</v>
      </c>
      <c r="G1748">
        <f t="shared" si="299"/>
        <v>-0.86215438596491056</v>
      </c>
      <c r="I1748">
        <f t="shared" si="300"/>
        <v>100</v>
      </c>
      <c r="J1748">
        <f t="shared" si="301"/>
        <v>-0.86215438596491056</v>
      </c>
      <c r="L1748">
        <f t="shared" si="302"/>
        <v>0</v>
      </c>
      <c r="M1748" t="str">
        <f t="shared" si="297"/>
        <v/>
      </c>
      <c r="P1748">
        <f t="shared" si="303"/>
        <v>100</v>
      </c>
      <c r="Q1748">
        <f t="shared" si="304"/>
        <v>100</v>
      </c>
      <c r="R1748">
        <f t="shared" si="305"/>
        <v>0</v>
      </c>
      <c r="S1748">
        <f t="shared" si="306"/>
        <v>100</v>
      </c>
      <c r="T1748">
        <f t="shared" si="307"/>
        <v>-0.86215438596491056</v>
      </c>
    </row>
    <row r="1749" spans="1:20" x14ac:dyDescent="0.25">
      <c r="A1749" s="2">
        <v>40158</v>
      </c>
      <c r="B1749" s="3">
        <f>VLOOKUP(A1749,[1]Python_Input!A$2:C$2016,3,FALSE)</f>
        <v>-1.2185266334459852E-2</v>
      </c>
      <c r="C1749">
        <v>1.9594902829903329</v>
      </c>
      <c r="D1749">
        <v>2.193551828318431</v>
      </c>
      <c r="E1749">
        <v>0.49498526693168332</v>
      </c>
      <c r="F1749">
        <f t="shared" si="298"/>
        <v>100</v>
      </c>
      <c r="G1749">
        <f t="shared" si="299"/>
        <v>-1.2185266334459852</v>
      </c>
      <c r="I1749">
        <f t="shared" si="300"/>
        <v>100</v>
      </c>
      <c r="J1749">
        <f t="shared" si="301"/>
        <v>-1.2185266334459852</v>
      </c>
      <c r="L1749">
        <f t="shared" si="302"/>
        <v>0</v>
      </c>
      <c r="M1749" t="str">
        <f t="shared" si="297"/>
        <v/>
      </c>
      <c r="P1749">
        <f t="shared" si="303"/>
        <v>100</v>
      </c>
      <c r="Q1749">
        <f t="shared" si="304"/>
        <v>100</v>
      </c>
      <c r="R1749">
        <f t="shared" si="305"/>
        <v>0</v>
      </c>
      <c r="S1749">
        <f t="shared" si="306"/>
        <v>100</v>
      </c>
      <c r="T1749">
        <f t="shared" si="307"/>
        <v>-1.2185266334459852</v>
      </c>
    </row>
    <row r="1750" spans="1:20" x14ac:dyDescent="0.25">
      <c r="A1750" s="2">
        <v>40161</v>
      </c>
      <c r="B1750" s="3">
        <f>VLOOKUP(A1750,[1]Python_Input!A$2:C$2016,3,FALSE)</f>
        <v>2.3544965962020718E-3</v>
      </c>
      <c r="C1750">
        <v>1.6200743428451689</v>
      </c>
      <c r="D1750">
        <v>1.5384114095064909</v>
      </c>
      <c r="E1750">
        <v>1.136232874743303</v>
      </c>
      <c r="F1750">
        <f t="shared" si="298"/>
        <v>100</v>
      </c>
      <c r="G1750">
        <f t="shared" si="299"/>
        <v>0.2354496596202072</v>
      </c>
      <c r="I1750">
        <f t="shared" si="300"/>
        <v>100</v>
      </c>
      <c r="J1750">
        <f t="shared" si="301"/>
        <v>0.2354496596202072</v>
      </c>
      <c r="L1750">
        <f t="shared" si="302"/>
        <v>100</v>
      </c>
      <c r="M1750">
        <f t="shared" si="297"/>
        <v>0.2354496596202072</v>
      </c>
      <c r="P1750">
        <f t="shared" si="303"/>
        <v>100</v>
      </c>
      <c r="Q1750">
        <f t="shared" si="304"/>
        <v>100</v>
      </c>
      <c r="R1750">
        <f t="shared" si="305"/>
        <v>100</v>
      </c>
      <c r="S1750">
        <f t="shared" si="306"/>
        <v>100</v>
      </c>
      <c r="T1750">
        <f t="shared" si="307"/>
        <v>0.2354496596202072</v>
      </c>
    </row>
    <row r="1751" spans="1:20" x14ac:dyDescent="0.25">
      <c r="A1751" s="2">
        <v>40162</v>
      </c>
      <c r="B1751" s="3">
        <f>VLOOKUP(A1751,[1]Python_Input!A$2:C$2016,3,FALSE)</f>
        <v>-3.7276975307940614E-3</v>
      </c>
      <c r="C1751">
        <v>1.4623052222149759</v>
      </c>
      <c r="D1751">
        <v>0.94095449553579213</v>
      </c>
      <c r="E1751">
        <v>1.0516658031479531</v>
      </c>
      <c r="F1751">
        <f t="shared" si="298"/>
        <v>100</v>
      </c>
      <c r="G1751">
        <f t="shared" si="299"/>
        <v>-0.37276975307940613</v>
      </c>
      <c r="I1751">
        <f t="shared" si="300"/>
        <v>0</v>
      </c>
      <c r="J1751" t="str">
        <f t="shared" si="301"/>
        <v/>
      </c>
      <c r="L1751">
        <f t="shared" si="302"/>
        <v>100</v>
      </c>
      <c r="M1751">
        <f t="shared" si="297"/>
        <v>-0.37276975307940613</v>
      </c>
      <c r="P1751">
        <f t="shared" si="303"/>
        <v>100</v>
      </c>
      <c r="Q1751">
        <f t="shared" si="304"/>
        <v>0</v>
      </c>
      <c r="R1751">
        <f t="shared" si="305"/>
        <v>100</v>
      </c>
      <c r="S1751">
        <f t="shared" si="306"/>
        <v>100</v>
      </c>
      <c r="T1751">
        <f t="shared" si="307"/>
        <v>-0.37276975307940613</v>
      </c>
    </row>
    <row r="1752" spans="1:20" x14ac:dyDescent="0.25">
      <c r="A1752" s="2">
        <v>40163</v>
      </c>
      <c r="B1752" s="3">
        <f>VLOOKUP(A1752,[1]Python_Input!A$2:C$2016,3,FALSE)</f>
        <v>-4.3054843007869258E-3</v>
      </c>
      <c r="C1752">
        <v>1.0695068948676809</v>
      </c>
      <c r="D1752">
        <v>0.59496767574690923</v>
      </c>
      <c r="E1752">
        <v>1.4447757109222481</v>
      </c>
      <c r="F1752">
        <f t="shared" si="298"/>
        <v>100</v>
      </c>
      <c r="G1752">
        <f t="shared" si="299"/>
        <v>-0.43054843007869259</v>
      </c>
      <c r="I1752">
        <f t="shared" si="300"/>
        <v>0</v>
      </c>
      <c r="J1752" t="str">
        <f t="shared" si="301"/>
        <v/>
      </c>
      <c r="L1752">
        <f t="shared" si="302"/>
        <v>100</v>
      </c>
      <c r="M1752">
        <f t="shared" si="297"/>
        <v>-0.43054843007869259</v>
      </c>
      <c r="P1752">
        <f t="shared" si="303"/>
        <v>100</v>
      </c>
      <c r="Q1752">
        <f t="shared" si="304"/>
        <v>0</v>
      </c>
      <c r="R1752">
        <f t="shared" si="305"/>
        <v>100</v>
      </c>
      <c r="S1752">
        <f t="shared" si="306"/>
        <v>100</v>
      </c>
      <c r="T1752">
        <f t="shared" si="307"/>
        <v>-0.43054843007869259</v>
      </c>
    </row>
    <row r="1753" spans="1:20" x14ac:dyDescent="0.25">
      <c r="A1753" s="2">
        <v>40164</v>
      </c>
      <c r="B1753" s="3">
        <f>VLOOKUP(A1753,[1]Python_Input!A$2:C$2016,3,FALSE)</f>
        <v>-5.6110263727321297E-3</v>
      </c>
      <c r="C1753">
        <v>-0.6598373921271804</v>
      </c>
      <c r="D1753">
        <v>0.59517169337218212</v>
      </c>
      <c r="E1753">
        <v>-2.2626913807467219</v>
      </c>
      <c r="F1753">
        <f t="shared" si="298"/>
        <v>0</v>
      </c>
      <c r="G1753" t="str">
        <f t="shared" si="299"/>
        <v/>
      </c>
      <c r="I1753">
        <f t="shared" si="300"/>
        <v>0</v>
      </c>
      <c r="J1753" t="str">
        <f t="shared" si="301"/>
        <v/>
      </c>
      <c r="L1753">
        <f t="shared" si="302"/>
        <v>-100</v>
      </c>
      <c r="M1753">
        <f t="shared" si="297"/>
        <v>0.56110263727321297</v>
      </c>
      <c r="P1753">
        <f t="shared" si="303"/>
        <v>0</v>
      </c>
      <c r="Q1753">
        <f t="shared" si="304"/>
        <v>0</v>
      </c>
      <c r="R1753">
        <f t="shared" si="305"/>
        <v>-100</v>
      </c>
      <c r="S1753">
        <f t="shared" si="306"/>
        <v>-100</v>
      </c>
      <c r="T1753">
        <f t="shared" si="307"/>
        <v>0.56110263727321297</v>
      </c>
    </row>
    <row r="1754" spans="1:20" x14ac:dyDescent="0.25">
      <c r="A1754" s="2">
        <v>40165</v>
      </c>
      <c r="B1754" s="3">
        <f>VLOOKUP(A1754,[1]Python_Input!A$2:C$2016,3,FALSE)</f>
        <v>1.4909126290078036E-2</v>
      </c>
      <c r="C1754">
        <v>-0.66749222597992608</v>
      </c>
      <c r="D1754">
        <v>0.4646390148202687</v>
      </c>
      <c r="E1754">
        <v>-1.3295141731082489</v>
      </c>
      <c r="F1754">
        <f t="shared" si="298"/>
        <v>0</v>
      </c>
      <c r="G1754" t="str">
        <f t="shared" si="299"/>
        <v/>
      </c>
      <c r="I1754">
        <f t="shared" si="300"/>
        <v>0</v>
      </c>
      <c r="J1754" t="str">
        <f t="shared" si="301"/>
        <v/>
      </c>
      <c r="L1754">
        <f t="shared" si="302"/>
        <v>-100</v>
      </c>
      <c r="M1754">
        <f t="shared" si="297"/>
        <v>-1.4909126290078036</v>
      </c>
      <c r="P1754">
        <f t="shared" si="303"/>
        <v>0</v>
      </c>
      <c r="Q1754">
        <f t="shared" si="304"/>
        <v>0</v>
      </c>
      <c r="R1754">
        <f t="shared" si="305"/>
        <v>-100</v>
      </c>
      <c r="S1754">
        <f t="shared" si="306"/>
        <v>-100</v>
      </c>
      <c r="T1754">
        <f t="shared" si="307"/>
        <v>-1.4909126290078036</v>
      </c>
    </row>
    <row r="1755" spans="1:20" x14ac:dyDescent="0.25">
      <c r="A1755" s="2">
        <v>40168</v>
      </c>
      <c r="B1755" s="3">
        <f>VLOOKUP(A1755,[1]Python_Input!A$2:C$2016,3,FALSE)</f>
        <v>1.7291481676656555E-2</v>
      </c>
      <c r="C1755">
        <v>0.39300705441841538</v>
      </c>
      <c r="D1755">
        <v>0.38991908717028928</v>
      </c>
      <c r="E1755">
        <v>-1.311482382550369</v>
      </c>
      <c r="F1755">
        <f t="shared" si="298"/>
        <v>0</v>
      </c>
      <c r="G1755" t="str">
        <f t="shared" si="299"/>
        <v/>
      </c>
      <c r="I1755">
        <f t="shared" si="300"/>
        <v>0</v>
      </c>
      <c r="J1755" t="str">
        <f t="shared" si="301"/>
        <v/>
      </c>
      <c r="L1755">
        <f t="shared" si="302"/>
        <v>-100</v>
      </c>
      <c r="M1755">
        <f t="shared" si="297"/>
        <v>-1.7291481676656555</v>
      </c>
      <c r="P1755">
        <f t="shared" si="303"/>
        <v>0</v>
      </c>
      <c r="Q1755">
        <f t="shared" si="304"/>
        <v>0</v>
      </c>
      <c r="R1755">
        <f t="shared" si="305"/>
        <v>-100</v>
      </c>
      <c r="S1755">
        <f t="shared" si="306"/>
        <v>-100</v>
      </c>
      <c r="T1755">
        <f t="shared" si="307"/>
        <v>-1.7291481676656555</v>
      </c>
    </row>
    <row r="1756" spans="1:20" x14ac:dyDescent="0.25">
      <c r="A1756" s="2">
        <v>40169</v>
      </c>
      <c r="B1756" s="3">
        <f>VLOOKUP(A1756,[1]Python_Input!A$2:C$2016,3,FALSE)</f>
        <v>8.824724404828066E-3</v>
      </c>
      <c r="C1756">
        <v>1.253104449435501</v>
      </c>
      <c r="D1756">
        <v>-0.71319493177892324</v>
      </c>
      <c r="E1756">
        <v>-1.239647128716969</v>
      </c>
      <c r="F1756">
        <f t="shared" si="298"/>
        <v>100</v>
      </c>
      <c r="G1756">
        <f t="shared" si="299"/>
        <v>0.8824724404828066</v>
      </c>
      <c r="I1756">
        <f t="shared" si="300"/>
        <v>0</v>
      </c>
      <c r="J1756" t="str">
        <f t="shared" si="301"/>
        <v/>
      </c>
      <c r="L1756">
        <f t="shared" si="302"/>
        <v>-100</v>
      </c>
      <c r="M1756">
        <f t="shared" si="297"/>
        <v>-0.8824724404828066</v>
      </c>
      <c r="P1756">
        <f t="shared" si="303"/>
        <v>100</v>
      </c>
      <c r="Q1756">
        <f t="shared" si="304"/>
        <v>0</v>
      </c>
      <c r="R1756">
        <f t="shared" si="305"/>
        <v>-100</v>
      </c>
      <c r="S1756" t="str">
        <f t="shared" si="306"/>
        <v/>
      </c>
      <c r="T1756" t="str">
        <f t="shared" si="307"/>
        <v/>
      </c>
    </row>
    <row r="1757" spans="1:20" x14ac:dyDescent="0.25">
      <c r="A1757" s="2">
        <v>40170</v>
      </c>
      <c r="B1757" s="3">
        <f>VLOOKUP(A1757,[1]Python_Input!A$2:C$2016,3,FALSE)</f>
        <v>1.1679910594830548E-2</v>
      </c>
      <c r="C1757">
        <v>1.389218142715031</v>
      </c>
      <c r="D1757">
        <v>-1.231903756110295</v>
      </c>
      <c r="E1757">
        <v>-0.68895550363188018</v>
      </c>
      <c r="F1757">
        <f t="shared" si="298"/>
        <v>100</v>
      </c>
      <c r="G1757">
        <f t="shared" si="299"/>
        <v>1.1679910594830547</v>
      </c>
      <c r="I1757">
        <f t="shared" si="300"/>
        <v>0</v>
      </c>
      <c r="J1757" t="str">
        <f t="shared" si="301"/>
        <v/>
      </c>
      <c r="L1757">
        <f t="shared" si="302"/>
        <v>0</v>
      </c>
      <c r="M1757" t="str">
        <f t="shared" si="297"/>
        <v/>
      </c>
      <c r="P1757">
        <f t="shared" si="303"/>
        <v>100</v>
      </c>
      <c r="Q1757">
        <f t="shared" si="304"/>
        <v>0</v>
      </c>
      <c r="R1757">
        <f t="shared" si="305"/>
        <v>0</v>
      </c>
      <c r="S1757">
        <f t="shared" si="306"/>
        <v>100</v>
      </c>
      <c r="T1757">
        <f t="shared" si="307"/>
        <v>1.1679910594830547</v>
      </c>
    </row>
    <row r="1758" spans="1:20" x14ac:dyDescent="0.25">
      <c r="A1758" s="2">
        <v>40171</v>
      </c>
      <c r="B1758" s="3">
        <f>VLOOKUP(A1758,[1]Python_Input!A$2:C$2016,3,FALSE)</f>
        <v>4.0137563843835357E-2</v>
      </c>
      <c r="C1758">
        <v>1.303558935150783</v>
      </c>
      <c r="D1758">
        <v>-0.94699644422797968</v>
      </c>
      <c r="E1758">
        <v>-1.150245098762974</v>
      </c>
      <c r="F1758">
        <f t="shared" si="298"/>
        <v>100</v>
      </c>
      <c r="G1758">
        <f t="shared" si="299"/>
        <v>4.0137563843835355</v>
      </c>
      <c r="I1758">
        <f t="shared" si="300"/>
        <v>0</v>
      </c>
      <c r="J1758" t="str">
        <f t="shared" si="301"/>
        <v/>
      </c>
      <c r="L1758">
        <f t="shared" si="302"/>
        <v>-100</v>
      </c>
      <c r="M1758">
        <f t="shared" si="297"/>
        <v>-4.0137563843835355</v>
      </c>
      <c r="P1758">
        <f t="shared" si="303"/>
        <v>100</v>
      </c>
      <c r="Q1758">
        <f t="shared" si="304"/>
        <v>0</v>
      </c>
      <c r="R1758">
        <f t="shared" si="305"/>
        <v>-100</v>
      </c>
      <c r="S1758" t="str">
        <f t="shared" si="306"/>
        <v/>
      </c>
      <c r="T1758" t="str">
        <f t="shared" si="307"/>
        <v/>
      </c>
    </row>
    <row r="1759" spans="1:20" x14ac:dyDescent="0.25">
      <c r="A1759" s="2">
        <v>40175</v>
      </c>
      <c r="B1759" s="3">
        <f>VLOOKUP(A1759,[1]Python_Input!A$2:C$2016,3,FALSE)</f>
        <v>4.2980965832051955E-3</v>
      </c>
      <c r="C1759">
        <v>2.5255396568262332</v>
      </c>
      <c r="D1759">
        <v>-0.85679415354782673</v>
      </c>
      <c r="E1759">
        <v>-1.9891284202173769</v>
      </c>
      <c r="F1759">
        <f t="shared" si="298"/>
        <v>100</v>
      </c>
      <c r="G1759">
        <f t="shared" si="299"/>
        <v>0.42980965832051954</v>
      </c>
      <c r="I1759">
        <f t="shared" si="300"/>
        <v>0</v>
      </c>
      <c r="J1759" t="str">
        <f t="shared" si="301"/>
        <v/>
      </c>
      <c r="L1759">
        <f t="shared" si="302"/>
        <v>-100</v>
      </c>
      <c r="M1759">
        <f t="shared" si="297"/>
        <v>-0.42980965832051954</v>
      </c>
      <c r="P1759">
        <f t="shared" si="303"/>
        <v>100</v>
      </c>
      <c r="Q1759">
        <f t="shared" si="304"/>
        <v>0</v>
      </c>
      <c r="R1759">
        <f t="shared" si="305"/>
        <v>-100</v>
      </c>
      <c r="S1759" t="str">
        <f t="shared" si="306"/>
        <v/>
      </c>
      <c r="T1759" t="str">
        <f t="shared" si="307"/>
        <v/>
      </c>
    </row>
    <row r="1760" spans="1:20" x14ac:dyDescent="0.25">
      <c r="A1760" s="2">
        <v>40176</v>
      </c>
      <c r="B1760" s="3">
        <f>VLOOKUP(A1760,[1]Python_Input!A$2:C$2016,3,FALSE)</f>
        <v>-1.7871382969677139E-2</v>
      </c>
      <c r="C1760">
        <v>1.3972554953248311</v>
      </c>
      <c r="D1760">
        <v>-0.40669703710274963</v>
      </c>
      <c r="E1760">
        <v>-1.3678193607132361</v>
      </c>
      <c r="F1760">
        <f t="shared" si="298"/>
        <v>100</v>
      </c>
      <c r="G1760">
        <f t="shared" si="299"/>
        <v>-1.7871382969677139</v>
      </c>
      <c r="I1760">
        <f t="shared" si="300"/>
        <v>0</v>
      </c>
      <c r="J1760" t="str">
        <f t="shared" si="301"/>
        <v/>
      </c>
      <c r="L1760">
        <f t="shared" si="302"/>
        <v>-100</v>
      </c>
      <c r="M1760">
        <f t="shared" si="297"/>
        <v>1.7871382969677139</v>
      </c>
      <c r="P1760">
        <f t="shared" si="303"/>
        <v>100</v>
      </c>
      <c r="Q1760">
        <f t="shared" si="304"/>
        <v>0</v>
      </c>
      <c r="R1760">
        <f t="shared" si="305"/>
        <v>-100</v>
      </c>
      <c r="S1760" t="str">
        <f t="shared" si="306"/>
        <v/>
      </c>
      <c r="T1760" t="str">
        <f t="shared" si="307"/>
        <v/>
      </c>
    </row>
    <row r="1761" spans="1:21" x14ac:dyDescent="0.25">
      <c r="A1761" s="2">
        <v>40177</v>
      </c>
      <c r="B1761" s="3">
        <f>VLOOKUP(A1761,[1]Python_Input!A$2:C$2016,3,FALSE)</f>
        <v>2.0590954463395875E-2</v>
      </c>
      <c r="C1761">
        <v>-0.27155168397728191</v>
      </c>
      <c r="D1761">
        <v>0.26144317798763989</v>
      </c>
      <c r="E1761">
        <v>-0.9380341524624165</v>
      </c>
      <c r="F1761">
        <f t="shared" si="298"/>
        <v>0</v>
      </c>
      <c r="G1761" t="str">
        <f t="shared" si="299"/>
        <v/>
      </c>
      <c r="I1761">
        <f t="shared" si="300"/>
        <v>0</v>
      </c>
      <c r="J1761" t="str">
        <f t="shared" si="301"/>
        <v/>
      </c>
      <c r="L1761">
        <f t="shared" si="302"/>
        <v>0</v>
      </c>
      <c r="M1761" t="str">
        <f t="shared" si="297"/>
        <v/>
      </c>
      <c r="P1761">
        <f t="shared" si="303"/>
        <v>0</v>
      </c>
      <c r="Q1761">
        <f t="shared" si="304"/>
        <v>0</v>
      </c>
      <c r="R1761">
        <f t="shared" si="305"/>
        <v>0</v>
      </c>
      <c r="S1761" t="str">
        <f t="shared" si="306"/>
        <v/>
      </c>
      <c r="T1761" t="str">
        <f t="shared" si="307"/>
        <v/>
      </c>
    </row>
    <row r="1762" spans="1:21" x14ac:dyDescent="0.25">
      <c r="P1762">
        <f t="shared" si="303"/>
        <v>0</v>
      </c>
      <c r="Q1762">
        <f t="shared" si="304"/>
        <v>0</v>
      </c>
      <c r="R1762">
        <f t="shared" si="305"/>
        <v>0</v>
      </c>
      <c r="S1762" t="str">
        <f t="shared" si="306"/>
        <v/>
      </c>
      <c r="T1762" t="str">
        <f t="shared" si="307"/>
        <v/>
      </c>
    </row>
    <row r="1766" spans="1:21" x14ac:dyDescent="0.25">
      <c r="F1766" t="s">
        <v>4</v>
      </c>
      <c r="G1766">
        <f>SUM(G$2:G1761)</f>
        <v>46.59222018108418</v>
      </c>
      <c r="I1766" t="s">
        <v>4</v>
      </c>
      <c r="J1766">
        <f>SUM(J$2:J1761)</f>
        <v>65.121772202300903</v>
      </c>
      <c r="L1766" t="s">
        <v>4</v>
      </c>
      <c r="M1766">
        <f>SUM(M$2:M1761)</f>
        <v>290.41637435953692</v>
      </c>
      <c r="S1766" t="s">
        <v>4</v>
      </c>
      <c r="T1766">
        <f>SUM(T$2:T1761)</f>
        <v>178.85952094224803</v>
      </c>
    </row>
    <row r="1767" spans="1:21" x14ac:dyDescent="0.25">
      <c r="F1767" t="s">
        <v>5</v>
      </c>
      <c r="G1767">
        <f>COUNT(G$2:G1761)</f>
        <v>966</v>
      </c>
      <c r="I1767" t="s">
        <v>5</v>
      </c>
      <c r="J1767">
        <f>COUNT(J$2:J1760)</f>
        <v>590</v>
      </c>
      <c r="L1767" t="s">
        <v>5</v>
      </c>
      <c r="M1767">
        <f>COUNT(M$2:M1760)</f>
        <v>767</v>
      </c>
      <c r="S1767" t="s">
        <v>5</v>
      </c>
      <c r="T1767">
        <f>COUNT(T$2:T1760)</f>
        <v>1183</v>
      </c>
    </row>
    <row r="1768" spans="1:21" x14ac:dyDescent="0.25">
      <c r="F1768" t="s">
        <v>6</v>
      </c>
      <c r="G1768">
        <f>G1767/COUNT(C$2:C1760)</f>
        <v>0.54917566799317796</v>
      </c>
      <c r="I1768" t="s">
        <v>6</v>
      </c>
      <c r="J1768">
        <f>J1767/COUNT(F$2:F1760)</f>
        <v>0.33541785105173394</v>
      </c>
      <c r="L1768" t="s">
        <v>6</v>
      </c>
      <c r="M1768">
        <f>M1767/COUNT(I$2:I1760)</f>
        <v>0.43604320636725413</v>
      </c>
      <c r="S1768" t="s">
        <v>6</v>
      </c>
      <c r="T1768">
        <f>T1767/COUNT(P$2:P1760)</f>
        <v>0.67254121660034105</v>
      </c>
    </row>
    <row r="1769" spans="1:21" x14ac:dyDescent="0.25">
      <c r="F1769" t="s">
        <v>7</v>
      </c>
      <c r="G1769">
        <f>G1766/G1767</f>
        <v>4.8232111988699977E-2</v>
      </c>
      <c r="I1769" t="s">
        <v>7</v>
      </c>
      <c r="J1769">
        <f>J1766/J1767</f>
        <v>0.1103758850886456</v>
      </c>
      <c r="L1769" t="s">
        <v>7</v>
      </c>
      <c r="M1769">
        <f>M1766/M1767</f>
        <v>0.37863934075558919</v>
      </c>
      <c r="S1769" t="s">
        <v>7</v>
      </c>
      <c r="T1769">
        <f>T1766/T1767</f>
        <v>0.15119148008643113</v>
      </c>
    </row>
    <row r="1770" spans="1:21" x14ac:dyDescent="0.25">
      <c r="F1770" t="s">
        <v>8</v>
      </c>
      <c r="G1770">
        <f>_xlfn.STDEV.S(G$2:G1760)</f>
        <v>2.7451853694765029</v>
      </c>
      <c r="I1770" t="s">
        <v>8</v>
      </c>
      <c r="J1770">
        <f>_xlfn.STDEV.S(J$2:J1760)</f>
        <v>2.6767799509464996</v>
      </c>
      <c r="L1770" t="s">
        <v>8</v>
      </c>
      <c r="M1770">
        <f>_xlfn.STDEV.S(M$2:M1760)</f>
        <v>2.9122586092589007</v>
      </c>
      <c r="S1770" t="s">
        <v>8</v>
      </c>
      <c r="T1770">
        <f>_xlfn.STDEV.S(T$2:T1760)</f>
        <v>2.8251247927990035</v>
      </c>
    </row>
    <row r="1771" spans="1:21" x14ac:dyDescent="0.25">
      <c r="F1771" t="s">
        <v>9</v>
      </c>
      <c r="G1771">
        <f>G1766/(G1770 * SQRT(G1767))</f>
        <v>0.54607609688661507</v>
      </c>
      <c r="H1771">
        <f>G1769/(G1770) * SQRT(G1767)</f>
        <v>0.54607609688661518</v>
      </c>
      <c r="I1771" t="s">
        <v>9</v>
      </c>
      <c r="J1771">
        <f>J1766/(J1770 * SQRT(J1767))</f>
        <v>1.0015843597676635</v>
      </c>
      <c r="K1771">
        <f>J1769/(J1770) * SQRT(J1767)</f>
        <v>1.0015843597676632</v>
      </c>
      <c r="L1771" t="s">
        <v>9</v>
      </c>
      <c r="M1771">
        <f>M1766/(M1770 * SQRT(M1767))</f>
        <v>3.600754229443893</v>
      </c>
      <c r="N1771">
        <f>M1769/(M1770) * SQRT(M1767)</f>
        <v>3.6007542294438926</v>
      </c>
      <c r="S1771" t="s">
        <v>9</v>
      </c>
      <c r="T1771">
        <f>T1766/(T1770 * SQRT(T1767))</f>
        <v>1.8406959401726144</v>
      </c>
      <c r="U1771">
        <f>T1769/(T1770) * SQRT(T1767)</f>
        <v>1.8406959401726146</v>
      </c>
    </row>
    <row r="1772" spans="1:21" x14ac:dyDescent="0.25">
      <c r="F1772" t="s">
        <v>10</v>
      </c>
      <c r="G1772">
        <f>1-_xlfn.T.DIST(G1771,G1767-1,TRUE)</f>
        <v>0.29256992392766756</v>
      </c>
      <c r="I1772" t="s">
        <v>10</v>
      </c>
      <c r="J1772">
        <f>1-_xlfn.T.DIST(J1771,J1767-1,TRUE)</f>
        <v>0.15847783477501509</v>
      </c>
      <c r="L1772" t="s">
        <v>10</v>
      </c>
      <c r="M1772">
        <f>1-_xlfn.T.DIST(M1771,M1767-1,TRUE)</f>
        <v>1.6887056209435869E-4</v>
      </c>
      <c r="S1772" t="s">
        <v>10</v>
      </c>
      <c r="T1772">
        <f>1-_xlfn.T.DIST(T1771,T1767-1,TRUE)</f>
        <v>3.2958328006168602E-2</v>
      </c>
    </row>
    <row r="1773" spans="1:21" x14ac:dyDescent="0.25">
      <c r="F1773" t="s">
        <v>11</v>
      </c>
      <c r="G1773" t="e">
        <f>G1766/(_xlfn.STDEV.S(H$2:H1760)*SQRT(G1767))</f>
        <v>#DIV/0!</v>
      </c>
      <c r="I1773" t="s">
        <v>11</v>
      </c>
      <c r="J1773" t="e">
        <f>J1766/(_xlfn.STDEV.S(K$2:K1760)*SQRT(J1767))</f>
        <v>#DIV/0!</v>
      </c>
      <c r="L1773" t="s">
        <v>11</v>
      </c>
      <c r="M1773" t="e">
        <f>M1766/(_xlfn.STDEV.S(N$2:N1760)*SQRT(M1767))</f>
        <v>#DIV/0!</v>
      </c>
      <c r="S1773" t="s">
        <v>11</v>
      </c>
      <c r="T1773" t="e">
        <f>T1766/(_xlfn.STDEV.S(U$2:U1760)*SQRT(T1767))</f>
        <v>#DIV/0!</v>
      </c>
    </row>
    <row r="1774" spans="1:21" x14ac:dyDescent="0.25">
      <c r="F1774" t="s">
        <v>12</v>
      </c>
      <c r="G1774">
        <f>SUM(I$2:I1760)/COUNT(I$2:I1760)</f>
        <v>-0.73905628197839679</v>
      </c>
      <c r="I1774" t="s">
        <v>12</v>
      </c>
      <c r="J1774">
        <f>SUM(L$2:L1760)/COUNT(L$2:L1760)</f>
        <v>-4.3206367254121663</v>
      </c>
      <c r="L1774" t="s">
        <v>12</v>
      </c>
      <c r="M1774" t="e">
        <f>SUM(O$2:O1760)/COUNT(O$2:O1760)</f>
        <v>#DIV/0!</v>
      </c>
      <c r="S1774" t="s">
        <v>12</v>
      </c>
      <c r="T1774" t="e">
        <f>SUM(V$2:V1760)/COUNT(V$2:V1760)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Zhi, Frank</cp:lastModifiedBy>
  <dcterms:created xsi:type="dcterms:W3CDTF">2018-08-09T19:59:32Z</dcterms:created>
  <dcterms:modified xsi:type="dcterms:W3CDTF">2018-08-10T20:15:48Z</dcterms:modified>
</cp:coreProperties>
</file>