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gan\Documents\neu\Final Reports\Thermo Pooling\PlosOne\"/>
    </mc:Choice>
  </mc:AlternateContent>
  <xr:revisionPtr revIDLastSave="0" documentId="8_{F740E93D-7E1C-4CA7-805F-C9E6CE8F62D9}" xr6:coauthVersionLast="47" xr6:coauthVersionMax="47" xr10:uidLastSave="{00000000-0000-0000-0000-000000000000}"/>
  <bookViews>
    <workbookView xWindow="5040" yWindow="2205" windowWidth="21600" windowHeight="11835" activeTab="1" xr2:uid="{C1E13AA9-B43A-4618-99E6-17431CE7490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2" l="1"/>
  <c r="H33" i="2"/>
  <c r="J32" i="2"/>
  <c r="I32" i="2"/>
  <c r="H32" i="2"/>
  <c r="J31" i="2"/>
  <c r="I31" i="2"/>
  <c r="H31" i="2"/>
  <c r="J30" i="2"/>
  <c r="I30" i="2"/>
  <c r="H30" i="2"/>
  <c r="J29" i="2"/>
  <c r="I29" i="2"/>
  <c r="H29" i="2"/>
  <c r="I28" i="2"/>
  <c r="H28" i="2"/>
  <c r="J27" i="2"/>
  <c r="I27" i="2"/>
  <c r="H27" i="2"/>
  <c r="I26" i="2"/>
  <c r="H26" i="2"/>
  <c r="J25" i="2"/>
  <c r="I25" i="2"/>
  <c r="H25" i="2"/>
  <c r="I24" i="2"/>
  <c r="H24" i="2"/>
  <c r="J23" i="2"/>
  <c r="I23" i="2"/>
  <c r="H23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J4" i="2"/>
  <c r="I4" i="2"/>
  <c r="H4" i="2"/>
  <c r="J33" i="1"/>
  <c r="I33" i="1"/>
  <c r="H33" i="1"/>
  <c r="J32" i="1"/>
  <c r="I32" i="1"/>
  <c r="H32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</calcChain>
</file>

<file path=xl/sharedStrings.xml><?xml version="1.0" encoding="utf-8"?>
<sst xmlns="http://schemas.openxmlformats.org/spreadsheetml/2006/main" count="88" uniqueCount="69">
  <si>
    <t>Sample ID</t>
  </si>
  <si>
    <t>Ct values - Asymptomatic Samples</t>
  </si>
  <si>
    <t>1:5 Pool</t>
  </si>
  <si>
    <t>Deconvoluted</t>
  </si>
  <si>
    <t>Ct shift</t>
  </si>
  <si>
    <t>ORF1ab</t>
  </si>
  <si>
    <t>N gene</t>
  </si>
  <si>
    <t>S gene</t>
  </si>
  <si>
    <t>A10907</t>
  </si>
  <si>
    <t>A21290</t>
  </si>
  <si>
    <t>A31808</t>
  </si>
  <si>
    <t>A44054</t>
  </si>
  <si>
    <t>A51367</t>
  </si>
  <si>
    <t>A62237</t>
  </si>
  <si>
    <t>A73877</t>
  </si>
  <si>
    <t>A80657</t>
  </si>
  <si>
    <t>A92509</t>
  </si>
  <si>
    <t>A103082</t>
  </si>
  <si>
    <t>A113887</t>
  </si>
  <si>
    <t>A122534</t>
  </si>
  <si>
    <t>A132502</t>
  </si>
  <si>
    <t>A140181</t>
  </si>
  <si>
    <t>A151365</t>
  </si>
  <si>
    <t>A161673</t>
  </si>
  <si>
    <t>A171746</t>
  </si>
  <si>
    <t>A181957</t>
  </si>
  <si>
    <t>A190322</t>
  </si>
  <si>
    <t>A200749</t>
  </si>
  <si>
    <t>A213248</t>
  </si>
  <si>
    <t>A223427</t>
  </si>
  <si>
    <t>A230776</t>
  </si>
  <si>
    <t>A241342</t>
  </si>
  <si>
    <t>A251344</t>
  </si>
  <si>
    <t>A263417</t>
  </si>
  <si>
    <t>A271815</t>
  </si>
  <si>
    <t>A281407</t>
  </si>
  <si>
    <t>A291821</t>
  </si>
  <si>
    <t>A301868</t>
  </si>
  <si>
    <t>Ct values - Symptomatic Samples</t>
  </si>
  <si>
    <t>S12331</t>
  </si>
  <si>
    <t>S20822</t>
  </si>
  <si>
    <t>S30094</t>
  </si>
  <si>
    <t>S44094</t>
  </si>
  <si>
    <t>S52262</t>
  </si>
  <si>
    <t>S60806</t>
  </si>
  <si>
    <t>S72913</t>
  </si>
  <si>
    <t>S82645</t>
  </si>
  <si>
    <t>S92477</t>
  </si>
  <si>
    <t>S102189</t>
  </si>
  <si>
    <t>S111982</t>
  </si>
  <si>
    <t>S121178</t>
  </si>
  <si>
    <t>S134736</t>
  </si>
  <si>
    <t>S144262</t>
  </si>
  <si>
    <t>S153120</t>
  </si>
  <si>
    <t>S162118</t>
  </si>
  <si>
    <t>S170281</t>
  </si>
  <si>
    <t>S181871</t>
  </si>
  <si>
    <t>S191093</t>
  </si>
  <si>
    <t>S200665</t>
  </si>
  <si>
    <t>S210309</t>
  </si>
  <si>
    <t>S220233</t>
  </si>
  <si>
    <t>S231180</t>
  </si>
  <si>
    <t>S243070</t>
  </si>
  <si>
    <t>S253433</t>
  </si>
  <si>
    <t>S262056</t>
  </si>
  <si>
    <t>S270707</t>
  </si>
  <si>
    <t>S282701</t>
  </si>
  <si>
    <t>S292421</t>
  </si>
  <si>
    <t>S303893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</si>
</sst>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/>
    </xf>
    <xf numFmtId="43" fontId="2" fillId="2" borderId="4" xfId="1" applyFont="1" applyFill="1" applyBorder="1" applyAlignment="1">
      <alignment horizontal="center" vertical="center"/>
    </xf>
    <xf numFmtId="43" fontId="2" fillId="2" borderId="7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B18FF-39F7-4352-8D71-832A2AFF02C9}">
  <dimension ref="A1:J33"/>
  <sheetViews>
    <sheetView zoomScale="80" zoomScaleNormal="80" workbookViewId="0">
      <selection activeCell="L13" sqref="L13"/>
    </sheetView>
  </sheetViews>
  <sheetFormatPr defaultColWidth="8.85546875" defaultRowHeight="15" x14ac:dyDescent="0.25"/>
  <cols>
    <col min="1" max="16384" width="8.85546875" style="1"/>
  </cols>
  <sheetData>
    <row r="1" spans="1:10" x14ac:dyDescent="0.25">
      <c r="A1" s="13" t="s">
        <v>0</v>
      </c>
      <c r="B1" s="16" t="s">
        <v>1</v>
      </c>
      <c r="C1" s="16"/>
      <c r="D1" s="16"/>
      <c r="E1" s="16"/>
      <c r="F1" s="16"/>
      <c r="G1" s="16"/>
      <c r="H1" s="16"/>
      <c r="I1" s="16"/>
      <c r="J1" s="17"/>
    </row>
    <row r="2" spans="1:10" x14ac:dyDescent="0.25">
      <c r="A2" s="14"/>
      <c r="B2" s="18" t="s">
        <v>2</v>
      </c>
      <c r="C2" s="18"/>
      <c r="D2" s="18"/>
      <c r="E2" s="18" t="s">
        <v>3</v>
      </c>
      <c r="F2" s="18"/>
      <c r="G2" s="18"/>
      <c r="H2" s="18" t="s">
        <v>4</v>
      </c>
      <c r="I2" s="18"/>
      <c r="J2" s="19"/>
    </row>
    <row r="3" spans="1:10" ht="15.75" thickBot="1" x14ac:dyDescent="0.3">
      <c r="A3" s="15"/>
      <c r="B3" s="2" t="s">
        <v>5</v>
      </c>
      <c r="C3" s="2" t="s">
        <v>6</v>
      </c>
      <c r="D3" s="2" t="s">
        <v>7</v>
      </c>
      <c r="E3" s="2" t="s">
        <v>5</v>
      </c>
      <c r="F3" s="2" t="s">
        <v>6</v>
      </c>
      <c r="G3" s="2" t="s">
        <v>7</v>
      </c>
      <c r="H3" s="2" t="s">
        <v>5</v>
      </c>
      <c r="I3" s="2" t="s">
        <v>6</v>
      </c>
      <c r="J3" s="3" t="s">
        <v>7</v>
      </c>
    </row>
    <row r="4" spans="1:10" x14ac:dyDescent="0.25">
      <c r="A4" s="1" t="s">
        <v>8</v>
      </c>
      <c r="B4" s="4">
        <v>13.997999999999999</v>
      </c>
      <c r="C4" s="5">
        <v>14.835000000000001</v>
      </c>
      <c r="D4" s="6">
        <v>16.442</v>
      </c>
      <c r="E4" s="4">
        <v>12.224</v>
      </c>
      <c r="F4" s="5">
        <v>13.04</v>
      </c>
      <c r="G4" s="6">
        <v>13.984</v>
      </c>
      <c r="H4" s="4">
        <f t="shared" ref="H4:J9" si="0">B4-E4</f>
        <v>1.7739999999999991</v>
      </c>
      <c r="I4" s="5">
        <f t="shared" si="0"/>
        <v>1.7950000000000017</v>
      </c>
      <c r="J4" s="6">
        <f t="shared" si="0"/>
        <v>2.4580000000000002</v>
      </c>
    </row>
    <row r="5" spans="1:10" x14ac:dyDescent="0.25">
      <c r="A5" s="1" t="s">
        <v>9</v>
      </c>
      <c r="B5" s="7">
        <v>17.356000000000002</v>
      </c>
      <c r="C5" s="8">
        <v>18.777999999999999</v>
      </c>
      <c r="D5" s="9">
        <v>18.552</v>
      </c>
      <c r="E5" s="7">
        <v>16.439</v>
      </c>
      <c r="F5" s="8">
        <v>17.835999999999999</v>
      </c>
      <c r="G5" s="9">
        <v>16.324000000000002</v>
      </c>
      <c r="H5" s="7">
        <f t="shared" si="0"/>
        <v>0.91700000000000159</v>
      </c>
      <c r="I5" s="8">
        <f t="shared" si="0"/>
        <v>0.94200000000000017</v>
      </c>
      <c r="J5" s="9">
        <f t="shared" si="0"/>
        <v>2.227999999999998</v>
      </c>
    </row>
    <row r="6" spans="1:10" x14ac:dyDescent="0.25">
      <c r="A6" s="1" t="s">
        <v>10</v>
      </c>
      <c r="B6" s="7">
        <v>20.765000000000001</v>
      </c>
      <c r="C6" s="8">
        <v>21.940999999999999</v>
      </c>
      <c r="D6" s="9">
        <v>21.652999999999999</v>
      </c>
      <c r="E6" s="7">
        <v>19.527000000000001</v>
      </c>
      <c r="F6" s="8">
        <v>21.2</v>
      </c>
      <c r="G6" s="9">
        <v>19.928999999999998</v>
      </c>
      <c r="H6" s="7">
        <f t="shared" si="0"/>
        <v>1.2379999999999995</v>
      </c>
      <c r="I6" s="8">
        <f t="shared" si="0"/>
        <v>0.74099999999999966</v>
      </c>
      <c r="J6" s="9">
        <f t="shared" si="0"/>
        <v>1.7240000000000002</v>
      </c>
    </row>
    <row r="7" spans="1:10" x14ac:dyDescent="0.25">
      <c r="A7" s="1" t="s">
        <v>11</v>
      </c>
      <c r="B7" s="7">
        <v>20.138999999999999</v>
      </c>
      <c r="C7" s="8">
        <v>20.959</v>
      </c>
      <c r="D7" s="9">
        <v>21.094999999999999</v>
      </c>
      <c r="E7" s="7">
        <v>18.890999999999998</v>
      </c>
      <c r="F7" s="8">
        <v>19.664000000000001</v>
      </c>
      <c r="G7" s="9">
        <v>19.300999999999998</v>
      </c>
      <c r="H7" s="7">
        <f t="shared" si="0"/>
        <v>1.2480000000000011</v>
      </c>
      <c r="I7" s="8">
        <f t="shared" si="0"/>
        <v>1.2949999999999982</v>
      </c>
      <c r="J7" s="9">
        <f t="shared" si="0"/>
        <v>1.7940000000000005</v>
      </c>
    </row>
    <row r="8" spans="1:10" x14ac:dyDescent="0.25">
      <c r="A8" s="1" t="s">
        <v>12</v>
      </c>
      <c r="B8" s="7">
        <v>25.385000000000002</v>
      </c>
      <c r="C8" s="8">
        <v>26.385999999999999</v>
      </c>
      <c r="D8" s="9">
        <v>27.887</v>
      </c>
      <c r="E8" s="7">
        <v>26.393000000000001</v>
      </c>
      <c r="F8" s="8">
        <v>27.675999999999998</v>
      </c>
      <c r="G8" s="9">
        <v>27.867999999999999</v>
      </c>
      <c r="H8" s="7">
        <f t="shared" si="0"/>
        <v>-1.0079999999999991</v>
      </c>
      <c r="I8" s="8">
        <f t="shared" si="0"/>
        <v>-1.2899999999999991</v>
      </c>
      <c r="J8" s="9">
        <f t="shared" si="0"/>
        <v>1.9000000000001904E-2</v>
      </c>
    </row>
    <row r="9" spans="1:10" x14ac:dyDescent="0.25">
      <c r="A9" s="1" t="s">
        <v>13</v>
      </c>
      <c r="B9" s="7">
        <v>23.128</v>
      </c>
      <c r="C9" s="8">
        <v>24.356000000000002</v>
      </c>
      <c r="D9" s="9">
        <v>23.968</v>
      </c>
      <c r="E9" s="7">
        <v>21.905000000000001</v>
      </c>
      <c r="F9" s="8">
        <v>22.905000000000001</v>
      </c>
      <c r="G9" s="9">
        <v>22.134</v>
      </c>
      <c r="H9" s="7">
        <f t="shared" si="0"/>
        <v>1.222999999999999</v>
      </c>
      <c r="I9" s="8">
        <f t="shared" si="0"/>
        <v>1.4510000000000005</v>
      </c>
      <c r="J9" s="9">
        <f t="shared" si="0"/>
        <v>1.8339999999999996</v>
      </c>
    </row>
    <row r="10" spans="1:10" x14ac:dyDescent="0.25">
      <c r="A10" s="1" t="s">
        <v>14</v>
      </c>
      <c r="B10" s="7">
        <v>35.258000000000003</v>
      </c>
      <c r="C10" s="8"/>
      <c r="D10" s="9"/>
      <c r="E10" s="7">
        <v>34.034999999999997</v>
      </c>
      <c r="F10" s="8"/>
      <c r="G10" s="9"/>
      <c r="H10" s="7">
        <f t="shared" ref="H10:H33" si="1">B10-E10</f>
        <v>1.2230000000000061</v>
      </c>
      <c r="I10" s="8"/>
      <c r="J10" s="9"/>
    </row>
    <row r="11" spans="1:10" x14ac:dyDescent="0.25">
      <c r="A11" s="1" t="s">
        <v>15</v>
      </c>
      <c r="B11" s="7">
        <v>28.731999999999999</v>
      </c>
      <c r="C11" s="8">
        <v>30.635999999999999</v>
      </c>
      <c r="D11" s="9">
        <v>30.61</v>
      </c>
      <c r="E11" s="7">
        <v>26.962</v>
      </c>
      <c r="F11" s="8">
        <v>28.091000000000001</v>
      </c>
      <c r="G11" s="9">
        <v>21.234000000000002</v>
      </c>
      <c r="H11" s="7">
        <f t="shared" si="1"/>
        <v>1.7699999999999996</v>
      </c>
      <c r="I11" s="8">
        <f t="shared" ref="I11:J15" si="2">C11-F11</f>
        <v>2.5449999999999982</v>
      </c>
      <c r="J11" s="9">
        <f t="shared" si="2"/>
        <v>9.3759999999999977</v>
      </c>
    </row>
    <row r="12" spans="1:10" x14ac:dyDescent="0.25">
      <c r="A12" s="1" t="s">
        <v>16</v>
      </c>
      <c r="B12" s="7">
        <v>30.763999999999999</v>
      </c>
      <c r="C12" s="8">
        <v>31.709</v>
      </c>
      <c r="D12" s="9">
        <v>32.716999999999999</v>
      </c>
      <c r="E12" s="7">
        <v>29.466000000000001</v>
      </c>
      <c r="F12" s="8">
        <v>30.533999999999999</v>
      </c>
      <c r="G12" s="9">
        <v>29.690999999999999</v>
      </c>
      <c r="H12" s="7">
        <f t="shared" si="1"/>
        <v>1.2979999999999983</v>
      </c>
      <c r="I12" s="8">
        <f t="shared" si="2"/>
        <v>1.1750000000000007</v>
      </c>
      <c r="J12" s="9">
        <f t="shared" si="2"/>
        <v>3.0259999999999998</v>
      </c>
    </row>
    <row r="13" spans="1:10" x14ac:dyDescent="0.25">
      <c r="A13" s="1" t="s">
        <v>17</v>
      </c>
      <c r="B13" s="7">
        <v>23.914000000000001</v>
      </c>
      <c r="C13" s="8">
        <v>24.794</v>
      </c>
      <c r="D13" s="9">
        <v>24.573</v>
      </c>
      <c r="E13" s="7">
        <v>22.198</v>
      </c>
      <c r="F13" s="8">
        <v>23.315999999999999</v>
      </c>
      <c r="G13" s="9">
        <v>22.265000000000001</v>
      </c>
      <c r="H13" s="7">
        <f t="shared" si="1"/>
        <v>1.7160000000000011</v>
      </c>
      <c r="I13" s="8">
        <f t="shared" si="2"/>
        <v>1.4780000000000015</v>
      </c>
      <c r="J13" s="9">
        <f t="shared" si="2"/>
        <v>2.3079999999999998</v>
      </c>
    </row>
    <row r="14" spans="1:10" x14ac:dyDescent="0.25">
      <c r="A14" s="1" t="s">
        <v>18</v>
      </c>
      <c r="B14" s="7">
        <v>25.562000000000001</v>
      </c>
      <c r="C14" s="8">
        <v>27.06</v>
      </c>
      <c r="D14" s="9">
        <v>26.423999999999999</v>
      </c>
      <c r="E14" s="7">
        <v>25.018999999999998</v>
      </c>
      <c r="F14" s="8">
        <v>25.803000000000001</v>
      </c>
      <c r="G14" s="9">
        <v>24.797000000000001</v>
      </c>
      <c r="H14" s="7">
        <f t="shared" si="1"/>
        <v>0.54300000000000281</v>
      </c>
      <c r="I14" s="8">
        <f t="shared" si="2"/>
        <v>1.2569999999999979</v>
      </c>
      <c r="J14" s="9">
        <f t="shared" si="2"/>
        <v>1.6269999999999989</v>
      </c>
    </row>
    <row r="15" spans="1:10" x14ac:dyDescent="0.25">
      <c r="A15" s="1" t="s">
        <v>19</v>
      </c>
      <c r="B15" s="7">
        <v>21.486000000000001</v>
      </c>
      <c r="C15" s="8">
        <v>23.016999999999999</v>
      </c>
      <c r="D15" s="9">
        <v>22.683</v>
      </c>
      <c r="E15" s="7">
        <v>20.863</v>
      </c>
      <c r="F15" s="8">
        <v>22.027000000000001</v>
      </c>
      <c r="G15" s="9">
        <v>20.835999999999999</v>
      </c>
      <c r="H15" s="7">
        <f t="shared" si="1"/>
        <v>0.62300000000000111</v>
      </c>
      <c r="I15" s="8">
        <f t="shared" si="2"/>
        <v>0.98999999999999844</v>
      </c>
      <c r="J15" s="9">
        <f t="shared" si="2"/>
        <v>1.8470000000000013</v>
      </c>
    </row>
    <row r="16" spans="1:10" x14ac:dyDescent="0.25">
      <c r="A16" s="1" t="s">
        <v>20</v>
      </c>
      <c r="B16" s="7">
        <v>17.082999999999998</v>
      </c>
      <c r="C16" s="8">
        <v>16.324999999999999</v>
      </c>
      <c r="D16" s="9"/>
      <c r="E16" s="7">
        <v>15.874000000000001</v>
      </c>
      <c r="F16" s="8">
        <v>15.138</v>
      </c>
      <c r="G16" s="9"/>
      <c r="H16" s="7">
        <f t="shared" si="1"/>
        <v>1.2089999999999979</v>
      </c>
      <c r="I16" s="8">
        <f t="shared" ref="I16:I33" si="3">C16-F16</f>
        <v>1.1869999999999994</v>
      </c>
      <c r="J16" s="9"/>
    </row>
    <row r="17" spans="1:10" x14ac:dyDescent="0.25">
      <c r="A17" s="1" t="s">
        <v>21</v>
      </c>
      <c r="B17" s="7">
        <v>23.594000000000001</v>
      </c>
      <c r="C17" s="8">
        <v>24.573</v>
      </c>
      <c r="D17" s="9">
        <v>24.312000000000001</v>
      </c>
      <c r="E17" s="7">
        <v>21.974</v>
      </c>
      <c r="F17" s="8">
        <v>23.346</v>
      </c>
      <c r="G17" s="9">
        <v>22.321000000000002</v>
      </c>
      <c r="H17" s="7">
        <f t="shared" si="1"/>
        <v>1.620000000000001</v>
      </c>
      <c r="I17" s="8">
        <f t="shared" si="3"/>
        <v>1.2270000000000003</v>
      </c>
      <c r="J17" s="9">
        <f t="shared" ref="J17:J30" si="4">D17-G17</f>
        <v>1.9909999999999997</v>
      </c>
    </row>
    <row r="18" spans="1:10" x14ac:dyDescent="0.25">
      <c r="A18" s="1" t="s">
        <v>22</v>
      </c>
      <c r="B18" s="7">
        <v>18.503</v>
      </c>
      <c r="C18" s="8">
        <v>19.532</v>
      </c>
      <c r="D18" s="9">
        <v>19.43</v>
      </c>
      <c r="E18" s="7">
        <v>17.428999999999998</v>
      </c>
      <c r="F18" s="8">
        <v>18.375</v>
      </c>
      <c r="G18" s="9">
        <v>17.448</v>
      </c>
      <c r="H18" s="7">
        <f t="shared" si="1"/>
        <v>1.0740000000000016</v>
      </c>
      <c r="I18" s="8">
        <f t="shared" si="3"/>
        <v>1.157</v>
      </c>
      <c r="J18" s="9">
        <f t="shared" si="4"/>
        <v>1.9819999999999993</v>
      </c>
    </row>
    <row r="19" spans="1:10" x14ac:dyDescent="0.25">
      <c r="A19" s="1" t="s">
        <v>23</v>
      </c>
      <c r="B19" s="7">
        <v>24.725999999999999</v>
      </c>
      <c r="C19" s="8">
        <v>26.01</v>
      </c>
      <c r="D19" s="9">
        <v>25.481000000000002</v>
      </c>
      <c r="E19" s="7">
        <v>21.882000000000001</v>
      </c>
      <c r="F19" s="8">
        <v>23.945</v>
      </c>
      <c r="G19" s="9">
        <v>22.440999999999999</v>
      </c>
      <c r="H19" s="7">
        <f t="shared" si="1"/>
        <v>2.8439999999999976</v>
      </c>
      <c r="I19" s="8">
        <f t="shared" si="3"/>
        <v>2.0650000000000013</v>
      </c>
      <c r="J19" s="9">
        <f t="shared" si="4"/>
        <v>3.0400000000000027</v>
      </c>
    </row>
    <row r="20" spans="1:10" x14ac:dyDescent="0.25">
      <c r="A20" s="1" t="s">
        <v>24</v>
      </c>
      <c r="B20" s="7">
        <v>19.338999999999999</v>
      </c>
      <c r="C20" s="8">
        <v>19.78</v>
      </c>
      <c r="D20" s="9">
        <v>20.149000000000001</v>
      </c>
      <c r="E20" s="7">
        <v>14.032999999999999</v>
      </c>
      <c r="F20" s="8">
        <v>16.972999999999999</v>
      </c>
      <c r="G20" s="9">
        <v>15.771000000000001</v>
      </c>
      <c r="H20" s="7">
        <f t="shared" si="1"/>
        <v>5.3059999999999992</v>
      </c>
      <c r="I20" s="8">
        <f t="shared" si="3"/>
        <v>2.8070000000000022</v>
      </c>
      <c r="J20" s="9">
        <f t="shared" si="4"/>
        <v>4.3780000000000001</v>
      </c>
    </row>
    <row r="21" spans="1:10" x14ac:dyDescent="0.25">
      <c r="A21" s="1" t="s">
        <v>25</v>
      </c>
      <c r="B21" s="7">
        <v>15.065</v>
      </c>
      <c r="C21" s="8">
        <v>16.145</v>
      </c>
      <c r="D21" s="9">
        <v>14.753</v>
      </c>
      <c r="E21" s="7">
        <v>14.699</v>
      </c>
      <c r="F21" s="8">
        <v>15.122999999999999</v>
      </c>
      <c r="G21" s="9">
        <v>14.733000000000001</v>
      </c>
      <c r="H21" s="7">
        <f t="shared" si="1"/>
        <v>0.36599999999999966</v>
      </c>
      <c r="I21" s="8">
        <f t="shared" si="3"/>
        <v>1.0220000000000002</v>
      </c>
      <c r="J21" s="9">
        <f t="shared" si="4"/>
        <v>1.9999999999999574E-2</v>
      </c>
    </row>
    <row r="22" spans="1:10" x14ac:dyDescent="0.25">
      <c r="A22" s="1" t="s">
        <v>26</v>
      </c>
      <c r="B22" s="7">
        <v>17.696000000000002</v>
      </c>
      <c r="C22" s="8">
        <v>18.794</v>
      </c>
      <c r="D22" s="9">
        <v>17.989000000000001</v>
      </c>
      <c r="E22" s="7">
        <v>14.983000000000001</v>
      </c>
      <c r="F22" s="8">
        <v>16.963999999999999</v>
      </c>
      <c r="G22" s="9">
        <v>16.347000000000001</v>
      </c>
      <c r="H22" s="7">
        <f t="shared" si="1"/>
        <v>2.713000000000001</v>
      </c>
      <c r="I22" s="8">
        <f t="shared" si="3"/>
        <v>1.8300000000000018</v>
      </c>
      <c r="J22" s="9">
        <f t="shared" si="4"/>
        <v>1.6419999999999995</v>
      </c>
    </row>
    <row r="23" spans="1:10" x14ac:dyDescent="0.25">
      <c r="A23" s="1" t="s">
        <v>27</v>
      </c>
      <c r="B23" s="7">
        <v>30.837</v>
      </c>
      <c r="C23" s="8">
        <v>31.277999999999999</v>
      </c>
      <c r="D23" s="9">
        <v>32.265000000000001</v>
      </c>
      <c r="E23" s="7">
        <v>29.378</v>
      </c>
      <c r="F23" s="8">
        <v>30.658999999999999</v>
      </c>
      <c r="G23" s="9">
        <v>30.07</v>
      </c>
      <c r="H23" s="7">
        <f t="shared" si="1"/>
        <v>1.4589999999999996</v>
      </c>
      <c r="I23" s="8">
        <f t="shared" si="3"/>
        <v>0.61899999999999977</v>
      </c>
      <c r="J23" s="9">
        <f t="shared" si="4"/>
        <v>2.1950000000000003</v>
      </c>
    </row>
    <row r="24" spans="1:10" x14ac:dyDescent="0.25">
      <c r="A24" s="1" t="s">
        <v>28</v>
      </c>
      <c r="B24" s="7">
        <v>16.483000000000001</v>
      </c>
      <c r="C24" s="8">
        <v>17.471</v>
      </c>
      <c r="D24" s="9">
        <v>16.954000000000001</v>
      </c>
      <c r="E24" s="7">
        <v>15.445</v>
      </c>
      <c r="F24" s="8">
        <v>16.454999999999998</v>
      </c>
      <c r="G24" s="9">
        <v>16.254000000000001</v>
      </c>
      <c r="H24" s="7">
        <f t="shared" si="1"/>
        <v>1.0380000000000003</v>
      </c>
      <c r="I24" s="8">
        <f t="shared" si="3"/>
        <v>1.0160000000000018</v>
      </c>
      <c r="J24" s="9">
        <f t="shared" si="4"/>
        <v>0.69999999999999929</v>
      </c>
    </row>
    <row r="25" spans="1:10" x14ac:dyDescent="0.25">
      <c r="A25" s="1" t="s">
        <v>29</v>
      </c>
      <c r="B25" s="7">
        <v>19.96</v>
      </c>
      <c r="C25" s="8">
        <v>20.388999999999999</v>
      </c>
      <c r="D25" s="9">
        <v>20.21</v>
      </c>
      <c r="E25" s="7">
        <v>18.542999999999999</v>
      </c>
      <c r="F25" s="8">
        <v>19.847999999999999</v>
      </c>
      <c r="G25" s="9">
        <v>18.72</v>
      </c>
      <c r="H25" s="7">
        <f t="shared" si="1"/>
        <v>1.4170000000000016</v>
      </c>
      <c r="I25" s="8">
        <f t="shared" si="3"/>
        <v>0.54100000000000037</v>
      </c>
      <c r="J25" s="9">
        <f t="shared" si="4"/>
        <v>1.490000000000002</v>
      </c>
    </row>
    <row r="26" spans="1:10" x14ac:dyDescent="0.25">
      <c r="A26" s="1" t="s">
        <v>30</v>
      </c>
      <c r="B26" s="7">
        <v>14.49</v>
      </c>
      <c r="C26" s="8">
        <v>14.581</v>
      </c>
      <c r="D26" s="9">
        <v>15.262</v>
      </c>
      <c r="E26" s="7">
        <v>12.612</v>
      </c>
      <c r="F26" s="8">
        <v>13.289</v>
      </c>
      <c r="G26" s="9">
        <v>13.343</v>
      </c>
      <c r="H26" s="7">
        <f t="shared" si="1"/>
        <v>1.8780000000000001</v>
      </c>
      <c r="I26" s="8">
        <f t="shared" si="3"/>
        <v>1.2919999999999998</v>
      </c>
      <c r="J26" s="9">
        <f t="shared" si="4"/>
        <v>1.9190000000000005</v>
      </c>
    </row>
    <row r="27" spans="1:10" x14ac:dyDescent="0.25">
      <c r="A27" s="1" t="s">
        <v>31</v>
      </c>
      <c r="B27" s="7">
        <v>27.359000000000002</v>
      </c>
      <c r="C27" s="8">
        <v>28.315999999999999</v>
      </c>
      <c r="D27" s="9">
        <v>28.538</v>
      </c>
      <c r="E27" s="7">
        <v>24.831</v>
      </c>
      <c r="F27" s="8">
        <v>26.158000000000001</v>
      </c>
      <c r="G27" s="9">
        <v>25.172999999999998</v>
      </c>
      <c r="H27" s="7">
        <f t="shared" si="1"/>
        <v>2.5280000000000022</v>
      </c>
      <c r="I27" s="8">
        <f t="shared" si="3"/>
        <v>2.1579999999999977</v>
      </c>
      <c r="J27" s="9">
        <f t="shared" si="4"/>
        <v>3.365000000000002</v>
      </c>
    </row>
    <row r="28" spans="1:10" x14ac:dyDescent="0.25">
      <c r="A28" s="1" t="s">
        <v>32</v>
      </c>
      <c r="B28" s="7">
        <v>27.254000000000001</v>
      </c>
      <c r="C28" s="8">
        <v>28.437000000000001</v>
      </c>
      <c r="D28" s="9">
        <v>28.216000000000001</v>
      </c>
      <c r="E28" s="7">
        <v>24.460999999999999</v>
      </c>
      <c r="F28" s="8">
        <v>26.218</v>
      </c>
      <c r="G28" s="9">
        <v>24.838999999999999</v>
      </c>
      <c r="H28" s="7">
        <f t="shared" si="1"/>
        <v>2.7930000000000028</v>
      </c>
      <c r="I28" s="8">
        <f t="shared" si="3"/>
        <v>2.2190000000000012</v>
      </c>
      <c r="J28" s="9">
        <f t="shared" si="4"/>
        <v>3.3770000000000024</v>
      </c>
    </row>
    <row r="29" spans="1:10" x14ac:dyDescent="0.25">
      <c r="A29" s="1" t="s">
        <v>33</v>
      </c>
      <c r="B29" s="7">
        <v>14.813000000000001</v>
      </c>
      <c r="C29" s="8">
        <v>16.010999999999999</v>
      </c>
      <c r="D29" s="9">
        <v>15.952999999999999</v>
      </c>
      <c r="E29" s="7">
        <v>12.013</v>
      </c>
      <c r="F29" s="8">
        <v>13.631</v>
      </c>
      <c r="G29" s="9">
        <v>12.885999999999999</v>
      </c>
      <c r="H29" s="7">
        <f t="shared" si="1"/>
        <v>2.8000000000000007</v>
      </c>
      <c r="I29" s="8">
        <f t="shared" si="3"/>
        <v>2.379999999999999</v>
      </c>
      <c r="J29" s="9">
        <f t="shared" si="4"/>
        <v>3.0670000000000002</v>
      </c>
    </row>
    <row r="30" spans="1:10" x14ac:dyDescent="0.25">
      <c r="A30" s="1" t="s">
        <v>34</v>
      </c>
      <c r="B30" s="7">
        <v>22.645</v>
      </c>
      <c r="C30" s="8">
        <v>23.363</v>
      </c>
      <c r="D30" s="9">
        <v>23.236999999999998</v>
      </c>
      <c r="E30" s="7">
        <v>21.582000000000001</v>
      </c>
      <c r="F30" s="8">
        <v>22.434999999999999</v>
      </c>
      <c r="G30" s="9">
        <v>22.2</v>
      </c>
      <c r="H30" s="7">
        <f t="shared" si="1"/>
        <v>1.0629999999999988</v>
      </c>
      <c r="I30" s="8">
        <f t="shared" si="3"/>
        <v>0.92800000000000082</v>
      </c>
      <c r="J30" s="9">
        <f t="shared" si="4"/>
        <v>1.036999999999999</v>
      </c>
    </row>
    <row r="31" spans="1:10" x14ac:dyDescent="0.25">
      <c r="A31" s="1" t="s">
        <v>35</v>
      </c>
      <c r="B31" s="7">
        <v>17.285</v>
      </c>
      <c r="C31" s="8">
        <v>17.913</v>
      </c>
      <c r="D31" s="9"/>
      <c r="E31" s="7">
        <v>16.931000000000001</v>
      </c>
      <c r="F31" s="8">
        <v>17.021999999999998</v>
      </c>
      <c r="G31" s="9"/>
      <c r="H31" s="7">
        <f t="shared" si="1"/>
        <v>0.3539999999999992</v>
      </c>
      <c r="I31" s="8">
        <f t="shared" si="3"/>
        <v>0.89100000000000179</v>
      </c>
      <c r="J31" s="9"/>
    </row>
    <row r="32" spans="1:10" x14ac:dyDescent="0.25">
      <c r="A32" s="1" t="s">
        <v>36</v>
      </c>
      <c r="B32" s="7">
        <v>31.282</v>
      </c>
      <c r="C32" s="8">
        <v>32.405000000000001</v>
      </c>
      <c r="D32" s="9">
        <v>32.74</v>
      </c>
      <c r="E32" s="7">
        <v>29.939</v>
      </c>
      <c r="F32" s="8">
        <v>30.504000000000001</v>
      </c>
      <c r="G32" s="9">
        <v>30.489000000000001</v>
      </c>
      <c r="H32" s="7">
        <f t="shared" si="1"/>
        <v>1.343</v>
      </c>
      <c r="I32" s="8">
        <f t="shared" si="3"/>
        <v>1.9009999999999998</v>
      </c>
      <c r="J32" s="9">
        <f>D32-G32</f>
        <v>2.2510000000000012</v>
      </c>
    </row>
    <row r="33" spans="1:10" ht="15.75" thickBot="1" x14ac:dyDescent="0.3">
      <c r="A33" s="1" t="s">
        <v>37</v>
      </c>
      <c r="B33" s="10">
        <v>20.248999999999999</v>
      </c>
      <c r="C33" s="11">
        <v>21.439</v>
      </c>
      <c r="D33" s="12">
        <v>22.914000000000001</v>
      </c>
      <c r="E33" s="10">
        <v>18.547999999999998</v>
      </c>
      <c r="F33" s="11">
        <v>19.431000000000001</v>
      </c>
      <c r="G33" s="12">
        <v>20.327000000000002</v>
      </c>
      <c r="H33" s="10">
        <f t="shared" si="1"/>
        <v>1.7010000000000005</v>
      </c>
      <c r="I33" s="11">
        <f t="shared" si="3"/>
        <v>2.0079999999999991</v>
      </c>
      <c r="J33" s="12">
        <f>D33-G33</f>
        <v>2.5869999999999997</v>
      </c>
    </row>
  </sheetData>
  <mergeCells count="5">
    <mergeCell ref="A1:A3"/>
    <mergeCell ref="B1:J1"/>
    <mergeCell ref="B2:D2"/>
    <mergeCell ref="E2:G2"/>
    <mergeCell ref="H2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6A8C4-F971-4FB0-971B-212F5467D936}">
  <dimension ref="A1:J33"/>
  <sheetViews>
    <sheetView tabSelected="1" zoomScale="80" zoomScaleNormal="80" workbookViewId="0">
      <selection activeCell="J39" sqref="J39"/>
    </sheetView>
  </sheetViews>
  <sheetFormatPr defaultRowHeight="15" x14ac:dyDescent="0.25"/>
  <sheetData>
    <row r="1" spans="1:10" x14ac:dyDescent="0.25">
      <c r="A1" s="20" t="s">
        <v>0</v>
      </c>
      <c r="B1" s="16" t="s">
        <v>38</v>
      </c>
      <c r="C1" s="16"/>
      <c r="D1" s="16"/>
      <c r="E1" s="16"/>
      <c r="F1" s="16"/>
      <c r="G1" s="16"/>
      <c r="H1" s="16"/>
      <c r="I1" s="16"/>
      <c r="J1" s="17"/>
    </row>
    <row r="2" spans="1:10" x14ac:dyDescent="0.25">
      <c r="A2" s="21"/>
      <c r="B2" s="18" t="s">
        <v>2</v>
      </c>
      <c r="C2" s="18"/>
      <c r="D2" s="18"/>
      <c r="E2" s="18" t="s">
        <v>3</v>
      </c>
      <c r="F2" s="18"/>
      <c r="G2" s="18"/>
      <c r="H2" s="18" t="s">
        <v>4</v>
      </c>
      <c r="I2" s="18"/>
      <c r="J2" s="19"/>
    </row>
    <row r="3" spans="1:10" ht="15.75" thickBot="1" x14ac:dyDescent="0.3">
      <c r="A3" s="22"/>
      <c r="B3" s="2" t="s">
        <v>5</v>
      </c>
      <c r="C3" s="2" t="s">
        <v>6</v>
      </c>
      <c r="D3" s="2" t="s">
        <v>7</v>
      </c>
      <c r="E3" s="2" t="s">
        <v>5</v>
      </c>
      <c r="F3" s="2" t="s">
        <v>6</v>
      </c>
      <c r="G3" s="2" t="s">
        <v>7</v>
      </c>
      <c r="H3" s="2" t="s">
        <v>5</v>
      </c>
      <c r="I3" s="2" t="s">
        <v>6</v>
      </c>
      <c r="J3" s="3" t="s">
        <v>7</v>
      </c>
    </row>
    <row r="4" spans="1:10" x14ac:dyDescent="0.25">
      <c r="A4" s="1" t="s">
        <v>39</v>
      </c>
      <c r="B4" s="4">
        <v>23.283000000000001</v>
      </c>
      <c r="C4" s="5">
        <v>24.526</v>
      </c>
      <c r="D4" s="6">
        <v>24.132999999999999</v>
      </c>
      <c r="E4" s="8">
        <v>20.065999999999999</v>
      </c>
      <c r="F4" s="8">
        <v>22.332999999999998</v>
      </c>
      <c r="G4" s="8">
        <v>20.532</v>
      </c>
      <c r="H4" s="4">
        <f t="shared" ref="H4:J10" si="0">B4-E4</f>
        <v>3.2170000000000023</v>
      </c>
      <c r="I4" s="5">
        <f t="shared" si="0"/>
        <v>2.1930000000000014</v>
      </c>
      <c r="J4" s="6">
        <f t="shared" si="0"/>
        <v>3.6009999999999991</v>
      </c>
    </row>
    <row r="5" spans="1:10" x14ac:dyDescent="0.25">
      <c r="A5" s="1" t="s">
        <v>40</v>
      </c>
      <c r="B5" s="7">
        <v>30.221</v>
      </c>
      <c r="C5" s="8">
        <v>31.305</v>
      </c>
      <c r="D5" s="9">
        <v>35.136000000000003</v>
      </c>
      <c r="E5" s="8">
        <v>27.526</v>
      </c>
      <c r="F5" s="8">
        <v>28.745000000000001</v>
      </c>
      <c r="G5" s="8">
        <v>28.911999999999999</v>
      </c>
      <c r="H5" s="7">
        <f t="shared" si="0"/>
        <v>2.6950000000000003</v>
      </c>
      <c r="I5" s="8">
        <f t="shared" si="0"/>
        <v>2.5599999999999987</v>
      </c>
      <c r="J5" s="9">
        <f t="shared" si="0"/>
        <v>6.2240000000000038</v>
      </c>
    </row>
    <row r="6" spans="1:10" x14ac:dyDescent="0.25">
      <c r="A6" s="1" t="s">
        <v>41</v>
      </c>
      <c r="B6" s="7">
        <v>16.827000000000002</v>
      </c>
      <c r="C6" s="8">
        <v>17.798999999999999</v>
      </c>
      <c r="D6" s="9">
        <v>17.751999999999999</v>
      </c>
      <c r="E6" s="8">
        <v>14.347</v>
      </c>
      <c r="F6" s="8">
        <v>15.728</v>
      </c>
      <c r="G6" s="8">
        <v>14.343999999999999</v>
      </c>
      <c r="H6" s="7">
        <f t="shared" si="0"/>
        <v>2.4800000000000022</v>
      </c>
      <c r="I6" s="8">
        <f t="shared" si="0"/>
        <v>2.0709999999999997</v>
      </c>
      <c r="J6" s="9">
        <f t="shared" si="0"/>
        <v>3.4079999999999995</v>
      </c>
    </row>
    <row r="7" spans="1:10" x14ac:dyDescent="0.25">
      <c r="A7" s="1" t="s">
        <v>42</v>
      </c>
      <c r="B7" s="7">
        <v>14.608000000000001</v>
      </c>
      <c r="C7" s="8">
        <v>15.606999999999999</v>
      </c>
      <c r="D7" s="9">
        <v>15.272</v>
      </c>
      <c r="E7" s="8">
        <v>12.186</v>
      </c>
      <c r="F7" s="8">
        <v>13.481</v>
      </c>
      <c r="G7" s="8">
        <v>12.377000000000001</v>
      </c>
      <c r="H7" s="7">
        <f t="shared" si="0"/>
        <v>2.4220000000000006</v>
      </c>
      <c r="I7" s="8">
        <f t="shared" si="0"/>
        <v>2.1259999999999994</v>
      </c>
      <c r="J7" s="9">
        <f t="shared" si="0"/>
        <v>2.8949999999999996</v>
      </c>
    </row>
    <row r="8" spans="1:10" x14ac:dyDescent="0.25">
      <c r="A8" s="1" t="s">
        <v>43</v>
      </c>
      <c r="B8" s="7">
        <v>31.792999999999999</v>
      </c>
      <c r="C8" s="8">
        <v>32.476999999999997</v>
      </c>
      <c r="D8" s="9">
        <v>37.777000000000001</v>
      </c>
      <c r="E8" s="8">
        <v>29.873999999999999</v>
      </c>
      <c r="F8" s="8">
        <v>31.119</v>
      </c>
      <c r="G8" s="8">
        <v>30.277000000000001</v>
      </c>
      <c r="H8" s="7">
        <f t="shared" si="0"/>
        <v>1.9190000000000005</v>
      </c>
      <c r="I8" s="8">
        <f t="shared" si="0"/>
        <v>1.357999999999997</v>
      </c>
      <c r="J8" s="9">
        <f t="shared" si="0"/>
        <v>7.5</v>
      </c>
    </row>
    <row r="9" spans="1:10" x14ac:dyDescent="0.25">
      <c r="A9" s="1" t="s">
        <v>44</v>
      </c>
      <c r="B9" s="7">
        <v>26.821000000000002</v>
      </c>
      <c r="C9" s="8">
        <v>27.670999999999999</v>
      </c>
      <c r="D9" s="9">
        <v>29.286999999999999</v>
      </c>
      <c r="E9" s="8">
        <v>25.632999999999999</v>
      </c>
      <c r="F9" s="8">
        <v>26.507000000000001</v>
      </c>
      <c r="G9" s="8">
        <v>26.908999999999999</v>
      </c>
      <c r="H9" s="7">
        <f t="shared" si="0"/>
        <v>1.1880000000000024</v>
      </c>
      <c r="I9" s="8">
        <f t="shared" si="0"/>
        <v>1.1639999999999979</v>
      </c>
      <c r="J9" s="9">
        <f t="shared" si="0"/>
        <v>2.3780000000000001</v>
      </c>
    </row>
    <row r="10" spans="1:10" x14ac:dyDescent="0.25">
      <c r="A10" s="1" t="s">
        <v>45</v>
      </c>
      <c r="B10" s="7">
        <v>26.398</v>
      </c>
      <c r="C10" s="8">
        <v>27.681999999999999</v>
      </c>
      <c r="D10" s="9">
        <v>27.053000000000001</v>
      </c>
      <c r="E10" s="8">
        <v>23.861999999999998</v>
      </c>
      <c r="F10" s="8">
        <v>26.004999999999999</v>
      </c>
      <c r="G10" s="8">
        <v>24.094000000000001</v>
      </c>
      <c r="H10" s="7">
        <f t="shared" si="0"/>
        <v>2.5360000000000014</v>
      </c>
      <c r="I10" s="8">
        <f t="shared" si="0"/>
        <v>1.6769999999999996</v>
      </c>
      <c r="J10" s="9">
        <f t="shared" si="0"/>
        <v>2.9589999999999996</v>
      </c>
    </row>
    <row r="11" spans="1:10" x14ac:dyDescent="0.25">
      <c r="A11" s="1" t="s">
        <v>46</v>
      </c>
      <c r="B11" s="7">
        <v>34.012999999999998</v>
      </c>
      <c r="C11" s="8">
        <v>34.024000000000001</v>
      </c>
      <c r="D11" s="9"/>
      <c r="E11" s="8">
        <v>30.506</v>
      </c>
      <c r="F11" s="8">
        <v>32.390999999999998</v>
      </c>
      <c r="G11" s="8">
        <v>31.721</v>
      </c>
      <c r="H11" s="7">
        <f t="shared" ref="H11:H33" si="1">B11-E11</f>
        <v>3.5069999999999979</v>
      </c>
      <c r="I11" s="8">
        <f t="shared" ref="I11:I33" si="2">C11-F11</f>
        <v>1.6330000000000027</v>
      </c>
      <c r="J11" s="9"/>
    </row>
    <row r="12" spans="1:10" x14ac:dyDescent="0.25">
      <c r="A12" s="1" t="s">
        <v>47</v>
      </c>
      <c r="B12" s="7">
        <v>19.774999999999999</v>
      </c>
      <c r="C12" s="8">
        <v>19.748999999999999</v>
      </c>
      <c r="D12" s="9">
        <v>20.568999999999999</v>
      </c>
      <c r="E12" s="8">
        <v>17.809999999999999</v>
      </c>
      <c r="F12" s="8">
        <v>18.492000000000001</v>
      </c>
      <c r="G12" s="8">
        <v>17.675999999999998</v>
      </c>
      <c r="H12" s="7">
        <f t="shared" si="1"/>
        <v>1.9649999999999999</v>
      </c>
      <c r="I12" s="8">
        <f t="shared" si="2"/>
        <v>1.2569999999999979</v>
      </c>
      <c r="J12" s="9">
        <f>D12-G12</f>
        <v>2.8930000000000007</v>
      </c>
    </row>
    <row r="13" spans="1:10" x14ac:dyDescent="0.25">
      <c r="A13" s="1" t="s">
        <v>48</v>
      </c>
      <c r="B13" s="7">
        <v>26.626000000000001</v>
      </c>
      <c r="C13" s="8">
        <v>27.535</v>
      </c>
      <c r="D13" s="9">
        <v>27.427</v>
      </c>
      <c r="E13" s="8">
        <v>24.469000000000001</v>
      </c>
      <c r="F13" s="8">
        <v>25.486999999999998</v>
      </c>
      <c r="G13" s="8">
        <v>24.4</v>
      </c>
      <c r="H13" s="7">
        <f t="shared" si="1"/>
        <v>2.157</v>
      </c>
      <c r="I13" s="8">
        <f t="shared" si="2"/>
        <v>2.0480000000000018</v>
      </c>
      <c r="J13" s="9">
        <f>D13-G13</f>
        <v>3.027000000000001</v>
      </c>
    </row>
    <row r="14" spans="1:10" x14ac:dyDescent="0.25">
      <c r="A14" s="1" t="s">
        <v>49</v>
      </c>
      <c r="B14" s="7">
        <v>30.706</v>
      </c>
      <c r="C14" s="8">
        <v>32.191000000000003</v>
      </c>
      <c r="D14" s="9">
        <v>36.750999999999998</v>
      </c>
      <c r="E14" s="8">
        <v>29.422999999999998</v>
      </c>
      <c r="F14" s="8">
        <v>30.32</v>
      </c>
      <c r="G14" s="8">
        <v>30.029</v>
      </c>
      <c r="H14" s="7">
        <f t="shared" si="1"/>
        <v>1.2830000000000013</v>
      </c>
      <c r="I14" s="8">
        <f t="shared" si="2"/>
        <v>1.8710000000000022</v>
      </c>
      <c r="J14" s="9">
        <f>D14-G14</f>
        <v>6.7219999999999978</v>
      </c>
    </row>
    <row r="15" spans="1:10" x14ac:dyDescent="0.25">
      <c r="A15" s="1" t="s">
        <v>50</v>
      </c>
      <c r="B15" s="7">
        <v>16.600000000000001</v>
      </c>
      <c r="C15" s="8">
        <v>17.690000000000001</v>
      </c>
      <c r="D15" s="9">
        <v>17.454000000000001</v>
      </c>
      <c r="E15" s="8">
        <v>15.391999999999999</v>
      </c>
      <c r="F15" s="8">
        <v>16.323</v>
      </c>
      <c r="G15" s="8">
        <v>15.419</v>
      </c>
      <c r="H15" s="7">
        <f t="shared" si="1"/>
        <v>1.208000000000002</v>
      </c>
      <c r="I15" s="8">
        <f t="shared" si="2"/>
        <v>1.3670000000000009</v>
      </c>
      <c r="J15" s="9">
        <f>D15-G15</f>
        <v>2.0350000000000001</v>
      </c>
    </row>
    <row r="16" spans="1:10" x14ac:dyDescent="0.25">
      <c r="A16" s="1" t="s">
        <v>51</v>
      </c>
      <c r="B16" s="7">
        <v>21.346</v>
      </c>
      <c r="C16" s="8">
        <v>22.189</v>
      </c>
      <c r="D16" s="9">
        <v>21.808</v>
      </c>
      <c r="E16" s="8">
        <v>19.236000000000001</v>
      </c>
      <c r="F16" s="8">
        <v>20.59</v>
      </c>
      <c r="G16" s="8">
        <v>18.672999999999998</v>
      </c>
      <c r="H16" s="7">
        <f t="shared" si="1"/>
        <v>2.1099999999999994</v>
      </c>
      <c r="I16" s="8">
        <f t="shared" si="2"/>
        <v>1.5990000000000002</v>
      </c>
      <c r="J16" s="9">
        <f>D16-G16</f>
        <v>3.1350000000000016</v>
      </c>
    </row>
    <row r="17" spans="1:10" x14ac:dyDescent="0.25">
      <c r="A17" s="1" t="s">
        <v>52</v>
      </c>
      <c r="B17" s="7">
        <v>19.876999999999999</v>
      </c>
      <c r="C17" s="8">
        <v>20.198</v>
      </c>
      <c r="D17" s="9"/>
      <c r="E17" s="8">
        <v>18.571999999999999</v>
      </c>
      <c r="F17" s="8">
        <v>18.641999999999999</v>
      </c>
      <c r="G17" s="8"/>
      <c r="H17" s="7">
        <f t="shared" si="1"/>
        <v>1.3049999999999997</v>
      </c>
      <c r="I17" s="8">
        <f t="shared" si="2"/>
        <v>1.5560000000000009</v>
      </c>
      <c r="J17" s="9"/>
    </row>
    <row r="18" spans="1:10" x14ac:dyDescent="0.25">
      <c r="A18" s="1" t="s">
        <v>53</v>
      </c>
      <c r="B18" s="7">
        <v>29.971</v>
      </c>
      <c r="C18" s="8">
        <v>30.66</v>
      </c>
      <c r="D18" s="9">
        <v>30.632000000000001</v>
      </c>
      <c r="E18" s="8">
        <v>28.257999999999999</v>
      </c>
      <c r="F18" s="8">
        <v>28.742999999999999</v>
      </c>
      <c r="G18" s="8">
        <v>28.082999999999998</v>
      </c>
      <c r="H18" s="7">
        <f t="shared" si="1"/>
        <v>1.713000000000001</v>
      </c>
      <c r="I18" s="8">
        <f t="shared" si="2"/>
        <v>1.9170000000000016</v>
      </c>
      <c r="J18" s="9">
        <f>D18-G18</f>
        <v>2.549000000000003</v>
      </c>
    </row>
    <row r="19" spans="1:10" x14ac:dyDescent="0.25">
      <c r="A19" s="1" t="s">
        <v>54</v>
      </c>
      <c r="B19" s="7">
        <v>25.733000000000001</v>
      </c>
      <c r="C19" s="8">
        <v>27.19</v>
      </c>
      <c r="D19" s="9">
        <v>26.672000000000001</v>
      </c>
      <c r="E19" s="8">
        <v>23.911000000000001</v>
      </c>
      <c r="F19" s="8">
        <v>25.395</v>
      </c>
      <c r="G19" s="8">
        <v>23.484000000000002</v>
      </c>
      <c r="H19" s="7">
        <f t="shared" si="1"/>
        <v>1.8219999999999992</v>
      </c>
      <c r="I19" s="8">
        <f t="shared" si="2"/>
        <v>1.7950000000000017</v>
      </c>
      <c r="J19" s="9">
        <f>D19-G19</f>
        <v>3.1879999999999988</v>
      </c>
    </row>
    <row r="20" spans="1:10" x14ac:dyDescent="0.25">
      <c r="A20" s="1" t="s">
        <v>55</v>
      </c>
      <c r="B20" s="7">
        <v>15.62</v>
      </c>
      <c r="C20" s="8">
        <v>16.853999999999999</v>
      </c>
      <c r="D20" s="9">
        <v>16.25</v>
      </c>
      <c r="E20" s="8">
        <v>14.698</v>
      </c>
      <c r="F20" s="8">
        <v>14.956</v>
      </c>
      <c r="G20" s="8">
        <v>13.573</v>
      </c>
      <c r="H20" s="7">
        <f t="shared" si="1"/>
        <v>0.92199999999999882</v>
      </c>
      <c r="I20" s="8">
        <f t="shared" si="2"/>
        <v>1.8979999999999997</v>
      </c>
      <c r="J20" s="9">
        <f>D20-G20</f>
        <v>2.6769999999999996</v>
      </c>
    </row>
    <row r="21" spans="1:10" x14ac:dyDescent="0.25">
      <c r="A21" s="1" t="s">
        <v>56</v>
      </c>
      <c r="B21" s="7">
        <v>25.596</v>
      </c>
      <c r="C21" s="8">
        <v>26.890999999999998</v>
      </c>
      <c r="D21" s="9">
        <v>26.690999999999999</v>
      </c>
      <c r="E21" s="8">
        <v>24.445</v>
      </c>
      <c r="F21" s="8">
        <v>24.855</v>
      </c>
      <c r="G21" s="8">
        <v>23.933</v>
      </c>
      <c r="H21" s="7">
        <f t="shared" si="1"/>
        <v>1.1509999999999998</v>
      </c>
      <c r="I21" s="8">
        <f t="shared" si="2"/>
        <v>2.0359999999999978</v>
      </c>
      <c r="J21" s="9">
        <f>D21-G21</f>
        <v>2.7579999999999991</v>
      </c>
    </row>
    <row r="22" spans="1:10" x14ac:dyDescent="0.25">
      <c r="A22" s="1" t="s">
        <v>57</v>
      </c>
      <c r="B22" s="7">
        <v>26.448</v>
      </c>
      <c r="C22" s="8">
        <v>25.614000000000001</v>
      </c>
      <c r="D22" s="9"/>
      <c r="E22" s="8">
        <v>24.727</v>
      </c>
      <c r="F22" s="8">
        <v>23.878</v>
      </c>
      <c r="G22" s="8"/>
      <c r="H22" s="7">
        <f t="shared" si="1"/>
        <v>1.7210000000000001</v>
      </c>
      <c r="I22" s="8">
        <f t="shared" si="2"/>
        <v>1.7360000000000007</v>
      </c>
      <c r="J22" s="9"/>
    </row>
    <row r="23" spans="1:10" x14ac:dyDescent="0.25">
      <c r="A23" s="1" t="s">
        <v>58</v>
      </c>
      <c r="B23" s="7">
        <v>19.390999999999998</v>
      </c>
      <c r="C23" s="8">
        <v>20.594999999999999</v>
      </c>
      <c r="D23" s="9">
        <v>19.888999999999999</v>
      </c>
      <c r="E23" s="8">
        <v>18.172999999999998</v>
      </c>
      <c r="F23" s="8">
        <v>18.925000000000001</v>
      </c>
      <c r="G23" s="8">
        <v>17.655000000000001</v>
      </c>
      <c r="H23" s="7">
        <f t="shared" si="1"/>
        <v>1.218</v>
      </c>
      <c r="I23" s="8">
        <f t="shared" si="2"/>
        <v>1.6699999999999982</v>
      </c>
      <c r="J23" s="9">
        <f>D23-G23</f>
        <v>2.2339999999999982</v>
      </c>
    </row>
    <row r="24" spans="1:10" x14ac:dyDescent="0.25">
      <c r="A24" s="1" t="s">
        <v>59</v>
      </c>
      <c r="B24" s="7">
        <v>18.617999999999999</v>
      </c>
      <c r="C24" s="8">
        <v>18.867000000000001</v>
      </c>
      <c r="D24" s="9"/>
      <c r="E24" s="8">
        <v>16.605</v>
      </c>
      <c r="F24" s="8">
        <v>16.869</v>
      </c>
      <c r="G24" s="8"/>
      <c r="H24" s="7">
        <f t="shared" si="1"/>
        <v>2.0129999999999981</v>
      </c>
      <c r="I24" s="8">
        <f t="shared" si="2"/>
        <v>1.9980000000000011</v>
      </c>
      <c r="J24" s="9"/>
    </row>
    <row r="25" spans="1:10" x14ac:dyDescent="0.25">
      <c r="A25" s="1" t="s">
        <v>60</v>
      </c>
      <c r="B25" s="7">
        <v>14.526999999999999</v>
      </c>
      <c r="C25" s="8">
        <v>15.414</v>
      </c>
      <c r="D25" s="9">
        <v>14.926</v>
      </c>
      <c r="E25" s="8">
        <v>12.257</v>
      </c>
      <c r="F25" s="8">
        <v>13.823</v>
      </c>
      <c r="G25" s="8">
        <v>12.673999999999999</v>
      </c>
      <c r="H25" s="7">
        <f t="shared" si="1"/>
        <v>2.2699999999999996</v>
      </c>
      <c r="I25" s="8">
        <f t="shared" si="2"/>
        <v>1.5909999999999993</v>
      </c>
      <c r="J25" s="9">
        <f>D25-G25</f>
        <v>2.2520000000000007</v>
      </c>
    </row>
    <row r="26" spans="1:10" x14ac:dyDescent="0.25">
      <c r="A26" s="1" t="s">
        <v>61</v>
      </c>
      <c r="B26" s="7">
        <v>12.173999999999999</v>
      </c>
      <c r="C26" s="8">
        <v>13.452999999999999</v>
      </c>
      <c r="D26" s="9"/>
      <c r="E26" s="8">
        <v>11.464</v>
      </c>
      <c r="F26" s="8">
        <v>12.407</v>
      </c>
      <c r="G26" s="8"/>
      <c r="H26" s="7">
        <f t="shared" si="1"/>
        <v>0.70999999999999908</v>
      </c>
      <c r="I26" s="8">
        <f t="shared" si="2"/>
        <v>1.0459999999999994</v>
      </c>
      <c r="J26" s="9"/>
    </row>
    <row r="27" spans="1:10" x14ac:dyDescent="0.25">
      <c r="A27" s="1" t="s">
        <v>62</v>
      </c>
      <c r="B27" s="7">
        <v>20.977</v>
      </c>
      <c r="C27" s="8">
        <v>21.8</v>
      </c>
      <c r="D27" s="9">
        <v>21.936</v>
      </c>
      <c r="E27" s="8">
        <v>18.114999999999998</v>
      </c>
      <c r="F27" s="8">
        <v>19.832000000000001</v>
      </c>
      <c r="G27" s="8">
        <v>17.119</v>
      </c>
      <c r="H27" s="7">
        <f t="shared" si="1"/>
        <v>2.8620000000000019</v>
      </c>
      <c r="I27" s="8">
        <f t="shared" si="2"/>
        <v>1.968</v>
      </c>
      <c r="J27" s="9">
        <f>D27-G27</f>
        <v>4.8170000000000002</v>
      </c>
    </row>
    <row r="28" spans="1:10" x14ac:dyDescent="0.25">
      <c r="A28" s="1" t="s">
        <v>63</v>
      </c>
      <c r="B28" s="7">
        <v>18.606999999999999</v>
      </c>
      <c r="C28" s="8">
        <v>20.297000000000001</v>
      </c>
      <c r="D28" s="9"/>
      <c r="E28" s="8">
        <v>18.402000000000001</v>
      </c>
      <c r="F28" s="8">
        <v>19.318000000000001</v>
      </c>
      <c r="G28" s="8"/>
      <c r="H28" s="7">
        <f t="shared" si="1"/>
        <v>0.20499999999999829</v>
      </c>
      <c r="I28" s="8">
        <f t="shared" si="2"/>
        <v>0.9789999999999992</v>
      </c>
      <c r="J28" s="9"/>
    </row>
    <row r="29" spans="1:10" x14ac:dyDescent="0.25">
      <c r="A29" s="1" t="s">
        <v>64</v>
      </c>
      <c r="B29" s="7">
        <v>19.559999999999999</v>
      </c>
      <c r="C29" s="8">
        <v>20.835000000000001</v>
      </c>
      <c r="D29" s="9">
        <v>21.152999999999999</v>
      </c>
      <c r="E29" s="8">
        <v>19.798999999999999</v>
      </c>
      <c r="F29" s="8">
        <v>20.067</v>
      </c>
      <c r="G29" s="8">
        <v>20.358000000000001</v>
      </c>
      <c r="H29" s="7">
        <f t="shared" si="1"/>
        <v>-0.23900000000000077</v>
      </c>
      <c r="I29" s="8">
        <f t="shared" si="2"/>
        <v>0.76800000000000068</v>
      </c>
      <c r="J29" s="9">
        <f>D29-G29</f>
        <v>0.79499999999999815</v>
      </c>
    </row>
    <row r="30" spans="1:10" x14ac:dyDescent="0.25">
      <c r="A30" s="1" t="s">
        <v>65</v>
      </c>
      <c r="B30" s="7">
        <v>30.594999999999999</v>
      </c>
      <c r="C30" s="8">
        <v>30.873000000000001</v>
      </c>
      <c r="D30" s="9">
        <v>31.494</v>
      </c>
      <c r="E30" s="8">
        <v>28.870999999999999</v>
      </c>
      <c r="F30" s="8">
        <v>30.263999999999999</v>
      </c>
      <c r="G30" s="8">
        <v>29.164999999999999</v>
      </c>
      <c r="H30" s="7">
        <f t="shared" si="1"/>
        <v>1.7240000000000002</v>
      </c>
      <c r="I30" s="8">
        <f t="shared" si="2"/>
        <v>0.60900000000000176</v>
      </c>
      <c r="J30" s="9">
        <f>D30-G30</f>
        <v>2.3290000000000006</v>
      </c>
    </row>
    <row r="31" spans="1:10" x14ac:dyDescent="0.25">
      <c r="A31" s="1" t="s">
        <v>66</v>
      </c>
      <c r="B31" s="7">
        <v>13.115</v>
      </c>
      <c r="C31" s="8">
        <v>14.071999999999999</v>
      </c>
      <c r="D31" s="9">
        <v>13.582000000000001</v>
      </c>
      <c r="E31" s="8">
        <v>12.38</v>
      </c>
      <c r="F31" s="8">
        <v>13.385</v>
      </c>
      <c r="G31" s="8">
        <v>12.456</v>
      </c>
      <c r="H31" s="7">
        <f t="shared" si="1"/>
        <v>0.73499999999999943</v>
      </c>
      <c r="I31" s="8">
        <f t="shared" si="2"/>
        <v>0.68699999999999939</v>
      </c>
      <c r="J31" s="9">
        <f>D31-G31</f>
        <v>1.1260000000000012</v>
      </c>
    </row>
    <row r="32" spans="1:10" x14ac:dyDescent="0.25">
      <c r="A32" s="1" t="s">
        <v>67</v>
      </c>
      <c r="B32" s="7">
        <v>17.826000000000001</v>
      </c>
      <c r="C32" s="8">
        <v>18.48</v>
      </c>
      <c r="D32" s="9">
        <v>18.581</v>
      </c>
      <c r="E32" s="8">
        <v>13.016999999999999</v>
      </c>
      <c r="F32" s="8">
        <v>16.419</v>
      </c>
      <c r="G32" s="8">
        <v>14.311</v>
      </c>
      <c r="H32" s="7">
        <f t="shared" si="1"/>
        <v>4.8090000000000011</v>
      </c>
      <c r="I32" s="8">
        <f t="shared" si="2"/>
        <v>2.0609999999999999</v>
      </c>
      <c r="J32" s="9">
        <f>D32-G32</f>
        <v>4.2699999999999996</v>
      </c>
    </row>
    <row r="33" spans="1:10" ht="15.75" thickBot="1" x14ac:dyDescent="0.3">
      <c r="A33" s="1" t="s">
        <v>68</v>
      </c>
      <c r="B33" s="10">
        <v>26.478999999999999</v>
      </c>
      <c r="C33" s="11">
        <v>26.876000000000001</v>
      </c>
      <c r="D33" s="12"/>
      <c r="E33" s="8">
        <v>25.58</v>
      </c>
      <c r="F33" s="8">
        <v>25.661000000000001</v>
      </c>
      <c r="G33" s="8"/>
      <c r="H33" s="10">
        <f t="shared" si="1"/>
        <v>0.89900000000000091</v>
      </c>
      <c r="I33" s="11">
        <f t="shared" si="2"/>
        <v>1.2149999999999999</v>
      </c>
      <c r="J33" s="12"/>
    </row>
  </sheetData>
  <mergeCells count="5">
    <mergeCell ref="A1:A3"/>
    <mergeCell ref="B1:J1"/>
    <mergeCell ref="B2:D2"/>
    <mergeCell ref="E2:G2"/>
    <mergeCell ref="H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tjganz</dc:creator>
  <cp:lastModifiedBy>tjgan</cp:lastModifiedBy>
  <dcterms:created xsi:type="dcterms:W3CDTF">2021-11-25T02:43:18Z</dcterms:created>
  <dcterms:modified xsi:type="dcterms:W3CDTF">2022-05-24T12:30:18Z</dcterms:modified>
</cp:coreProperties>
</file>