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user/Documents/Repositories/financial_case_studies/Results/"/>
    </mc:Choice>
  </mc:AlternateContent>
  <bookViews>
    <workbookView xWindow="1440" yWindow="460" windowWidth="27360" windowHeight="15820" tabRatio="500"/>
  </bookViews>
  <sheets>
    <sheet name="MAE" sheetId="1" r:id="rId1"/>
    <sheet name="RMSE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2" l="1"/>
  <c r="D23" i="2"/>
  <c r="E23" i="2"/>
  <c r="F23" i="2"/>
  <c r="G23" i="2"/>
  <c r="H23" i="2"/>
  <c r="D15" i="2"/>
  <c r="E15" i="2"/>
  <c r="F15" i="2"/>
  <c r="G15" i="2"/>
  <c r="H15" i="2"/>
  <c r="D7" i="2"/>
  <c r="E7" i="2"/>
  <c r="F7" i="2"/>
  <c r="G7" i="2"/>
  <c r="H7" i="2"/>
  <c r="C23" i="2"/>
  <c r="C15" i="2"/>
  <c r="C7" i="2"/>
  <c r="H22" i="2"/>
  <c r="G22" i="2"/>
  <c r="F22" i="2"/>
  <c r="E22" i="2"/>
  <c r="D22" i="2"/>
  <c r="C22" i="2"/>
  <c r="H21" i="2"/>
  <c r="G21" i="2"/>
  <c r="F21" i="2"/>
  <c r="E21" i="2"/>
  <c r="D21" i="2"/>
  <c r="C21" i="2"/>
  <c r="H20" i="2"/>
  <c r="G20" i="2"/>
  <c r="F20" i="2"/>
  <c r="E20" i="2"/>
  <c r="D20" i="2"/>
  <c r="C20" i="2"/>
  <c r="H14" i="2"/>
  <c r="G14" i="2"/>
  <c r="F14" i="2"/>
  <c r="E14" i="2"/>
  <c r="D14" i="2"/>
  <c r="C14" i="2"/>
  <c r="H13" i="2"/>
  <c r="G13" i="2"/>
  <c r="F13" i="2"/>
  <c r="E13" i="2"/>
  <c r="D13" i="2"/>
  <c r="C13" i="2"/>
  <c r="H12" i="2"/>
  <c r="G12" i="2"/>
  <c r="F12" i="2"/>
  <c r="E12" i="2"/>
  <c r="D12" i="2"/>
  <c r="C12" i="2"/>
  <c r="D6" i="2"/>
  <c r="E6" i="2"/>
  <c r="F6" i="2"/>
  <c r="G6" i="2"/>
  <c r="H6" i="2"/>
  <c r="C6" i="2"/>
  <c r="D5" i="2"/>
  <c r="E5" i="2"/>
  <c r="F5" i="2"/>
  <c r="G5" i="2"/>
  <c r="H5" i="2"/>
  <c r="C5" i="2"/>
  <c r="D4" i="2"/>
  <c r="E4" i="2"/>
  <c r="F4" i="2"/>
  <c r="G4" i="2"/>
  <c r="H4" i="2"/>
  <c r="C4" i="2"/>
  <c r="D16" i="1"/>
  <c r="E16" i="1"/>
  <c r="F16" i="1"/>
  <c r="G16" i="1"/>
  <c r="H16" i="1"/>
  <c r="C16" i="1"/>
  <c r="D15" i="1"/>
  <c r="E15" i="1"/>
  <c r="F15" i="1"/>
  <c r="G15" i="1"/>
  <c r="H15" i="1"/>
  <c r="D17" i="1"/>
  <c r="E17" i="1"/>
  <c r="F17" i="1"/>
  <c r="G17" i="1"/>
  <c r="H17" i="1"/>
  <c r="C17" i="1"/>
  <c r="D18" i="1"/>
  <c r="E18" i="1"/>
  <c r="F18" i="1"/>
  <c r="G18" i="1"/>
  <c r="H18" i="1"/>
  <c r="C18" i="1"/>
  <c r="D12" i="1"/>
  <c r="E12" i="1"/>
  <c r="F12" i="1"/>
  <c r="G12" i="1"/>
  <c r="H12" i="1"/>
  <c r="C12" i="1"/>
  <c r="D11" i="1"/>
  <c r="E11" i="1"/>
  <c r="F11" i="1"/>
  <c r="G11" i="1"/>
  <c r="H11" i="1"/>
  <c r="H9" i="1"/>
  <c r="D9" i="1"/>
  <c r="E9" i="1"/>
  <c r="F9" i="1"/>
  <c r="G9" i="1"/>
  <c r="D10" i="1"/>
  <c r="E10" i="1"/>
  <c r="F10" i="1"/>
  <c r="G10" i="1"/>
  <c r="H10" i="1"/>
  <c r="D6" i="1"/>
  <c r="E6" i="1"/>
  <c r="F6" i="1"/>
  <c r="G6" i="1"/>
  <c r="H6" i="1"/>
  <c r="D5" i="1"/>
  <c r="E5" i="1"/>
  <c r="F5" i="1"/>
  <c r="G5" i="1"/>
  <c r="H5" i="1"/>
  <c r="D4" i="1"/>
  <c r="E4" i="1"/>
  <c r="F4" i="1"/>
  <c r="G4" i="1"/>
  <c r="H4" i="1"/>
  <c r="C4" i="1"/>
  <c r="D3" i="1"/>
  <c r="E3" i="1"/>
  <c r="F3" i="1"/>
  <c r="G3" i="1"/>
  <c r="H3" i="1"/>
  <c r="C3" i="1"/>
  <c r="C11" i="1"/>
  <c r="C10" i="1"/>
  <c r="C15" i="1"/>
  <c r="C9" i="1"/>
  <c r="C6" i="1"/>
  <c r="C5" i="1"/>
</calcChain>
</file>

<file path=xl/sharedStrings.xml><?xml version="1.0" encoding="utf-8"?>
<sst xmlns="http://schemas.openxmlformats.org/spreadsheetml/2006/main" count="90" uniqueCount="15">
  <si>
    <t>SSM</t>
  </si>
  <si>
    <t>Statistical DFM</t>
  </si>
  <si>
    <t>DFM without unemployment</t>
  </si>
  <si>
    <t>DFM with unemployment</t>
  </si>
  <si>
    <t>Short Rate</t>
  </si>
  <si>
    <t>Inflation</t>
  </si>
  <si>
    <t>Output Gap</t>
  </si>
  <si>
    <t>Benchmark</t>
  </si>
  <si>
    <t>DFM 1</t>
  </si>
  <si>
    <t>DFM 2</t>
  </si>
  <si>
    <t>Variable</t>
  </si>
  <si>
    <t>Model</t>
  </si>
  <si>
    <t>Forecast Horizon</t>
  </si>
  <si>
    <t>SSM1</t>
  </si>
  <si>
    <t>SSM2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</si>
</sst>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164" fontId="1" fillId="0" borderId="0" xfId="0" applyNumberFormat="1" applyFont="1"/>
    <xf numFmtId="165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4" fontId="0" fillId="0" borderId="0" xfId="0" applyNumberFormat="1"/>
    <xf numFmtId="2" fontId="1" fillId="0" borderId="0" xfId="0" applyNumberFormat="1" applyFont="1"/>
    <xf numFmtId="2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2"/>
  <sheetViews>
    <sheetView tabSelected="1" topLeftCell="A25" workbookViewId="0">
      <selection activeCell="L57" sqref="L57"/>
    </sheetView>
  </sheetViews>
  <sheetFormatPr baseColWidth="10" defaultRowHeight="16" x14ac:dyDescent="0.2"/>
  <sheetData>
    <row r="1" spans="1:8" x14ac:dyDescent="0.2">
      <c r="A1" s="3" t="s">
        <v>10</v>
      </c>
      <c r="B1" s="3" t="s">
        <v>11</v>
      </c>
      <c r="C1" s="7" t="s">
        <v>12</v>
      </c>
      <c r="D1" s="7"/>
      <c r="E1" s="7"/>
      <c r="F1" s="7"/>
      <c r="G1" s="7"/>
      <c r="H1" s="7"/>
    </row>
    <row r="2" spans="1:8" x14ac:dyDescent="0.2">
      <c r="A2" s="3"/>
      <c r="B2" s="3"/>
      <c r="C2">
        <v>1</v>
      </c>
      <c r="D2">
        <v>2</v>
      </c>
      <c r="E2">
        <v>4</v>
      </c>
      <c r="F2">
        <v>8</v>
      </c>
      <c r="G2">
        <v>12</v>
      </c>
      <c r="H2">
        <v>16</v>
      </c>
    </row>
    <row r="3" spans="1:8" x14ac:dyDescent="0.2">
      <c r="A3" s="3" t="s">
        <v>4</v>
      </c>
      <c r="B3" s="3" t="s">
        <v>7</v>
      </c>
      <c r="C3">
        <f>B35/B35</f>
        <v>1</v>
      </c>
      <c r="D3">
        <f t="shared" ref="D3:H3" si="0">C35/C35</f>
        <v>1</v>
      </c>
      <c r="E3">
        <f t="shared" si="0"/>
        <v>1</v>
      </c>
      <c r="F3">
        <f t="shared" si="0"/>
        <v>1</v>
      </c>
      <c r="G3">
        <f t="shared" si="0"/>
        <v>1</v>
      </c>
      <c r="H3">
        <f t="shared" si="0"/>
        <v>1</v>
      </c>
    </row>
    <row r="4" spans="1:8" x14ac:dyDescent="0.2">
      <c r="A4" s="3"/>
      <c r="B4" s="3" t="s">
        <v>8</v>
      </c>
      <c r="C4" s="2">
        <f>B40/B35</f>
        <v>1.0942028985507246</v>
      </c>
      <c r="D4" s="2">
        <f t="shared" ref="D4:H4" si="1">C40/C35</f>
        <v>1.0246913580246915</v>
      </c>
      <c r="E4" s="2">
        <f t="shared" si="1"/>
        <v>0.98514851485148525</v>
      </c>
      <c r="F4" s="2">
        <f t="shared" si="1"/>
        <v>0.95862068965517233</v>
      </c>
      <c r="G4" s="2">
        <f t="shared" si="1"/>
        <v>0.9840000000000001</v>
      </c>
      <c r="H4" s="2">
        <f t="shared" si="1"/>
        <v>1.0159453302961274</v>
      </c>
    </row>
    <row r="5" spans="1:8" x14ac:dyDescent="0.2">
      <c r="A5" s="3"/>
      <c r="B5" s="3" t="s">
        <v>9</v>
      </c>
      <c r="C5" s="2">
        <f>B45/B35</f>
        <v>1.4057971014492754</v>
      </c>
      <c r="D5" s="2">
        <f t="shared" ref="D5:H5" si="2">C45/C35</f>
        <v>1.2222222222222223</v>
      </c>
      <c r="E5" s="2">
        <f t="shared" si="2"/>
        <v>1.0594059405940595</v>
      </c>
      <c r="F5" s="2">
        <f t="shared" si="2"/>
        <v>0.87931034482758608</v>
      </c>
      <c r="G5" s="2">
        <f t="shared" si="2"/>
        <v>0.84266666666666679</v>
      </c>
      <c r="H5" s="2">
        <f t="shared" si="2"/>
        <v>0.82687927107061499</v>
      </c>
    </row>
    <row r="6" spans="1:8" x14ac:dyDescent="0.2">
      <c r="A6" s="3"/>
      <c r="B6" s="3" t="s">
        <v>0</v>
      </c>
      <c r="C6" s="2">
        <f>B50/B35</f>
        <v>0.63768115942028991</v>
      </c>
      <c r="D6" s="2">
        <f t="shared" ref="D6:H6" si="3">C50/C35</f>
        <v>0.69753086419753085</v>
      </c>
      <c r="E6" s="2">
        <f t="shared" si="3"/>
        <v>0.76732673267326734</v>
      </c>
      <c r="F6" s="2">
        <f t="shared" si="3"/>
        <v>0.52068965517241383</v>
      </c>
      <c r="G6" s="2">
        <f t="shared" si="3"/>
        <v>0.38133333333333336</v>
      </c>
      <c r="H6" s="2">
        <f t="shared" si="3"/>
        <v>0.33940774487471526</v>
      </c>
    </row>
    <row r="7" spans="1:8" x14ac:dyDescent="0.2">
      <c r="A7" s="3"/>
      <c r="B7" s="3"/>
    </row>
    <row r="8" spans="1:8" x14ac:dyDescent="0.2">
      <c r="A8" s="3"/>
      <c r="B8" s="3"/>
      <c r="C8">
        <v>1</v>
      </c>
      <c r="D8">
        <v>2</v>
      </c>
      <c r="E8">
        <v>4</v>
      </c>
      <c r="F8">
        <v>8</v>
      </c>
      <c r="G8">
        <v>12</v>
      </c>
      <c r="H8">
        <v>16</v>
      </c>
    </row>
    <row r="9" spans="1:8" x14ac:dyDescent="0.2">
      <c r="A9" s="3" t="s">
        <v>5</v>
      </c>
      <c r="B9" s="3" t="s">
        <v>7</v>
      </c>
      <c r="C9">
        <f>B41/B41</f>
        <v>1</v>
      </c>
      <c r="D9">
        <f t="shared" ref="D9:G9" si="4">C41/C41</f>
        <v>1</v>
      </c>
      <c r="E9">
        <f t="shared" si="4"/>
        <v>1</v>
      </c>
      <c r="F9">
        <f t="shared" si="4"/>
        <v>1</v>
      </c>
      <c r="G9">
        <f t="shared" si="4"/>
        <v>1</v>
      </c>
      <c r="H9">
        <f>G41/G41</f>
        <v>1</v>
      </c>
    </row>
    <row r="10" spans="1:8" x14ac:dyDescent="0.2">
      <c r="A10" s="3"/>
      <c r="B10" s="3" t="s">
        <v>8</v>
      </c>
      <c r="C10" s="2">
        <f>B41/B36</f>
        <v>0.66666666666666663</v>
      </c>
      <c r="D10" s="2">
        <f t="shared" ref="D10:H10" si="5">C41/C36</f>
        <v>0.93103448275862077</v>
      </c>
      <c r="E10" s="2">
        <f t="shared" si="5"/>
        <v>1.1142857142857141</v>
      </c>
      <c r="F10" s="2">
        <f t="shared" si="5"/>
        <v>0.89583333333333337</v>
      </c>
      <c r="G10" s="2">
        <f t="shared" si="5"/>
        <v>0.7</v>
      </c>
      <c r="H10" s="2">
        <f t="shared" si="5"/>
        <v>0.44871794871794873</v>
      </c>
    </row>
    <row r="11" spans="1:8" x14ac:dyDescent="0.2">
      <c r="A11" s="3"/>
      <c r="B11" s="3" t="s">
        <v>9</v>
      </c>
      <c r="C11" s="2">
        <f>B46/B36</f>
        <v>0.66666666666666663</v>
      </c>
      <c r="D11" s="2">
        <f t="shared" ref="D11:H11" si="6">C46/C36</f>
        <v>0.93103448275862077</v>
      </c>
      <c r="E11" s="2">
        <f t="shared" si="6"/>
        <v>1.1142857142857141</v>
      </c>
      <c r="F11" s="2">
        <f t="shared" si="6"/>
        <v>0.875</v>
      </c>
      <c r="G11" s="2">
        <f t="shared" si="6"/>
        <v>0.68571428571428561</v>
      </c>
      <c r="H11" s="2">
        <f t="shared" si="6"/>
        <v>0.4358974358974359</v>
      </c>
    </row>
    <row r="12" spans="1:8" x14ac:dyDescent="0.2">
      <c r="A12" s="3"/>
      <c r="B12" s="3" t="s">
        <v>0</v>
      </c>
      <c r="C12" s="2">
        <f>B51/B36</f>
        <v>1.8888888888888888</v>
      </c>
      <c r="D12" s="2">
        <f t="shared" ref="D12:H12" si="7">C51/C36</f>
        <v>3</v>
      </c>
      <c r="E12" s="2">
        <f t="shared" si="7"/>
        <v>2.5714285714285712</v>
      </c>
      <c r="F12" s="2">
        <f t="shared" si="7"/>
        <v>2.2083333333333335</v>
      </c>
      <c r="G12" s="2">
        <f t="shared" si="7"/>
        <v>1.5857142857142859</v>
      </c>
      <c r="H12" s="2">
        <f t="shared" si="7"/>
        <v>1.8076923076923077</v>
      </c>
    </row>
    <row r="13" spans="1:8" x14ac:dyDescent="0.2">
      <c r="A13" s="3"/>
      <c r="B13" s="3"/>
    </row>
    <row r="14" spans="1:8" x14ac:dyDescent="0.2">
      <c r="A14" s="3"/>
      <c r="B14" s="3"/>
      <c r="C14">
        <v>1</v>
      </c>
      <c r="D14">
        <v>2</v>
      </c>
      <c r="E14">
        <v>4</v>
      </c>
      <c r="F14">
        <v>8</v>
      </c>
      <c r="G14">
        <v>12</v>
      </c>
      <c r="H14">
        <v>16</v>
      </c>
    </row>
    <row r="15" spans="1:8" x14ac:dyDescent="0.2">
      <c r="A15" s="3" t="s">
        <v>6</v>
      </c>
      <c r="B15" s="3" t="s">
        <v>7</v>
      </c>
      <c r="C15">
        <f>B47/B47</f>
        <v>1</v>
      </c>
      <c r="D15">
        <f t="shared" ref="D15:H15" si="8">C47/C47</f>
        <v>1</v>
      </c>
      <c r="E15">
        <f t="shared" si="8"/>
        <v>1</v>
      </c>
      <c r="F15">
        <f t="shared" si="8"/>
        <v>1</v>
      </c>
      <c r="G15">
        <f t="shared" si="8"/>
        <v>1</v>
      </c>
      <c r="H15">
        <f t="shared" si="8"/>
        <v>1</v>
      </c>
    </row>
    <row r="16" spans="1:8" x14ac:dyDescent="0.2">
      <c r="A16" s="3"/>
      <c r="B16" s="3" t="s">
        <v>8</v>
      </c>
      <c r="C16" s="2">
        <f>B42/B37</f>
        <v>0.27407407407407408</v>
      </c>
      <c r="D16" s="2">
        <f t="shared" ref="D16:H16" si="9">C42/C37</f>
        <v>0.38815789473684209</v>
      </c>
      <c r="E16" s="2">
        <f t="shared" si="9"/>
        <v>0.62962962962962976</v>
      </c>
      <c r="F16" s="2">
        <f t="shared" si="9"/>
        <v>0.91219512195121955</v>
      </c>
      <c r="G16" s="2">
        <f t="shared" si="9"/>
        <v>1.0941176470588236</v>
      </c>
      <c r="H16" s="2">
        <f t="shared" si="9"/>
        <v>1.4891304347826086</v>
      </c>
    </row>
    <row r="17" spans="1:8" x14ac:dyDescent="0.2">
      <c r="A17" s="3"/>
      <c r="B17" s="3" t="s">
        <v>9</v>
      </c>
      <c r="C17" s="2">
        <f>B47/B37</f>
        <v>0.25925925925925924</v>
      </c>
      <c r="D17" s="2">
        <f t="shared" ref="D17:H17" si="10">C47/C37</f>
        <v>0.36184210526315785</v>
      </c>
      <c r="E17" s="2">
        <f t="shared" si="10"/>
        <v>0.54320987654320996</v>
      </c>
      <c r="F17" s="2">
        <f t="shared" si="10"/>
        <v>0.76585365853658527</v>
      </c>
      <c r="G17" s="2">
        <f t="shared" si="10"/>
        <v>0.90196078431372551</v>
      </c>
      <c r="H17" s="2">
        <f t="shared" si="10"/>
        <v>1.1847826086956521</v>
      </c>
    </row>
    <row r="18" spans="1:8" x14ac:dyDescent="0.2">
      <c r="A18" s="3"/>
      <c r="B18" s="3" t="s">
        <v>0</v>
      </c>
      <c r="C18" s="2">
        <f>B52/B37</f>
        <v>0.48148148148148145</v>
      </c>
      <c r="D18" s="2">
        <f t="shared" ref="D18:H18" si="11">C52/C37</f>
        <v>0.74342105263157887</v>
      </c>
      <c r="E18" s="2">
        <f t="shared" si="11"/>
        <v>0.97530864197530875</v>
      </c>
      <c r="F18" s="2">
        <f t="shared" si="11"/>
        <v>0.82439024390243887</v>
      </c>
      <c r="G18" s="2">
        <f t="shared" si="11"/>
        <v>0.81176470588235294</v>
      </c>
      <c r="H18" s="2">
        <f t="shared" si="11"/>
        <v>0.92028985507246375</v>
      </c>
    </row>
    <row r="33" spans="1:7" x14ac:dyDescent="0.2">
      <c r="B33">
        <v>1</v>
      </c>
      <c r="C33">
        <v>2</v>
      </c>
      <c r="D33">
        <v>4</v>
      </c>
      <c r="E33">
        <v>8</v>
      </c>
      <c r="F33">
        <v>12</v>
      </c>
      <c r="G33">
        <v>16</v>
      </c>
    </row>
    <row r="34" spans="1:7" x14ac:dyDescent="0.2">
      <c r="A34" t="s">
        <v>1</v>
      </c>
    </row>
    <row r="35" spans="1:7" x14ac:dyDescent="0.2">
      <c r="A35" t="s">
        <v>4</v>
      </c>
      <c r="B35">
        <v>1.38E-2</v>
      </c>
      <c r="C35">
        <v>1.6199999999999999E-2</v>
      </c>
      <c r="D35">
        <v>2.0199999999999999E-2</v>
      </c>
      <c r="E35">
        <v>2.9000000000000001E-2</v>
      </c>
      <c r="F35">
        <v>3.7499999999999999E-2</v>
      </c>
      <c r="G35">
        <v>4.3900000000000002E-2</v>
      </c>
    </row>
    <row r="36" spans="1:7" x14ac:dyDescent="0.2">
      <c r="A36" t="s">
        <v>5</v>
      </c>
      <c r="B36">
        <v>2.7000000000000001E-3</v>
      </c>
      <c r="C36">
        <v>2.8999999999999998E-3</v>
      </c>
      <c r="D36">
        <v>3.5000000000000001E-3</v>
      </c>
      <c r="E36">
        <v>4.7999999999999996E-3</v>
      </c>
      <c r="F36">
        <v>7.0000000000000001E-3</v>
      </c>
      <c r="G36">
        <v>7.7999999999999996E-3</v>
      </c>
    </row>
    <row r="37" spans="1:7" x14ac:dyDescent="0.2">
      <c r="A37" t="s">
        <v>6</v>
      </c>
      <c r="B37">
        <v>1.35E-2</v>
      </c>
      <c r="C37">
        <v>1.52E-2</v>
      </c>
      <c r="D37">
        <v>1.6199999999999999E-2</v>
      </c>
      <c r="E37">
        <v>2.0500000000000001E-2</v>
      </c>
      <c r="F37">
        <v>2.5499999999999998E-2</v>
      </c>
      <c r="G37">
        <v>2.76E-2</v>
      </c>
    </row>
    <row r="39" spans="1:7" x14ac:dyDescent="0.2">
      <c r="A39" t="s">
        <v>2</v>
      </c>
    </row>
    <row r="40" spans="1:7" x14ac:dyDescent="0.2">
      <c r="A40" t="s">
        <v>4</v>
      </c>
      <c r="B40">
        <v>1.5100000000000001E-2</v>
      </c>
      <c r="C40">
        <v>1.66E-2</v>
      </c>
      <c r="D40">
        <v>1.9900000000000001E-2</v>
      </c>
      <c r="E40">
        <v>2.7799999999999998E-2</v>
      </c>
      <c r="F40">
        <v>3.6900000000000002E-2</v>
      </c>
      <c r="G40">
        <v>4.4600000000000001E-2</v>
      </c>
    </row>
    <row r="41" spans="1:7" x14ac:dyDescent="0.2">
      <c r="A41" t="s">
        <v>5</v>
      </c>
      <c r="B41">
        <v>1.8E-3</v>
      </c>
      <c r="C41">
        <v>2.7000000000000001E-3</v>
      </c>
      <c r="D41">
        <v>3.8999999999999998E-3</v>
      </c>
      <c r="E41">
        <v>4.3E-3</v>
      </c>
      <c r="F41">
        <v>4.8999999999999998E-3</v>
      </c>
      <c r="G41">
        <v>3.5000000000000001E-3</v>
      </c>
    </row>
    <row r="42" spans="1:7" x14ac:dyDescent="0.2">
      <c r="A42" t="s">
        <v>6</v>
      </c>
      <c r="B42">
        <v>3.7000000000000002E-3</v>
      </c>
      <c r="C42">
        <v>5.8999999999999999E-3</v>
      </c>
      <c r="D42">
        <v>1.0200000000000001E-2</v>
      </c>
      <c r="E42">
        <v>1.8700000000000001E-2</v>
      </c>
      <c r="F42">
        <v>2.7900000000000001E-2</v>
      </c>
      <c r="G42">
        <v>4.1099999999999998E-2</v>
      </c>
    </row>
    <row r="44" spans="1:7" x14ac:dyDescent="0.2">
      <c r="A44" t="s">
        <v>3</v>
      </c>
    </row>
    <row r="45" spans="1:7" x14ac:dyDescent="0.2">
      <c r="A45" t="s">
        <v>4</v>
      </c>
      <c r="B45">
        <v>1.9400000000000001E-2</v>
      </c>
      <c r="C45">
        <v>1.9800000000000002E-2</v>
      </c>
      <c r="D45">
        <v>2.1399999999999999E-2</v>
      </c>
      <c r="E45">
        <v>2.5499999999999998E-2</v>
      </c>
      <c r="F45">
        <v>3.1600000000000003E-2</v>
      </c>
      <c r="G45">
        <v>3.6299999999999999E-2</v>
      </c>
    </row>
    <row r="46" spans="1:7" x14ac:dyDescent="0.2">
      <c r="A46" t="s">
        <v>5</v>
      </c>
      <c r="B46">
        <v>1.8E-3</v>
      </c>
      <c r="C46">
        <v>2.7000000000000001E-3</v>
      </c>
      <c r="D46">
        <v>3.8999999999999998E-3</v>
      </c>
      <c r="E46">
        <v>4.1999999999999997E-3</v>
      </c>
      <c r="F46">
        <v>4.7999999999999996E-3</v>
      </c>
      <c r="G46">
        <v>3.3999999999999998E-3</v>
      </c>
    </row>
    <row r="47" spans="1:7" x14ac:dyDescent="0.2">
      <c r="A47" t="s">
        <v>6</v>
      </c>
      <c r="B47">
        <v>3.5000000000000001E-3</v>
      </c>
      <c r="C47">
        <v>5.4999999999999997E-3</v>
      </c>
      <c r="D47">
        <v>8.8000000000000005E-3</v>
      </c>
      <c r="E47">
        <v>1.5699999999999999E-2</v>
      </c>
      <c r="F47">
        <v>2.3E-2</v>
      </c>
      <c r="G47">
        <v>3.27E-2</v>
      </c>
    </row>
    <row r="49" spans="1:26" x14ac:dyDescent="0.2">
      <c r="A49" t="s">
        <v>0</v>
      </c>
    </row>
    <row r="50" spans="1:26" x14ac:dyDescent="0.2">
      <c r="A50" t="s">
        <v>4</v>
      </c>
      <c r="B50" s="1">
        <v>8.8000000000000005E-3</v>
      </c>
      <c r="C50" s="1">
        <v>1.1299999999999999E-2</v>
      </c>
      <c r="D50" s="1">
        <v>1.55E-2</v>
      </c>
      <c r="E50" s="1">
        <v>1.5100000000000001E-2</v>
      </c>
      <c r="F50" s="1">
        <v>1.43E-2</v>
      </c>
      <c r="G50" s="1">
        <v>1.49E-2</v>
      </c>
      <c r="H50" s="1"/>
      <c r="J50" s="1"/>
      <c r="K50" s="1"/>
      <c r="L50" s="1"/>
      <c r="N50" s="1"/>
      <c r="O50" s="1"/>
      <c r="P50" s="1"/>
    </row>
    <row r="51" spans="1:26" x14ac:dyDescent="0.2">
      <c r="A51" t="s">
        <v>5</v>
      </c>
      <c r="B51" s="1">
        <v>5.1000000000000004E-3</v>
      </c>
      <c r="C51" s="1">
        <v>8.6999999999999994E-3</v>
      </c>
      <c r="D51" s="1">
        <v>8.9999999999999993E-3</v>
      </c>
      <c r="E51" s="1">
        <v>1.06E-2</v>
      </c>
      <c r="F51" s="1">
        <v>1.11E-2</v>
      </c>
      <c r="G51" s="1">
        <v>1.41E-2</v>
      </c>
      <c r="H51" s="1"/>
      <c r="J51" s="1"/>
      <c r="K51" s="1"/>
      <c r="L51" s="1"/>
      <c r="N51" s="1"/>
      <c r="O51" s="1"/>
      <c r="P51" s="1"/>
    </row>
    <row r="52" spans="1:26" x14ac:dyDescent="0.2">
      <c r="A52" t="s">
        <v>6</v>
      </c>
      <c r="B52" s="1">
        <v>6.4999999999999997E-3</v>
      </c>
      <c r="C52" s="1">
        <v>1.1299999999999999E-2</v>
      </c>
      <c r="D52" s="1">
        <v>1.5800000000000002E-2</v>
      </c>
      <c r="E52" s="1">
        <v>1.6899999999999998E-2</v>
      </c>
      <c r="F52" s="1">
        <v>2.07E-2</v>
      </c>
      <c r="G52" s="1">
        <v>2.5399999999999999E-2</v>
      </c>
      <c r="H52" s="1"/>
      <c r="J52" s="1"/>
      <c r="K52" s="1"/>
      <c r="L52" s="1"/>
      <c r="N52" s="1"/>
      <c r="O52" s="1"/>
      <c r="P52" s="1"/>
    </row>
    <row r="54" spans="1:26" x14ac:dyDescent="0.2">
      <c r="A54" t="s">
        <v>13</v>
      </c>
    </row>
    <row r="55" spans="1:26" x14ac:dyDescent="0.2">
      <c r="A55" t="s">
        <v>4</v>
      </c>
      <c r="B55" s="9">
        <v>6.2415856651729402E-3</v>
      </c>
      <c r="C55" s="9">
        <v>8.2129366995989106E-3</v>
      </c>
      <c r="D55" s="9">
        <v>1.08242454678328E-2</v>
      </c>
      <c r="E55" s="9">
        <v>1.4103862338652601E-2</v>
      </c>
      <c r="F55" s="9">
        <v>1.54833755611152E-2</v>
      </c>
      <c r="G55" s="9">
        <v>1.7069635722301298E-2</v>
      </c>
      <c r="K55">
        <v>8.0052891059123193E-3</v>
      </c>
      <c r="L55">
        <v>9.8049030764268703E-3</v>
      </c>
      <c r="M55">
        <v>1.15700320503541E-2</v>
      </c>
      <c r="N55">
        <v>1.3182881495172201E-2</v>
      </c>
      <c r="O55">
        <v>1.44518126509638E-2</v>
      </c>
      <c r="P55">
        <v>1.4959528624215099E-2</v>
      </c>
      <c r="Q55">
        <v>1.5341630573681301E-2</v>
      </c>
      <c r="R55">
        <v>1.5965621612558399E-2</v>
      </c>
      <c r="S55">
        <v>1.6378818864785101E-2</v>
      </c>
      <c r="T55">
        <v>1.50698463749747E-2</v>
      </c>
      <c r="U55">
        <v>1.57380561893374E-2</v>
      </c>
      <c r="V55">
        <v>1.5798076191753999E-2</v>
      </c>
      <c r="W55">
        <v>1.5651900152678699E-2</v>
      </c>
      <c r="X55">
        <v>1.58207341530122E-2</v>
      </c>
      <c r="Y55">
        <v>1.64365457708514E-2</v>
      </c>
      <c r="Z55">
        <v>1.6336539195234499E-2</v>
      </c>
    </row>
    <row r="56" spans="1:26" x14ac:dyDescent="0.2">
      <c r="A56" t="s">
        <v>5</v>
      </c>
      <c r="B56" s="9">
        <v>2.3733447801932298E-3</v>
      </c>
      <c r="C56" s="9">
        <v>4.6718933204455797E-3</v>
      </c>
      <c r="D56" s="9">
        <v>7.2079935591526497E-3</v>
      </c>
      <c r="E56" s="9">
        <v>1.16841045329142E-2</v>
      </c>
      <c r="F56" s="9">
        <v>1.4506432461196799E-2</v>
      </c>
      <c r="G56" s="9">
        <v>1.80590775479068E-2</v>
      </c>
      <c r="K56">
        <v>7.2332208679299296E-3</v>
      </c>
      <c r="L56">
        <v>1.30481630827871E-2</v>
      </c>
      <c r="M56">
        <v>1.6972794532364201E-2</v>
      </c>
      <c r="N56">
        <v>1.5196813666498299E-2</v>
      </c>
      <c r="O56">
        <v>1.60264340711158E-2</v>
      </c>
      <c r="P56">
        <v>1.80252043690378E-2</v>
      </c>
      <c r="Q56">
        <v>1.8498573027917301E-2</v>
      </c>
      <c r="R56">
        <v>1.97796332448671E-2</v>
      </c>
      <c r="S56">
        <v>2.0512525516262699E-2</v>
      </c>
      <c r="T56">
        <v>2.0058068115032201E-2</v>
      </c>
      <c r="U56">
        <v>2.3100613650097E-2</v>
      </c>
      <c r="V56">
        <v>2.6309301351224602E-2</v>
      </c>
      <c r="W56">
        <v>2.9723839916469701E-2</v>
      </c>
      <c r="X56">
        <v>3.3439348821504497E-2</v>
      </c>
      <c r="Y56">
        <v>3.7732414871774499E-2</v>
      </c>
      <c r="Z56">
        <v>4.2497415078740899E-2</v>
      </c>
    </row>
    <row r="57" spans="1:26" x14ac:dyDescent="0.2">
      <c r="A57" t="s">
        <v>6</v>
      </c>
      <c r="B57" s="9">
        <v>3.5187480976608702E-3</v>
      </c>
      <c r="C57" s="9">
        <v>6.00947252872809E-3</v>
      </c>
      <c r="D57" s="9">
        <v>9.9326296671946208E-3</v>
      </c>
      <c r="E57" s="9">
        <v>1.41488131567173E-2</v>
      </c>
      <c r="F57" s="9">
        <v>1.20026313865384E-2</v>
      </c>
      <c r="G57" s="9">
        <v>1.60213959540631E-2</v>
      </c>
      <c r="K57">
        <v>9.7655222529229192E-3</v>
      </c>
      <c r="L57">
        <v>1.6683271125903301E-2</v>
      </c>
      <c r="M57">
        <v>2.2818572940878201E-2</v>
      </c>
      <c r="N57">
        <v>2.1112508746851801E-2</v>
      </c>
      <c r="O57">
        <v>2.4963481820566E-2</v>
      </c>
      <c r="P57">
        <v>2.2356754472486601E-2</v>
      </c>
      <c r="Q57">
        <v>2.1972859076141601E-2</v>
      </c>
      <c r="R57">
        <v>2.4737478280916901E-2</v>
      </c>
      <c r="S57">
        <v>2.8048853742808501E-2</v>
      </c>
      <c r="T57">
        <v>3.10515230540118E-2</v>
      </c>
      <c r="U57">
        <v>3.4291033804931301E-2</v>
      </c>
      <c r="V57">
        <v>3.8201547002411601E-2</v>
      </c>
      <c r="W57">
        <v>4.44952164561754E-2</v>
      </c>
      <c r="X57">
        <v>5.22860083288555E-2</v>
      </c>
      <c r="Y57">
        <v>6.04804736341178E-2</v>
      </c>
      <c r="Z57">
        <v>6.9800686445864096E-2</v>
      </c>
    </row>
    <row r="59" spans="1:26" x14ac:dyDescent="0.2">
      <c r="A59" t="s">
        <v>14</v>
      </c>
    </row>
    <row r="60" spans="1:26" x14ac:dyDescent="0.2">
      <c r="A60" t="s">
        <v>4</v>
      </c>
    </row>
    <row r="61" spans="1:26" x14ac:dyDescent="0.2">
      <c r="A61" t="s">
        <v>5</v>
      </c>
    </row>
    <row r="62" spans="1:26" x14ac:dyDescent="0.2">
      <c r="A62" t="s">
        <v>6</v>
      </c>
    </row>
  </sheetData>
  <mergeCells count="1">
    <mergeCell ref="C1:H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opLeftCell="I31" workbookViewId="0">
      <selection activeCell="M56" sqref="M56:AB58"/>
    </sheetView>
  </sheetViews>
  <sheetFormatPr baseColWidth="10" defaultRowHeight="16" x14ac:dyDescent="0.2"/>
  <sheetData>
    <row r="1" spans="1:8" x14ac:dyDescent="0.2">
      <c r="A1" s="4" t="s">
        <v>10</v>
      </c>
      <c r="B1" s="4" t="s">
        <v>11</v>
      </c>
      <c r="C1" s="8" t="s">
        <v>12</v>
      </c>
      <c r="D1" s="8"/>
      <c r="E1" s="8"/>
      <c r="F1" s="8"/>
      <c r="G1" s="8"/>
      <c r="H1" s="8"/>
    </row>
    <row r="2" spans="1:8" x14ac:dyDescent="0.2">
      <c r="A2" s="4"/>
      <c r="B2" s="4"/>
      <c r="C2" s="5">
        <v>1</v>
      </c>
      <c r="D2" s="5">
        <v>2</v>
      </c>
      <c r="E2" s="5">
        <v>4</v>
      </c>
      <c r="F2" s="5">
        <v>8</v>
      </c>
      <c r="G2" s="5">
        <v>12</v>
      </c>
      <c r="H2" s="5">
        <v>16</v>
      </c>
    </row>
    <row r="3" spans="1:8" x14ac:dyDescent="0.2">
      <c r="A3" s="4" t="s">
        <v>4</v>
      </c>
      <c r="B3" s="4" t="s">
        <v>7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</row>
    <row r="4" spans="1:8" x14ac:dyDescent="0.2">
      <c r="A4" s="4"/>
      <c r="B4" s="4" t="s">
        <v>8</v>
      </c>
      <c r="C4" s="10">
        <f>B41/B36</f>
        <v>1.3666666666666667</v>
      </c>
      <c r="D4" s="10">
        <f t="shared" ref="D4:H4" si="0">C41/C36</f>
        <v>1.1612903225806452</v>
      </c>
      <c r="E4" s="10">
        <f t="shared" si="0"/>
        <v>0.96491228070175439</v>
      </c>
      <c r="F4" s="10">
        <f t="shared" si="0"/>
        <v>0.83170731707317069</v>
      </c>
      <c r="G4" s="10">
        <f t="shared" si="0"/>
        <v>0.79923518164435947</v>
      </c>
      <c r="H4" s="10">
        <f t="shared" si="0"/>
        <v>0.77151799687010947</v>
      </c>
    </row>
    <row r="5" spans="1:8" x14ac:dyDescent="0.2">
      <c r="A5" s="4"/>
      <c r="B5" s="4" t="s">
        <v>9</v>
      </c>
      <c r="C5" s="10">
        <f>B46/B36</f>
        <v>1.3666666666666667</v>
      </c>
      <c r="D5" s="10">
        <f t="shared" ref="D5:H5" si="1">C46/C36</f>
        <v>1.1520737327188941</v>
      </c>
      <c r="E5" s="10">
        <f t="shared" si="1"/>
        <v>0.94736842105263153</v>
      </c>
      <c r="F5" s="10">
        <f t="shared" si="1"/>
        <v>0.80487804878048785</v>
      </c>
      <c r="G5" s="10">
        <f t="shared" si="1"/>
        <v>0.76099426386233271</v>
      </c>
      <c r="H5" s="10">
        <f t="shared" si="1"/>
        <v>0.72300469483568075</v>
      </c>
    </row>
    <row r="6" spans="1:8" x14ac:dyDescent="0.2">
      <c r="A6" s="4"/>
      <c r="B6" s="4" t="s">
        <v>0</v>
      </c>
      <c r="C6" s="10">
        <f>B51/B36</f>
        <v>0.78333333333333333</v>
      </c>
      <c r="D6" s="10">
        <f t="shared" ref="D6:H6" si="2">C51/C36</f>
        <v>0.87096774193548387</v>
      </c>
      <c r="E6" s="10">
        <f t="shared" si="2"/>
        <v>0.94035087719298249</v>
      </c>
      <c r="F6" s="10">
        <f t="shared" si="2"/>
        <v>0.51707317073170733</v>
      </c>
      <c r="G6" s="10">
        <f t="shared" si="2"/>
        <v>0.39388145315487572</v>
      </c>
      <c r="H6" s="10">
        <f t="shared" si="2"/>
        <v>0.31611893583724571</v>
      </c>
    </row>
    <row r="7" spans="1:8" x14ac:dyDescent="0.2">
      <c r="A7" s="4"/>
      <c r="B7" s="6" t="s">
        <v>13</v>
      </c>
      <c r="C7" s="10">
        <f>B56/B36</f>
        <v>0.51893450877435165</v>
      </c>
      <c r="D7" s="10">
        <f t="shared" ref="D7:H7" si="3">C56/C36</f>
        <v>0.62236440753321198</v>
      </c>
      <c r="E7" s="10">
        <f t="shared" si="3"/>
        <v>0.70090707564054033</v>
      </c>
      <c r="F7" s="10">
        <f t="shared" si="3"/>
        <v>0.66526943427239515</v>
      </c>
      <c r="G7" s="10">
        <f t="shared" si="3"/>
        <v>0.58040569942290632</v>
      </c>
      <c r="H7" s="10">
        <f t="shared" si="3"/>
        <v>0.49811418627618315</v>
      </c>
    </row>
    <row r="8" spans="1:8" x14ac:dyDescent="0.2">
      <c r="B8" s="6" t="s">
        <v>14</v>
      </c>
      <c r="C8" s="11">
        <f>B61/B36</f>
        <v>0</v>
      </c>
      <c r="D8" s="11"/>
      <c r="E8" s="11"/>
      <c r="F8" s="11"/>
      <c r="G8" s="11"/>
      <c r="H8" s="11"/>
    </row>
    <row r="10" spans="1:8" x14ac:dyDescent="0.2">
      <c r="A10" s="4"/>
      <c r="B10" s="4"/>
      <c r="C10" s="5">
        <v>1</v>
      </c>
      <c r="D10" s="5">
        <v>2</v>
      </c>
      <c r="E10" s="5">
        <v>4</v>
      </c>
      <c r="F10" s="5">
        <v>8</v>
      </c>
      <c r="G10" s="5">
        <v>12</v>
      </c>
      <c r="H10" s="5">
        <v>16</v>
      </c>
    </row>
    <row r="11" spans="1:8" x14ac:dyDescent="0.2">
      <c r="A11" s="4" t="s">
        <v>5</v>
      </c>
      <c r="B11" s="4" t="s">
        <v>7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</row>
    <row r="12" spans="1:8" x14ac:dyDescent="0.2">
      <c r="A12" s="4"/>
      <c r="B12" s="4" t="s">
        <v>8</v>
      </c>
      <c r="C12" s="10">
        <f>B42/B37</f>
        <v>0.72727272727272718</v>
      </c>
      <c r="D12" s="10">
        <f>C42/C37</f>
        <v>1.027027027027027</v>
      </c>
      <c r="E12" s="10">
        <f>D42/D37</f>
        <v>0.94827586206896552</v>
      </c>
      <c r="F12" s="10">
        <f>E42/E37</f>
        <v>0.54</v>
      </c>
      <c r="G12" s="10">
        <f>F42/F37</f>
        <v>0.3202247191011236</v>
      </c>
      <c r="H12" s="10">
        <f>G42/G37</f>
        <v>0.17355371900826447</v>
      </c>
    </row>
    <row r="13" spans="1:8" x14ac:dyDescent="0.2">
      <c r="A13" s="4"/>
      <c r="B13" s="4" t="s">
        <v>9</v>
      </c>
      <c r="C13" s="10">
        <f>B47/B37</f>
        <v>0.69696969696969702</v>
      </c>
      <c r="D13" s="10">
        <f>C47/C37</f>
        <v>0.97297297297297292</v>
      </c>
      <c r="E13" s="10">
        <f>D47/D37</f>
        <v>0.86206896551724144</v>
      </c>
      <c r="F13" s="10">
        <f>E47/E37</f>
        <v>0.52</v>
      </c>
      <c r="G13" s="10">
        <f>F47/F37</f>
        <v>0.33146067415730335</v>
      </c>
      <c r="H13" s="10">
        <f>G47/G37</f>
        <v>0.17355371900826447</v>
      </c>
    </row>
    <row r="14" spans="1:8" x14ac:dyDescent="0.2">
      <c r="A14" s="4"/>
      <c r="B14" s="4" t="s">
        <v>0</v>
      </c>
      <c r="C14" s="10">
        <f>B52/B37</f>
        <v>4.5757575757575761</v>
      </c>
      <c r="D14" s="10">
        <f>C52/C37</f>
        <v>6.6216216216216219</v>
      </c>
      <c r="E14" s="10">
        <f>D52/D37</f>
        <v>3.0689655172413794</v>
      </c>
      <c r="F14" s="10">
        <f>E52/E37</f>
        <v>1.68</v>
      </c>
      <c r="G14" s="10">
        <f>F52/F37</f>
        <v>0.9044943820224719</v>
      </c>
      <c r="H14" s="10">
        <f>G52/G37</f>
        <v>0.79752066115702491</v>
      </c>
    </row>
    <row r="15" spans="1:8" x14ac:dyDescent="0.2">
      <c r="A15" s="4"/>
      <c r="B15" s="6" t="s">
        <v>13</v>
      </c>
      <c r="C15" s="10">
        <f>B57/B37</f>
        <v>0.94961739445320614</v>
      </c>
      <c r="D15" s="10">
        <f t="shared" ref="D15:H15" si="4">C57/C37</f>
        <v>1.7286266135249242</v>
      </c>
      <c r="E15" s="10">
        <f t="shared" si="4"/>
        <v>1.9849667419532071</v>
      </c>
      <c r="F15" s="10">
        <f t="shared" si="4"/>
        <v>2.0019766955538398</v>
      </c>
      <c r="G15" s="10">
        <f t="shared" si="4"/>
        <v>1.5333286100402135</v>
      </c>
      <c r="H15" s="10">
        <f t="shared" si="4"/>
        <v>1.435857119093314</v>
      </c>
    </row>
    <row r="16" spans="1:8" x14ac:dyDescent="0.2">
      <c r="B16" s="6" t="s">
        <v>14</v>
      </c>
      <c r="C16" s="11"/>
      <c r="D16" s="11"/>
      <c r="E16" s="11"/>
      <c r="F16" s="11"/>
      <c r="G16" s="11"/>
      <c r="H16" s="11"/>
    </row>
    <row r="18" spans="1:8" x14ac:dyDescent="0.2">
      <c r="A18" s="4"/>
      <c r="B18" s="4"/>
      <c r="C18" s="5">
        <v>1</v>
      </c>
      <c r="D18" s="5">
        <v>2</v>
      </c>
      <c r="E18" s="5">
        <v>4</v>
      </c>
      <c r="F18" s="5">
        <v>8</v>
      </c>
      <c r="G18" s="5">
        <v>12</v>
      </c>
      <c r="H18" s="5">
        <v>16</v>
      </c>
    </row>
    <row r="19" spans="1:8" x14ac:dyDescent="0.2">
      <c r="A19" s="4" t="s">
        <v>6</v>
      </c>
      <c r="B19" s="4" t="s">
        <v>7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</row>
    <row r="20" spans="1:8" x14ac:dyDescent="0.2">
      <c r="A20" s="4"/>
      <c r="B20" s="4" t="s">
        <v>8</v>
      </c>
      <c r="C20" s="10">
        <f>B43/B38</f>
        <v>0.27906976744186046</v>
      </c>
      <c r="D20" s="10">
        <f>C43/C38</f>
        <v>0.41968911917098439</v>
      </c>
      <c r="E20" s="10">
        <f>D43/D38</f>
        <v>0.66666666666666674</v>
      </c>
      <c r="F20" s="10">
        <f>E43/E38</f>
        <v>1.0820895522388061</v>
      </c>
      <c r="G20" s="10">
        <f>F43/F38</f>
        <v>1.40327868852459</v>
      </c>
      <c r="H20" s="10">
        <f>G43/G38</f>
        <v>1.8179012345679013</v>
      </c>
    </row>
    <row r="21" spans="1:8" x14ac:dyDescent="0.2">
      <c r="A21" s="4"/>
      <c r="B21" s="4" t="s">
        <v>9</v>
      </c>
      <c r="C21" s="10">
        <f>B48/B38</f>
        <v>0.26744186046511625</v>
      </c>
      <c r="D21" s="10">
        <f>C48/C38</f>
        <v>0.39378238341968907</v>
      </c>
      <c r="E21" s="10">
        <f>D48/D38</f>
        <v>0.60093896713615025</v>
      </c>
      <c r="F21" s="10">
        <f>E48/E38</f>
        <v>0.9701492537313432</v>
      </c>
      <c r="G21" s="10">
        <f>F48/F38</f>
        <v>1.2426229508196722</v>
      </c>
      <c r="H21" s="10">
        <f>G48/G38</f>
        <v>1.5617283950617284</v>
      </c>
    </row>
    <row r="22" spans="1:8" x14ac:dyDescent="0.2">
      <c r="A22" s="4"/>
      <c r="B22" s="4" t="s">
        <v>0</v>
      </c>
      <c r="C22" s="10">
        <f>B53/B38</f>
        <v>0.73255813953488369</v>
      </c>
      <c r="D22" s="10">
        <f>C53/C38</f>
        <v>1.398963730569948</v>
      </c>
      <c r="E22" s="10">
        <f>D53/D38</f>
        <v>1.375586854460094</v>
      </c>
      <c r="F22" s="10">
        <f>E53/E38</f>
        <v>0.9253731343283581</v>
      </c>
      <c r="G22" s="10">
        <f>F53/F38</f>
        <v>0.94426229508196724</v>
      </c>
      <c r="H22" s="10">
        <f>G53/G38</f>
        <v>0.97530864197530875</v>
      </c>
    </row>
    <row r="23" spans="1:8" x14ac:dyDescent="0.2">
      <c r="B23" s="6" t="s">
        <v>13</v>
      </c>
      <c r="C23" s="11">
        <f>B58/B38</f>
        <v>0.2598954197746407</v>
      </c>
      <c r="D23" s="11">
        <f t="shared" ref="D23:H23" si="5">C58/C38</f>
        <v>0.37687839012854352</v>
      </c>
      <c r="E23" s="11">
        <f t="shared" si="5"/>
        <v>0.57476642047521598</v>
      </c>
      <c r="F23" s="11">
        <f t="shared" si="5"/>
        <v>0.71000824948220143</v>
      </c>
      <c r="G23" s="11">
        <f t="shared" si="5"/>
        <v>0.67939641020345898</v>
      </c>
      <c r="H23" s="11">
        <f t="shared" si="5"/>
        <v>0.83758036999129015</v>
      </c>
    </row>
    <row r="24" spans="1:8" x14ac:dyDescent="0.2">
      <c r="B24" s="6" t="s">
        <v>14</v>
      </c>
      <c r="C24" s="11"/>
      <c r="D24" s="11"/>
      <c r="E24" s="11"/>
      <c r="F24" s="11"/>
      <c r="G24" s="11"/>
      <c r="H24" s="11"/>
    </row>
    <row r="34" spans="1:7" x14ac:dyDescent="0.2">
      <c r="B34">
        <v>1</v>
      </c>
      <c r="C34">
        <v>2</v>
      </c>
      <c r="D34">
        <v>4</v>
      </c>
      <c r="E34">
        <v>8</v>
      </c>
      <c r="F34">
        <v>12</v>
      </c>
      <c r="G34">
        <v>16</v>
      </c>
    </row>
    <row r="35" spans="1:7" x14ac:dyDescent="0.2">
      <c r="A35" t="s">
        <v>1</v>
      </c>
    </row>
    <row r="36" spans="1:7" x14ac:dyDescent="0.2">
      <c r="A36" t="s">
        <v>4</v>
      </c>
      <c r="B36">
        <v>1.7999999999999999E-2</v>
      </c>
      <c r="C36">
        <v>2.1700000000000001E-2</v>
      </c>
      <c r="D36">
        <v>2.8500000000000001E-2</v>
      </c>
      <c r="E36">
        <v>4.1000000000000002E-2</v>
      </c>
      <c r="F36">
        <v>5.2299999999999999E-2</v>
      </c>
      <c r="G36">
        <v>6.3899999999999998E-2</v>
      </c>
    </row>
    <row r="37" spans="1:7" x14ac:dyDescent="0.2">
      <c r="A37" t="s">
        <v>5</v>
      </c>
      <c r="B37">
        <v>3.3E-3</v>
      </c>
      <c r="C37">
        <v>3.7000000000000002E-3</v>
      </c>
      <c r="D37">
        <v>5.7999999999999996E-3</v>
      </c>
      <c r="E37">
        <v>0.01</v>
      </c>
      <c r="F37">
        <v>1.78E-2</v>
      </c>
      <c r="G37">
        <v>2.4199999999999999E-2</v>
      </c>
    </row>
    <row r="38" spans="1:7" x14ac:dyDescent="0.2">
      <c r="A38" t="s">
        <v>6</v>
      </c>
      <c r="B38">
        <v>1.72E-2</v>
      </c>
      <c r="C38">
        <v>1.9300000000000001E-2</v>
      </c>
      <c r="D38">
        <v>2.1299999999999999E-2</v>
      </c>
      <c r="E38">
        <v>2.6800000000000001E-2</v>
      </c>
      <c r="F38">
        <v>3.0499999999999999E-2</v>
      </c>
      <c r="G38">
        <v>3.2399999999999998E-2</v>
      </c>
    </row>
    <row r="40" spans="1:7" x14ac:dyDescent="0.2">
      <c r="A40" t="s">
        <v>2</v>
      </c>
    </row>
    <row r="41" spans="1:7" x14ac:dyDescent="0.2">
      <c r="A41" t="s">
        <v>4</v>
      </c>
      <c r="B41">
        <v>2.46E-2</v>
      </c>
      <c r="C41">
        <v>2.52E-2</v>
      </c>
      <c r="D41">
        <v>2.75E-2</v>
      </c>
      <c r="E41">
        <v>3.4099999999999998E-2</v>
      </c>
      <c r="F41">
        <v>4.1799999999999997E-2</v>
      </c>
      <c r="G41">
        <v>4.9299999999999997E-2</v>
      </c>
    </row>
    <row r="42" spans="1:7" x14ac:dyDescent="0.2">
      <c r="A42" t="s">
        <v>5</v>
      </c>
      <c r="B42">
        <v>2.3999999999999998E-3</v>
      </c>
      <c r="C42">
        <v>3.8E-3</v>
      </c>
      <c r="D42">
        <v>5.4999999999999997E-3</v>
      </c>
      <c r="E42">
        <v>5.4000000000000003E-3</v>
      </c>
      <c r="F42">
        <v>5.7000000000000002E-3</v>
      </c>
      <c r="G42">
        <v>4.1999999999999997E-3</v>
      </c>
    </row>
    <row r="43" spans="1:7" x14ac:dyDescent="0.2">
      <c r="A43" t="s">
        <v>6</v>
      </c>
      <c r="B43">
        <v>4.7999999999999996E-3</v>
      </c>
      <c r="C43">
        <v>8.0999999999999996E-3</v>
      </c>
      <c r="D43">
        <v>1.4200000000000001E-2</v>
      </c>
      <c r="E43">
        <v>2.9000000000000001E-2</v>
      </c>
      <c r="F43">
        <v>4.2799999999999998E-2</v>
      </c>
      <c r="G43">
        <v>5.8900000000000001E-2</v>
      </c>
    </row>
    <row r="45" spans="1:7" x14ac:dyDescent="0.2">
      <c r="A45" t="s">
        <v>3</v>
      </c>
    </row>
    <row r="46" spans="1:7" x14ac:dyDescent="0.2">
      <c r="A46" t="s">
        <v>4</v>
      </c>
      <c r="B46">
        <v>2.46E-2</v>
      </c>
      <c r="C46">
        <v>2.5000000000000001E-2</v>
      </c>
      <c r="D46">
        <v>2.7E-2</v>
      </c>
      <c r="E46">
        <v>3.3000000000000002E-2</v>
      </c>
      <c r="F46">
        <v>3.9800000000000002E-2</v>
      </c>
      <c r="G46">
        <v>4.6199999999999998E-2</v>
      </c>
    </row>
    <row r="47" spans="1:7" x14ac:dyDescent="0.2">
      <c r="A47" t="s">
        <v>5</v>
      </c>
      <c r="B47">
        <v>2.3E-3</v>
      </c>
      <c r="C47">
        <v>3.5999999999999999E-3</v>
      </c>
      <c r="D47">
        <v>5.0000000000000001E-3</v>
      </c>
      <c r="E47">
        <v>5.1999999999999998E-3</v>
      </c>
      <c r="F47">
        <v>5.8999999999999999E-3</v>
      </c>
      <c r="G47">
        <v>4.1999999999999997E-3</v>
      </c>
    </row>
    <row r="48" spans="1:7" x14ac:dyDescent="0.2">
      <c r="A48" t="s">
        <v>6</v>
      </c>
      <c r="B48">
        <v>4.5999999999999999E-3</v>
      </c>
      <c r="C48">
        <v>7.6E-3</v>
      </c>
      <c r="D48">
        <v>1.2800000000000001E-2</v>
      </c>
      <c r="E48">
        <v>2.5999999999999999E-2</v>
      </c>
      <c r="F48">
        <v>3.7900000000000003E-2</v>
      </c>
      <c r="G48">
        <v>5.0599999999999999E-2</v>
      </c>
    </row>
    <row r="50" spans="1:16" x14ac:dyDescent="0.2">
      <c r="A50" t="s">
        <v>0</v>
      </c>
    </row>
    <row r="51" spans="1:16" x14ac:dyDescent="0.2">
      <c r="A51" t="s">
        <v>4</v>
      </c>
      <c r="B51" s="1">
        <v>1.41E-2</v>
      </c>
      <c r="C51" s="1">
        <v>1.89E-2</v>
      </c>
      <c r="D51" s="1">
        <v>2.6800000000000001E-2</v>
      </c>
      <c r="E51" s="1">
        <v>2.12E-2</v>
      </c>
      <c r="F51" s="1">
        <v>2.06E-2</v>
      </c>
      <c r="G51" s="1">
        <v>2.0199999999999999E-2</v>
      </c>
      <c r="J51" s="1"/>
      <c r="K51" s="1"/>
      <c r="L51" s="1"/>
      <c r="N51" s="1"/>
      <c r="O51" s="1"/>
      <c r="P51" s="1"/>
    </row>
    <row r="52" spans="1:16" x14ac:dyDescent="0.2">
      <c r="A52" t="s">
        <v>5</v>
      </c>
      <c r="B52" s="1">
        <v>1.5100000000000001E-2</v>
      </c>
      <c r="C52" s="1">
        <v>2.4500000000000001E-2</v>
      </c>
      <c r="D52" s="1">
        <v>1.78E-2</v>
      </c>
      <c r="E52" s="1">
        <v>1.6799999999999999E-2</v>
      </c>
      <c r="F52" s="1">
        <v>1.61E-2</v>
      </c>
      <c r="G52" s="1">
        <v>1.9300000000000001E-2</v>
      </c>
      <c r="J52" s="1"/>
      <c r="K52" s="1"/>
      <c r="L52" s="1"/>
      <c r="N52" s="1"/>
      <c r="O52" s="1"/>
      <c r="P52" s="1"/>
    </row>
    <row r="53" spans="1:16" x14ac:dyDescent="0.2">
      <c r="A53" t="s">
        <v>6</v>
      </c>
      <c r="B53" s="1">
        <v>1.26E-2</v>
      </c>
      <c r="C53" s="1">
        <v>2.7E-2</v>
      </c>
      <c r="D53" s="1">
        <v>2.93E-2</v>
      </c>
      <c r="E53" s="1">
        <v>2.4799999999999999E-2</v>
      </c>
      <c r="F53" s="1">
        <v>2.8799999999999999E-2</v>
      </c>
      <c r="G53" s="1">
        <v>3.1600000000000003E-2</v>
      </c>
      <c r="J53" s="1"/>
      <c r="K53" s="1"/>
      <c r="L53" s="1"/>
      <c r="N53" s="1"/>
      <c r="O53" s="1"/>
      <c r="P53" s="1"/>
    </row>
    <row r="55" spans="1:16" x14ac:dyDescent="0.2">
      <c r="A55" t="s">
        <v>13</v>
      </c>
    </row>
    <row r="56" spans="1:16" x14ac:dyDescent="0.2">
      <c r="A56" t="s">
        <v>4</v>
      </c>
      <c r="B56" s="9">
        <v>9.34082115793833E-3</v>
      </c>
      <c r="C56" s="9">
        <v>1.35053076434707E-2</v>
      </c>
      <c r="D56" s="9">
        <v>1.9975851655755401E-2</v>
      </c>
      <c r="E56" s="9">
        <v>2.7276046805168201E-2</v>
      </c>
      <c r="F56" s="9">
        <v>3.0355218079817999E-2</v>
      </c>
      <c r="G56" s="9">
        <v>3.1829496503048102E-2</v>
      </c>
    </row>
    <row r="57" spans="1:16" x14ac:dyDescent="0.2">
      <c r="A57" t="s">
        <v>5</v>
      </c>
      <c r="B57" s="9">
        <v>3.1337374016955802E-3</v>
      </c>
      <c r="C57" s="9">
        <v>6.39591847004222E-3</v>
      </c>
      <c r="D57" s="9">
        <v>1.1512807103328601E-2</v>
      </c>
      <c r="E57" s="9">
        <v>2.00197669555384E-2</v>
      </c>
      <c r="F57" s="9">
        <v>2.7293249258715801E-2</v>
      </c>
      <c r="G57" s="9">
        <v>3.4747742282058201E-2</v>
      </c>
    </row>
    <row r="58" spans="1:16" x14ac:dyDescent="0.2">
      <c r="A58" t="s">
        <v>6</v>
      </c>
      <c r="B58" s="9">
        <v>4.4702012201238202E-3</v>
      </c>
      <c r="C58" s="9">
        <v>7.2737529294808903E-3</v>
      </c>
      <c r="D58" s="9">
        <v>1.22425247561221E-2</v>
      </c>
      <c r="E58" s="9">
        <v>1.9028221086122999E-2</v>
      </c>
      <c r="F58" s="9">
        <v>2.07215905112055E-2</v>
      </c>
      <c r="G58" s="9">
        <v>2.71376039877178E-2</v>
      </c>
    </row>
    <row r="60" spans="1:16" x14ac:dyDescent="0.2">
      <c r="A60" t="s">
        <v>14</v>
      </c>
    </row>
    <row r="61" spans="1:16" x14ac:dyDescent="0.2">
      <c r="A61" t="s">
        <v>4</v>
      </c>
    </row>
    <row r="62" spans="1:16" x14ac:dyDescent="0.2">
      <c r="A62" t="s">
        <v>5</v>
      </c>
    </row>
    <row r="63" spans="1:16" x14ac:dyDescent="0.2">
      <c r="A63" t="s">
        <v>6</v>
      </c>
    </row>
  </sheetData>
  <mergeCells count="1">
    <mergeCell ref="C1:H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MAE</vt:lpstr>
      <vt:lpstr>RMSE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2019-02-15T11:15:43Z</dcterms:created>
  <dcterms:modified xsi:type="dcterms:W3CDTF">2019-02-19T16:38:52Z</dcterms:modified>
</cp:coreProperties>
</file>