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ampus.eur.nl\users\home\69719asc\Documents\Teaching\Seminar Financial Case Studies\"/>
    </mc:Choice>
  </mc:AlternateContent>
  <bookViews>
    <workbookView xWindow="0" yWindow="0" windowWidth="28800" windowHeight="11835"/>
  </bookViews>
  <sheets>
    <sheet name="Global PCA" sheetId="1" r:id="rId1"/>
    <sheet name="United States" sheetId="2" r:id="rId2"/>
    <sheet name="United Kingdom" sheetId="3" r:id="rId3"/>
    <sheet name="Modified Taylor rule settings" sheetId="4" r:id="rId4"/>
  </sheets>
  <definedNames>
    <definedName name="Inflation_differential_coefficient">'Modified Taylor rule settings'!$C$3</definedName>
    <definedName name="Inflation_target">'Modified Taylor rule settings'!$C$4</definedName>
    <definedName name="Output_gap_coefficient">'Modified Taylor rule settings'!$C$2</definedName>
    <definedName name="Short_term_real_interest_rate">'Modified Taylor rule settings'!$C$5</definedName>
  </definedNames>
  <calcPr calcId="152511"/>
</workbook>
</file>

<file path=xl/calcChain.xml><?xml version="1.0" encoding="utf-8"?>
<calcChain xmlns="http://schemas.openxmlformats.org/spreadsheetml/2006/main">
  <c r="G5" i="3" l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 l="1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6" i="2" l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5" i="2"/>
</calcChain>
</file>

<file path=xl/sharedStrings.xml><?xml version="1.0" encoding="utf-8"?>
<sst xmlns="http://schemas.openxmlformats.org/spreadsheetml/2006/main" count="644" uniqueCount="218">
  <si>
    <t>Factor 1</t>
  </si>
  <si>
    <t>Factor 2</t>
  </si>
  <si>
    <t>Factor 3</t>
  </si>
  <si>
    <t>Factor 4</t>
  </si>
  <si>
    <t>Factor 5</t>
  </si>
  <si>
    <t>Factor 6</t>
  </si>
  <si>
    <t>Factor 7</t>
  </si>
  <si>
    <t>Factor 8</t>
  </si>
  <si>
    <t>Factor 9</t>
  </si>
  <si>
    <t>Factor 10</t>
  </si>
  <si>
    <t>12/1974</t>
  </si>
  <si>
    <t>3/1975</t>
  </si>
  <si>
    <t>6/1975</t>
  </si>
  <si>
    <t>9/1975</t>
  </si>
  <si>
    <t>12/1975</t>
  </si>
  <si>
    <t>3/1976</t>
  </si>
  <si>
    <t>6/1976</t>
  </si>
  <si>
    <t>9/1976</t>
  </si>
  <si>
    <t>12/1976</t>
  </si>
  <si>
    <t>3/1977</t>
  </si>
  <si>
    <t>6/1977</t>
  </si>
  <si>
    <t>9/1977</t>
  </si>
  <si>
    <t>12/1977</t>
  </si>
  <si>
    <t>3/1978</t>
  </si>
  <si>
    <t>6/1978</t>
  </si>
  <si>
    <t>9/1978</t>
  </si>
  <si>
    <t>12/1978</t>
  </si>
  <si>
    <t>3/1979</t>
  </si>
  <si>
    <t>6/1979</t>
  </si>
  <si>
    <t>9/1979</t>
  </si>
  <si>
    <t>12/1979</t>
  </si>
  <si>
    <t>3/1980</t>
  </si>
  <si>
    <t>6/1980</t>
  </si>
  <si>
    <t>9/1980</t>
  </si>
  <si>
    <t>12/1980</t>
  </si>
  <si>
    <t>3/1981</t>
  </si>
  <si>
    <t>6/1981</t>
  </si>
  <si>
    <t>9/1981</t>
  </si>
  <si>
    <t>12/1981</t>
  </si>
  <si>
    <t>3/1982</t>
  </si>
  <si>
    <t>6/1982</t>
  </si>
  <si>
    <t>9/1982</t>
  </si>
  <si>
    <t>12/1982</t>
  </si>
  <si>
    <t>3/1983</t>
  </si>
  <si>
    <t>6/1983</t>
  </si>
  <si>
    <t>9/1983</t>
  </si>
  <si>
    <t>12/1983</t>
  </si>
  <si>
    <t>3/1984</t>
  </si>
  <si>
    <t>6/1984</t>
  </si>
  <si>
    <t>9/1984</t>
  </si>
  <si>
    <t>12/1984</t>
  </si>
  <si>
    <t>3/1985</t>
  </si>
  <si>
    <t>6/1985</t>
  </si>
  <si>
    <t>9/1985</t>
  </si>
  <si>
    <t>12/1985</t>
  </si>
  <si>
    <t>3/1986</t>
  </si>
  <si>
    <t>6/1986</t>
  </si>
  <si>
    <t>9/1986</t>
  </si>
  <si>
    <t>12/1986</t>
  </si>
  <si>
    <t>3/1987</t>
  </si>
  <si>
    <t>6/1987</t>
  </si>
  <si>
    <t>9/1987</t>
  </si>
  <si>
    <t>12/1987</t>
  </si>
  <si>
    <t>3/1988</t>
  </si>
  <si>
    <t>6/1988</t>
  </si>
  <si>
    <t>9/1988</t>
  </si>
  <si>
    <t>12/1988</t>
  </si>
  <si>
    <t>3/1989</t>
  </si>
  <si>
    <t>6/1989</t>
  </si>
  <si>
    <t>9/1989</t>
  </si>
  <si>
    <t>12/1989</t>
  </si>
  <si>
    <t>3/1990</t>
  </si>
  <si>
    <t>6/1990</t>
  </si>
  <si>
    <t>9/1990</t>
  </si>
  <si>
    <t>12/1990</t>
  </si>
  <si>
    <t>3/1991</t>
  </si>
  <si>
    <t>6/1991</t>
  </si>
  <si>
    <t>9/1991</t>
  </si>
  <si>
    <t>12/1991</t>
  </si>
  <si>
    <t>3/1992</t>
  </si>
  <si>
    <t>6/1992</t>
  </si>
  <si>
    <t>9/1992</t>
  </si>
  <si>
    <t>12/1992</t>
  </si>
  <si>
    <t>3/1993</t>
  </si>
  <si>
    <t>6/1993</t>
  </si>
  <si>
    <t>9/1993</t>
  </si>
  <si>
    <t>12/1993</t>
  </si>
  <si>
    <t>3/1994</t>
  </si>
  <si>
    <t>6/1994</t>
  </si>
  <si>
    <t>9/1994</t>
  </si>
  <si>
    <t>12/1994</t>
  </si>
  <si>
    <t>3/1995</t>
  </si>
  <si>
    <t>6/1995</t>
  </si>
  <si>
    <t>9/1995</t>
  </si>
  <si>
    <t>12/1995</t>
  </si>
  <si>
    <t>3/1996</t>
  </si>
  <si>
    <t>6/1996</t>
  </si>
  <si>
    <t>9/1996</t>
  </si>
  <si>
    <t>12/1996</t>
  </si>
  <si>
    <t>3/1997</t>
  </si>
  <si>
    <t>6/1997</t>
  </si>
  <si>
    <t>9/1997</t>
  </si>
  <si>
    <t>12/1997</t>
  </si>
  <si>
    <t>3/1998</t>
  </si>
  <si>
    <t>6/1998</t>
  </si>
  <si>
    <t>9/1998</t>
  </si>
  <si>
    <t>12/1998</t>
  </si>
  <si>
    <t>3/1999</t>
  </si>
  <si>
    <t>6/1999</t>
  </si>
  <si>
    <t>9/1999</t>
  </si>
  <si>
    <t>12/1999</t>
  </si>
  <si>
    <t>3/2000</t>
  </si>
  <si>
    <t>6/2000</t>
  </si>
  <si>
    <t>9/2000</t>
  </si>
  <si>
    <t>12/2000</t>
  </si>
  <si>
    <t>3/2001</t>
  </si>
  <si>
    <t>6/2001</t>
  </si>
  <si>
    <t>9/2001</t>
  </si>
  <si>
    <t>12/2001</t>
  </si>
  <si>
    <t>3/2002</t>
  </si>
  <si>
    <t>6/2002</t>
  </si>
  <si>
    <t>9/2002</t>
  </si>
  <si>
    <t>12/2002</t>
  </si>
  <si>
    <t>3/2003</t>
  </si>
  <si>
    <t>6/2003</t>
  </si>
  <si>
    <t>9/2003</t>
  </si>
  <si>
    <t>12/2003</t>
  </si>
  <si>
    <t>3/2004</t>
  </si>
  <si>
    <t>6/2004</t>
  </si>
  <si>
    <t>9/2004</t>
  </si>
  <si>
    <t>12/2004</t>
  </si>
  <si>
    <t>3/2005</t>
  </si>
  <si>
    <t>6/2005</t>
  </si>
  <si>
    <t>9/2005</t>
  </si>
  <si>
    <t>12/2005</t>
  </si>
  <si>
    <t>3/2006</t>
  </si>
  <si>
    <t>6/2006</t>
  </si>
  <si>
    <t>9/2006</t>
  </si>
  <si>
    <t>12/2006</t>
  </si>
  <si>
    <t>3/2007</t>
  </si>
  <si>
    <t>6/2007</t>
  </si>
  <si>
    <t>9/2007</t>
  </si>
  <si>
    <t>12/2007</t>
  </si>
  <si>
    <t>3/2008</t>
  </si>
  <si>
    <t>6/2008</t>
  </si>
  <si>
    <t>9/2008</t>
  </si>
  <si>
    <t>12/2008</t>
  </si>
  <si>
    <t>3/2009</t>
  </si>
  <si>
    <t>6/2009</t>
  </si>
  <si>
    <t>9/2009</t>
  </si>
  <si>
    <t>12/2009</t>
  </si>
  <si>
    <t>3/2010</t>
  </si>
  <si>
    <t>6/2010</t>
  </si>
  <si>
    <t>9/2010</t>
  </si>
  <si>
    <t>12/2010</t>
  </si>
  <si>
    <t>3/2011</t>
  </si>
  <si>
    <t>6/2011</t>
  </si>
  <si>
    <t>9/2011</t>
  </si>
  <si>
    <t>12/2011</t>
  </si>
  <si>
    <t>3/2012</t>
  </si>
  <si>
    <t>6/2012</t>
  </si>
  <si>
    <t>9/2012</t>
  </si>
  <si>
    <t>12/2012</t>
  </si>
  <si>
    <t>3/2013</t>
  </si>
  <si>
    <t>6/2013</t>
  </si>
  <si>
    <t>9/2013</t>
  </si>
  <si>
    <t>12/2013</t>
  </si>
  <si>
    <t>3/2014</t>
  </si>
  <si>
    <t>6/2014</t>
  </si>
  <si>
    <t>9/2014</t>
  </si>
  <si>
    <t>12/2014</t>
  </si>
  <si>
    <t>3/2015</t>
  </si>
  <si>
    <t>6/2015</t>
  </si>
  <si>
    <t>9/2015</t>
  </si>
  <si>
    <t>12/2015</t>
  </si>
  <si>
    <t>3/2016</t>
  </si>
  <si>
    <t>6/2016</t>
  </si>
  <si>
    <t>9/2016</t>
  </si>
  <si>
    <t>12/2016</t>
  </si>
  <si>
    <t>3/2017</t>
  </si>
  <si>
    <t>6/2017</t>
  </si>
  <si>
    <t>9/2017</t>
  </si>
  <si>
    <t>12/2017</t>
  </si>
  <si>
    <t>3/2018</t>
  </si>
  <si>
    <t>6/2018</t>
  </si>
  <si>
    <t>9/2018</t>
  </si>
  <si>
    <t>Real GDP growth</t>
  </si>
  <si>
    <t>Output gap</t>
  </si>
  <si>
    <t>Short-term (3-month) interest rate</t>
  </si>
  <si>
    <t>Long-term (10-year) interest rate</t>
  </si>
  <si>
    <t>Unemployment</t>
  </si>
  <si>
    <t>NAIRU</t>
  </si>
  <si>
    <t>Modified Taylor rule outcome</t>
  </si>
  <si>
    <t>FRED</t>
  </si>
  <si>
    <t>Series</t>
  </si>
  <si>
    <t>Source</t>
  </si>
  <si>
    <t>OECD</t>
  </si>
  <si>
    <t>U.S. / U.K. Foreign Exchange Rate, U.S. Dollars to One British Pound</t>
  </si>
  <si>
    <t>Equity return (capital gains)</t>
  </si>
  <si>
    <t>Equity return (Wilshire 5000 total return)</t>
  </si>
  <si>
    <t>PCE core inflation YoY</t>
  </si>
  <si>
    <t>Core inflation YoY</t>
  </si>
  <si>
    <t>Output gap coefficient</t>
  </si>
  <si>
    <t>Inflation differential coefficient</t>
  </si>
  <si>
    <t>Inflation target</t>
  </si>
  <si>
    <t>Computation</t>
  </si>
  <si>
    <t>Ortec Finance</t>
  </si>
  <si>
    <t>Output gap proxy</t>
  </si>
  <si>
    <t>Trend unemployment (NAIRU proxy)</t>
  </si>
  <si>
    <t>Data shape</t>
  </si>
  <si>
    <t>Frequency</t>
  </si>
  <si>
    <t>Return</t>
  </si>
  <si>
    <t>Level</t>
  </si>
  <si>
    <t>Quarterly</t>
  </si>
  <si>
    <t>Yearly (quarterly rolling window)</t>
  </si>
  <si>
    <t>CPI inflation YoY</t>
  </si>
  <si>
    <t>Yearly (quarterly 1y rolling window)</t>
  </si>
  <si>
    <t>Short-term real 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</si>
</sst>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0000000000000%"/>
    <numFmt numFmtId="166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9" fontId="0" fillId="0" borderId="0" xfId="0" applyNumberFormat="1"/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16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23" sqref="D23"/>
    </sheetView>
  </sheetViews>
  <sheetFormatPr defaultRowHeight="15" x14ac:dyDescent="0.25"/>
  <cols>
    <col min="1" max="1" width="10.7109375" style="9" bestFit="1" customWidth="1"/>
    <col min="2" max="11" width="13.28515625" bestFit="1" customWidth="1"/>
  </cols>
  <sheetData>
    <row r="1" spans="1:11" x14ac:dyDescent="0.2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</row>
    <row r="2" spans="1:11" s="7" customFormat="1" x14ac:dyDescent="0.25">
      <c r="A2" s="10" t="s">
        <v>195</v>
      </c>
      <c r="B2" s="8" t="s">
        <v>206</v>
      </c>
      <c r="C2" s="8" t="s">
        <v>206</v>
      </c>
      <c r="D2" s="8" t="s">
        <v>206</v>
      </c>
      <c r="E2" s="8" t="s">
        <v>206</v>
      </c>
      <c r="F2" s="8" t="s">
        <v>206</v>
      </c>
      <c r="G2" s="8" t="s">
        <v>206</v>
      </c>
      <c r="H2" s="8" t="s">
        <v>206</v>
      </c>
      <c r="I2" s="8" t="s">
        <v>206</v>
      </c>
      <c r="J2" s="8" t="s">
        <v>206</v>
      </c>
      <c r="K2" s="8" t="s">
        <v>206</v>
      </c>
    </row>
    <row r="3" spans="1:11" s="7" customFormat="1" x14ac:dyDescent="0.25">
      <c r="A3" s="10" t="s">
        <v>209</v>
      </c>
      <c r="B3" s="8" t="s">
        <v>212</v>
      </c>
      <c r="C3" s="8" t="s">
        <v>212</v>
      </c>
      <c r="D3" s="8" t="s">
        <v>212</v>
      </c>
      <c r="E3" s="8" t="s">
        <v>212</v>
      </c>
      <c r="F3" s="8" t="s">
        <v>212</v>
      </c>
      <c r="G3" s="8" t="s">
        <v>212</v>
      </c>
      <c r="H3" s="8" t="s">
        <v>212</v>
      </c>
      <c r="I3" s="8" t="s">
        <v>212</v>
      </c>
      <c r="J3" s="8" t="s">
        <v>212</v>
      </c>
      <c r="K3" s="8" t="s">
        <v>212</v>
      </c>
    </row>
    <row r="4" spans="1:11" s="7" customFormat="1" x14ac:dyDescent="0.25">
      <c r="A4" s="10" t="s">
        <v>210</v>
      </c>
      <c r="B4" s="8"/>
      <c r="C4" s="8"/>
      <c r="D4" s="8"/>
      <c r="E4" s="8"/>
      <c r="F4" s="8"/>
      <c r="G4" s="8"/>
      <c r="H4" s="8"/>
      <c r="I4" s="8"/>
      <c r="J4" s="8"/>
      <c r="K4" s="8"/>
    </row>
    <row r="5" spans="1:11" x14ac:dyDescent="0.25">
      <c r="A5" s="10" t="s">
        <v>10</v>
      </c>
      <c r="B5" s="7">
        <v>-1.6739122679939</v>
      </c>
      <c r="C5" s="7">
        <v>-1.44136676579168</v>
      </c>
      <c r="D5" s="7">
        <v>2.4164730896992701</v>
      </c>
      <c r="E5" s="7">
        <v>-1.6751554534742099</v>
      </c>
      <c r="F5" s="7">
        <v>0.62199110652631096</v>
      </c>
      <c r="G5" s="7">
        <v>-2.7874211383838001</v>
      </c>
      <c r="H5" s="7">
        <v>4.35175900813035E-2</v>
      </c>
      <c r="I5" s="7">
        <v>-1.0051793524525801</v>
      </c>
      <c r="J5" s="7">
        <v>1.6526815721003301</v>
      </c>
      <c r="K5" s="7">
        <v>-0.97043195584486797</v>
      </c>
    </row>
    <row r="6" spans="1:11" x14ac:dyDescent="0.25">
      <c r="A6" s="10" t="s">
        <v>11</v>
      </c>
      <c r="B6" s="7">
        <v>-1.56177777930287</v>
      </c>
      <c r="C6" s="7">
        <v>0.50874876317749496</v>
      </c>
      <c r="D6" s="7">
        <v>2.9038733335798801</v>
      </c>
      <c r="E6" s="7">
        <v>-2.7792649945275998</v>
      </c>
      <c r="F6" s="7">
        <v>1.4041619602567601</v>
      </c>
      <c r="G6" s="7">
        <v>-3.79788030667692</v>
      </c>
      <c r="H6" s="7">
        <v>-1.98457820449249</v>
      </c>
      <c r="I6" s="7">
        <v>1.1861252398778099</v>
      </c>
      <c r="J6" s="7">
        <v>-0.602339589952542</v>
      </c>
      <c r="K6" s="7">
        <v>-1.2054291545237299</v>
      </c>
    </row>
    <row r="7" spans="1:11" x14ac:dyDescent="0.25">
      <c r="A7" s="10" t="s">
        <v>12</v>
      </c>
      <c r="B7" s="7">
        <v>-1.37249375728663</v>
      </c>
      <c r="C7" s="7">
        <v>-0.68168819286544602</v>
      </c>
      <c r="D7" s="7">
        <v>2.2838721125315802</v>
      </c>
      <c r="E7" s="7">
        <v>-0.64789046333994504</v>
      </c>
      <c r="F7" s="7">
        <v>1.02696831680437</v>
      </c>
      <c r="G7" s="7">
        <v>-2.53738998656954</v>
      </c>
      <c r="H7" s="7">
        <v>-1.02637021903242</v>
      </c>
      <c r="I7" s="7">
        <v>7.1932172380903506E-2</v>
      </c>
      <c r="J7" s="7">
        <v>-0.83496088773200305</v>
      </c>
      <c r="K7" s="7">
        <v>0.591992613803211</v>
      </c>
    </row>
    <row r="8" spans="1:11" x14ac:dyDescent="0.25">
      <c r="A8" s="10" t="s">
        <v>13</v>
      </c>
      <c r="B8" s="7">
        <v>-1.10728833087927</v>
      </c>
      <c r="C8" s="7">
        <v>-0.77429408881289696</v>
      </c>
      <c r="D8" s="7">
        <v>1.5468347006057901</v>
      </c>
      <c r="E8" s="7">
        <v>0.33433938021094201</v>
      </c>
      <c r="F8" s="7">
        <v>0.89849538410319596</v>
      </c>
      <c r="G8" s="7">
        <v>-1.4338935781657001</v>
      </c>
      <c r="H8" s="7">
        <v>-0.38560632838375197</v>
      </c>
      <c r="I8" s="7">
        <v>0.41657438868611002</v>
      </c>
      <c r="J8" s="7">
        <v>-1.96695808578417</v>
      </c>
      <c r="K8" s="7">
        <v>1.1444291598710701</v>
      </c>
    </row>
    <row r="9" spans="1:11" x14ac:dyDescent="0.25">
      <c r="A9" s="10" t="s">
        <v>14</v>
      </c>
      <c r="B9" s="7">
        <v>-1.0624795946435699</v>
      </c>
      <c r="C9" s="7">
        <v>0.148349700699103</v>
      </c>
      <c r="D9" s="7">
        <v>1.65933562841199</v>
      </c>
      <c r="E9" s="7">
        <v>0.26088600807891998</v>
      </c>
      <c r="F9" s="7">
        <v>1.3157650034747099</v>
      </c>
      <c r="G9" s="7">
        <v>-1.9243541645342099</v>
      </c>
      <c r="H9" s="7">
        <v>-1.8380051906800601</v>
      </c>
      <c r="I9" s="7">
        <v>0.79942824149874103</v>
      </c>
      <c r="J9" s="7">
        <v>-1.1684247443370299</v>
      </c>
      <c r="K9" s="7">
        <v>1.52898638635961</v>
      </c>
    </row>
    <row r="10" spans="1:11" x14ac:dyDescent="0.25">
      <c r="A10" s="10" t="s">
        <v>15</v>
      </c>
      <c r="B10" s="7">
        <v>-1.2380999494965801</v>
      </c>
      <c r="C10" s="7">
        <v>1.8476674744730099E-2</v>
      </c>
      <c r="D10" s="7">
        <v>1.7022189908044201</v>
      </c>
      <c r="E10" s="7">
        <v>0.91508331362393402</v>
      </c>
      <c r="F10" s="7">
        <v>0.80030772576136999</v>
      </c>
      <c r="G10" s="7">
        <v>-1.9593220545910199</v>
      </c>
      <c r="H10" s="7">
        <v>-1.36416504546369</v>
      </c>
      <c r="I10" s="7">
        <v>6.9271954017714604E-2</v>
      </c>
      <c r="J10" s="7">
        <v>-1.78921490479817</v>
      </c>
      <c r="K10" s="7">
        <v>1.2259039510820999</v>
      </c>
    </row>
    <row r="11" spans="1:11" x14ac:dyDescent="0.25">
      <c r="A11" s="10" t="s">
        <v>16</v>
      </c>
      <c r="B11" s="7">
        <v>-1.1913786193148099</v>
      </c>
      <c r="C11" s="7">
        <v>-0.40381349215312501</v>
      </c>
      <c r="D11" s="7">
        <v>1.55853205644251</v>
      </c>
      <c r="E11" s="7">
        <v>1.36557007080971</v>
      </c>
      <c r="F11" s="7">
        <v>0.84228742098352105</v>
      </c>
      <c r="G11" s="7">
        <v>-1.48424635188715</v>
      </c>
      <c r="H11" s="7">
        <v>-1.01071497406483</v>
      </c>
      <c r="I11" s="7">
        <v>-0.30005565757580099</v>
      </c>
      <c r="J11" s="7">
        <v>-1.59898459077215</v>
      </c>
      <c r="K11" s="7">
        <v>1.2579871823500199</v>
      </c>
    </row>
    <row r="12" spans="1:11" x14ac:dyDescent="0.25">
      <c r="A12" s="10" t="s">
        <v>17</v>
      </c>
      <c r="B12" s="7">
        <v>-1.2069918017607999</v>
      </c>
      <c r="C12" s="7">
        <v>-0.70469975346472802</v>
      </c>
      <c r="D12" s="7">
        <v>1.3373584886085601</v>
      </c>
      <c r="E12" s="7">
        <v>1.40452651751465</v>
      </c>
      <c r="F12" s="7">
        <v>0.10796399932023901</v>
      </c>
      <c r="G12" s="7">
        <v>-0.97465653464513102</v>
      </c>
      <c r="H12" s="7">
        <v>-1.50235829559684</v>
      </c>
      <c r="I12" s="7">
        <v>2.7307754578185799E-3</v>
      </c>
      <c r="J12" s="7">
        <v>-1.27108273352325</v>
      </c>
      <c r="K12" s="7">
        <v>0.96945027101665904</v>
      </c>
    </row>
    <row r="13" spans="1:11" x14ac:dyDescent="0.25">
      <c r="A13" s="10" t="s">
        <v>18</v>
      </c>
      <c r="B13" s="7">
        <v>-1.2843891959245901</v>
      </c>
      <c r="C13" s="7">
        <v>-0.182086713857078</v>
      </c>
      <c r="D13" s="7">
        <v>1.32040760293175</v>
      </c>
      <c r="E13" s="7">
        <v>1.4003342431955501</v>
      </c>
      <c r="F13" s="7">
        <v>-5.2319414005046298E-2</v>
      </c>
      <c r="G13" s="7">
        <v>-0.98503624056957495</v>
      </c>
      <c r="H13" s="7">
        <v>-2.1452829359440799</v>
      </c>
      <c r="I13" s="7">
        <v>-0.74782446669896596</v>
      </c>
      <c r="J13" s="7">
        <v>-0.66577738475076798</v>
      </c>
      <c r="K13" s="7">
        <v>1.128261128691</v>
      </c>
    </row>
    <row r="14" spans="1:11" x14ac:dyDescent="0.25">
      <c r="A14" s="10" t="s">
        <v>19</v>
      </c>
      <c r="B14" s="7">
        <v>-1.3408976283946299</v>
      </c>
      <c r="C14" s="7">
        <v>-0.110483248369978</v>
      </c>
      <c r="D14" s="7">
        <v>1.68894067348065</v>
      </c>
      <c r="E14" s="7">
        <v>1.36654917157523</v>
      </c>
      <c r="F14" s="7">
        <v>-7.4708921894396096E-2</v>
      </c>
      <c r="G14" s="7">
        <v>-0.86329276515727704</v>
      </c>
      <c r="H14" s="7">
        <v>-0.74482324652689902</v>
      </c>
      <c r="I14" s="7">
        <v>-0.38892426682901599</v>
      </c>
      <c r="J14" s="7">
        <v>-1.7956744793902899</v>
      </c>
      <c r="K14" s="7">
        <v>0.141697349177447</v>
      </c>
    </row>
    <row r="15" spans="1:11" x14ac:dyDescent="0.25">
      <c r="A15" s="10" t="s">
        <v>20</v>
      </c>
      <c r="B15" s="7">
        <v>-1.2878307220930201</v>
      </c>
      <c r="C15" s="7">
        <v>-0.26178686446317401</v>
      </c>
      <c r="D15" s="7">
        <v>1.65853837083953</v>
      </c>
      <c r="E15" s="7">
        <v>1.0838462331424601</v>
      </c>
      <c r="F15" s="7">
        <v>-0.24593620517129799</v>
      </c>
      <c r="G15" s="7">
        <v>-0.39004850329610402</v>
      </c>
      <c r="H15" s="7">
        <v>-1.18415235303633</v>
      </c>
      <c r="I15" s="7">
        <v>-0.17699638764890199</v>
      </c>
      <c r="J15" s="7">
        <v>-0.91900825334512704</v>
      </c>
      <c r="K15" s="7">
        <v>0.26787301282893999</v>
      </c>
    </row>
    <row r="16" spans="1:11" x14ac:dyDescent="0.25">
      <c r="A16" s="10" t="s">
        <v>21</v>
      </c>
      <c r="B16" s="7">
        <v>-1.0577948763640399</v>
      </c>
      <c r="C16" s="7">
        <v>-0.12760597243637101</v>
      </c>
      <c r="D16" s="7">
        <v>1.3598567907793699</v>
      </c>
      <c r="E16" s="7">
        <v>1.2379644866323301</v>
      </c>
      <c r="F16" s="7">
        <v>-0.37232502087747799</v>
      </c>
      <c r="G16" s="7">
        <v>0.33075305369397601</v>
      </c>
      <c r="H16" s="7">
        <v>-1.9303214046074899</v>
      </c>
      <c r="I16" s="7">
        <v>-0.78166291599454696</v>
      </c>
      <c r="J16" s="7">
        <v>-0.74859298932668294</v>
      </c>
      <c r="K16" s="7">
        <v>0.52769256001544995</v>
      </c>
    </row>
    <row r="17" spans="1:11" x14ac:dyDescent="0.25">
      <c r="A17" s="10" t="s">
        <v>22</v>
      </c>
      <c r="B17" s="7">
        <v>-1.0268406616508099</v>
      </c>
      <c r="C17" s="7">
        <v>-0.30763745687912197</v>
      </c>
      <c r="D17" s="7">
        <v>0.91806960374089897</v>
      </c>
      <c r="E17" s="7">
        <v>1.3147556660047299</v>
      </c>
      <c r="F17" s="7">
        <v>-6.0662075374883304E-3</v>
      </c>
      <c r="G17" s="7">
        <v>0.582777972110742</v>
      </c>
      <c r="H17" s="7">
        <v>-1.60147308744892</v>
      </c>
      <c r="I17" s="7">
        <v>-1.7735151937448199</v>
      </c>
      <c r="J17" s="7">
        <v>0.18303469414016699</v>
      </c>
      <c r="K17" s="7">
        <v>-6.5921038595664894E-2</v>
      </c>
    </row>
    <row r="18" spans="1:11" x14ac:dyDescent="0.25">
      <c r="A18" s="10" t="s">
        <v>23</v>
      </c>
      <c r="B18" s="7">
        <v>-1.0615880643126401</v>
      </c>
      <c r="C18" s="7">
        <v>-0.14508274571670901</v>
      </c>
      <c r="D18" s="7">
        <v>1.4127268967897899</v>
      </c>
      <c r="E18" s="7">
        <v>0.79801023875639998</v>
      </c>
      <c r="F18" s="7">
        <v>9.2998514620952696E-2</v>
      </c>
      <c r="G18" s="7">
        <v>0.426632802332026</v>
      </c>
      <c r="H18" s="7">
        <v>-0.67867714680434399</v>
      </c>
      <c r="I18" s="7">
        <v>-0.83077414490433898</v>
      </c>
      <c r="J18" s="7">
        <v>-0.110374144794783</v>
      </c>
      <c r="K18" s="7">
        <v>-0.95924110511985405</v>
      </c>
    </row>
    <row r="19" spans="1:11" x14ac:dyDescent="0.25">
      <c r="A19" s="10" t="s">
        <v>24</v>
      </c>
      <c r="B19" s="7">
        <v>-1.0552379419642</v>
      </c>
      <c r="C19" s="7">
        <v>0.25879519237308701</v>
      </c>
      <c r="D19" s="7">
        <v>1.3584036076274499</v>
      </c>
      <c r="E19" s="7">
        <v>1.23553723760253</v>
      </c>
      <c r="F19" s="7">
        <v>0.242788470687302</v>
      </c>
      <c r="G19" s="7">
        <v>0.399200162615996</v>
      </c>
      <c r="H19" s="7">
        <v>-0.77069483067405398</v>
      </c>
      <c r="I19" s="7">
        <v>-0.22072377713718999</v>
      </c>
      <c r="J19" s="7">
        <v>-0.77843611192650697</v>
      </c>
      <c r="K19" s="7">
        <v>0.58459630162237397</v>
      </c>
    </row>
    <row r="20" spans="1:11" x14ac:dyDescent="0.25">
      <c r="A20" s="10" t="s">
        <v>25</v>
      </c>
      <c r="B20" s="7">
        <v>-1.02711180736821</v>
      </c>
      <c r="C20" s="7">
        <v>0.36764019186433</v>
      </c>
      <c r="D20" s="7">
        <v>1.4127054195848101</v>
      </c>
      <c r="E20" s="7">
        <v>0.57954522639410599</v>
      </c>
      <c r="F20" s="7">
        <v>0.10399031332653701</v>
      </c>
      <c r="G20" s="7">
        <v>0.409610900730074</v>
      </c>
      <c r="H20" s="7">
        <v>-1.1513641134549999</v>
      </c>
      <c r="I20" s="7">
        <v>-1.22481956496977</v>
      </c>
      <c r="J20" s="7">
        <v>-0.77994779778782797</v>
      </c>
      <c r="K20" s="7">
        <v>-1.0651568325662499</v>
      </c>
    </row>
    <row r="21" spans="1:11" x14ac:dyDescent="0.25">
      <c r="A21" s="10" t="s">
        <v>26</v>
      </c>
      <c r="B21" s="7">
        <v>-0.98229797082516501</v>
      </c>
      <c r="C21" s="7">
        <v>-0.42493652944030103</v>
      </c>
      <c r="D21" s="7">
        <v>0.85371026473200096</v>
      </c>
      <c r="E21" s="7">
        <v>1.4284416980066399</v>
      </c>
      <c r="F21" s="7">
        <v>-0.34000376687481498</v>
      </c>
      <c r="G21" s="7">
        <v>0.58824337202624899</v>
      </c>
      <c r="H21" s="7">
        <v>-1.18660538623065</v>
      </c>
      <c r="I21" s="7">
        <v>-1.4218591207122699</v>
      </c>
      <c r="J21" s="7">
        <v>0.36546219608666802</v>
      </c>
      <c r="K21" s="7">
        <v>0.68936008690964401</v>
      </c>
    </row>
    <row r="22" spans="1:11" x14ac:dyDescent="0.25">
      <c r="A22" s="10" t="s">
        <v>27</v>
      </c>
      <c r="B22" s="7">
        <v>-1.19238343250672</v>
      </c>
      <c r="C22" s="7">
        <v>0.71663223356334904</v>
      </c>
      <c r="D22" s="7">
        <v>1.3676458791610699</v>
      </c>
      <c r="E22" s="7">
        <v>1.0766071837575999</v>
      </c>
      <c r="F22" s="7">
        <v>3.0307483586901302E-2</v>
      </c>
      <c r="G22" s="7">
        <v>-3.8613141574362499E-2</v>
      </c>
      <c r="H22" s="7">
        <v>0.23050472797784199</v>
      </c>
      <c r="I22" s="7">
        <v>-0.48548267503758402</v>
      </c>
      <c r="J22" s="7">
        <v>-0.32418579033947598</v>
      </c>
      <c r="K22" s="7">
        <v>-0.61108633901679799</v>
      </c>
    </row>
    <row r="23" spans="1:11" x14ac:dyDescent="0.25">
      <c r="A23" s="10" t="s">
        <v>28</v>
      </c>
      <c r="B23" s="7">
        <v>-1.2982573394849399</v>
      </c>
      <c r="C23" s="7">
        <v>5.9284660083081003E-2</v>
      </c>
      <c r="D23" s="7">
        <v>1.01063509590937</v>
      </c>
      <c r="E23" s="7">
        <v>1.8614999049162599</v>
      </c>
      <c r="F23" s="7">
        <v>0.63432117570554103</v>
      </c>
      <c r="G23" s="7">
        <v>0.32406360798779899</v>
      </c>
      <c r="H23" s="7">
        <v>0.50420900302862803</v>
      </c>
      <c r="I23" s="7">
        <v>-0.86978825610474697</v>
      </c>
      <c r="J23" s="7">
        <v>0.37918402797540102</v>
      </c>
      <c r="K23" s="7">
        <v>-0.52874329948022303</v>
      </c>
    </row>
    <row r="24" spans="1:11" x14ac:dyDescent="0.25">
      <c r="A24" s="10" t="s">
        <v>29</v>
      </c>
      <c r="B24" s="7">
        <v>-1.4868615980458899</v>
      </c>
      <c r="C24" s="7">
        <v>0.143667970848978</v>
      </c>
      <c r="D24" s="7">
        <v>1.3043771323973099</v>
      </c>
      <c r="E24" s="7">
        <v>0.86735058423484301</v>
      </c>
      <c r="F24" s="7">
        <v>0.288970485687088</v>
      </c>
      <c r="G24" s="7">
        <v>-0.19409593095636299</v>
      </c>
      <c r="H24" s="7">
        <v>0.96630726189651905</v>
      </c>
      <c r="I24" s="7">
        <v>-1.2191285549244899</v>
      </c>
      <c r="J24" s="7">
        <v>1.27608811133029</v>
      </c>
      <c r="K24" s="7">
        <v>-2.3142720416458702</v>
      </c>
    </row>
    <row r="25" spans="1:11" x14ac:dyDescent="0.25">
      <c r="A25" s="10" t="s">
        <v>30</v>
      </c>
      <c r="B25" s="7">
        <v>-1.5656915237264899</v>
      </c>
      <c r="C25" s="7">
        <v>-0.237919427201053</v>
      </c>
      <c r="D25" s="7">
        <v>0.59329064039217805</v>
      </c>
      <c r="E25" s="7">
        <v>1.4606004165845601</v>
      </c>
      <c r="F25" s="7">
        <v>0.23776274283771101</v>
      </c>
      <c r="G25" s="7">
        <v>-0.10555494893767201</v>
      </c>
      <c r="H25" s="7">
        <v>1.5154233591769199</v>
      </c>
      <c r="I25" s="7">
        <v>-1.2687528386231199</v>
      </c>
      <c r="J25" s="7">
        <v>1.94452329862949</v>
      </c>
      <c r="K25" s="7">
        <v>-0.88681681229558795</v>
      </c>
    </row>
    <row r="26" spans="1:11" x14ac:dyDescent="0.25">
      <c r="A26" s="10" t="s">
        <v>31</v>
      </c>
      <c r="B26" s="7">
        <v>-2.02197282638125</v>
      </c>
      <c r="C26" s="7">
        <v>-0.62324225190389204</v>
      </c>
      <c r="D26" s="7">
        <v>0.81332369754181</v>
      </c>
      <c r="E26" s="7">
        <v>0.39372546820370002</v>
      </c>
      <c r="F26" s="7">
        <v>-0.185583479096637</v>
      </c>
      <c r="G26" s="7">
        <v>-0.45785719937908798</v>
      </c>
      <c r="H26" s="7">
        <v>3.5716471594269299</v>
      </c>
      <c r="I26" s="7">
        <v>2.3399673584435599</v>
      </c>
      <c r="J26" s="7">
        <v>1.7399360722664501</v>
      </c>
      <c r="K26" s="7">
        <v>0.46414751796055997</v>
      </c>
    </row>
    <row r="27" spans="1:11" x14ac:dyDescent="0.25">
      <c r="A27" s="10" t="s">
        <v>32</v>
      </c>
      <c r="B27" s="7">
        <v>-1.8121345664677</v>
      </c>
      <c r="C27" s="7">
        <v>0.35674763154783901</v>
      </c>
      <c r="D27" s="7">
        <v>1.3616350428552599</v>
      </c>
      <c r="E27" s="7">
        <v>-0.69057644153522502</v>
      </c>
      <c r="F27" s="7">
        <v>-0.30134422258931898</v>
      </c>
      <c r="G27" s="7">
        <v>-0.407943023325961</v>
      </c>
      <c r="H27" s="7">
        <v>0.97638829409646</v>
      </c>
      <c r="I27" s="7">
        <v>-1.0488579154099</v>
      </c>
      <c r="J27" s="7">
        <v>2.1488252757674502</v>
      </c>
      <c r="K27" s="7">
        <v>-1.59552992095478</v>
      </c>
    </row>
    <row r="28" spans="1:11" x14ac:dyDescent="0.25">
      <c r="A28" s="10" t="s">
        <v>33</v>
      </c>
      <c r="B28" s="7">
        <v>-1.7140316350689699</v>
      </c>
      <c r="C28" s="7">
        <v>0.237438094643001</v>
      </c>
      <c r="D28" s="7">
        <v>0.93918999974565498</v>
      </c>
      <c r="E28" s="7">
        <v>-0.21134450623072901</v>
      </c>
      <c r="F28" s="7">
        <v>-0.42379532157663502</v>
      </c>
      <c r="G28" s="7">
        <v>0.38861186931908898</v>
      </c>
      <c r="H28" s="7">
        <v>1.7409106246175901</v>
      </c>
      <c r="I28" s="7">
        <v>0.67415988128426096</v>
      </c>
      <c r="J28" s="7">
        <v>0.96789326145372301</v>
      </c>
      <c r="K28" s="7">
        <v>1.1104023321812399E-3</v>
      </c>
    </row>
    <row r="29" spans="1:11" x14ac:dyDescent="0.25">
      <c r="A29" s="10" t="s">
        <v>34</v>
      </c>
      <c r="B29" s="7">
        <v>-1.8377405062229399</v>
      </c>
      <c r="C29" s="7">
        <v>-6.7767174463856703E-2</v>
      </c>
      <c r="D29" s="7">
        <v>0.76867756762999095</v>
      </c>
      <c r="E29" s="7">
        <v>-0.70500594583138199</v>
      </c>
      <c r="F29" s="7">
        <v>-0.998373086397776</v>
      </c>
      <c r="G29" s="7">
        <v>0.20499949920256599</v>
      </c>
      <c r="H29" s="7">
        <v>2.0003353612589998</v>
      </c>
      <c r="I29" s="7">
        <v>1.96345543318918</v>
      </c>
      <c r="J29" s="7">
        <v>1.74079436355864</v>
      </c>
      <c r="K29" s="7">
        <v>1.2930561528173801</v>
      </c>
    </row>
    <row r="30" spans="1:11" x14ac:dyDescent="0.25">
      <c r="A30" s="10" t="s">
        <v>35</v>
      </c>
      <c r="B30" s="7">
        <v>-2.11107073510414</v>
      </c>
      <c r="C30" s="7">
        <v>0.115840240169081</v>
      </c>
      <c r="D30" s="7">
        <v>0.74173443091429803</v>
      </c>
      <c r="E30" s="7">
        <v>-0.33698907889282498</v>
      </c>
      <c r="F30" s="7">
        <v>-1.35332632860984</v>
      </c>
      <c r="G30" s="7">
        <v>0.30703105713140799</v>
      </c>
      <c r="H30" s="7">
        <v>2.5680315008080901</v>
      </c>
      <c r="I30" s="7">
        <v>2.1086037820344301</v>
      </c>
      <c r="J30" s="7">
        <v>0.465008111995656</v>
      </c>
      <c r="K30" s="7">
        <v>0.46392630400573598</v>
      </c>
    </row>
    <row r="31" spans="1:11" x14ac:dyDescent="0.25">
      <c r="A31" s="10" t="s">
        <v>36</v>
      </c>
      <c r="B31" s="7">
        <v>-2.0328297943968798</v>
      </c>
      <c r="C31" s="7">
        <v>-0.17557403575321101</v>
      </c>
      <c r="D31" s="7">
        <v>0.37733594596275299</v>
      </c>
      <c r="E31" s="7">
        <v>-0.36596181987800303</v>
      </c>
      <c r="F31" s="7">
        <v>-1.3618317059599301</v>
      </c>
      <c r="G31" s="7">
        <v>0.59539541586616196</v>
      </c>
      <c r="H31" s="7">
        <v>1.9519540167379601</v>
      </c>
      <c r="I31" s="7">
        <v>1.76063865678289</v>
      </c>
      <c r="J31" s="7">
        <v>1.26670564351881</v>
      </c>
      <c r="K31" s="7">
        <v>1.75875526530277</v>
      </c>
    </row>
    <row r="32" spans="1:11" x14ac:dyDescent="0.25">
      <c r="A32" s="10" t="s">
        <v>37</v>
      </c>
      <c r="B32" s="7">
        <v>-2.1168360324172499</v>
      </c>
      <c r="C32" s="7">
        <v>-1.13778692939392</v>
      </c>
      <c r="D32" s="7">
        <v>-0.20311754538899501</v>
      </c>
      <c r="E32" s="7">
        <v>-9.11439699169041E-2</v>
      </c>
      <c r="F32" s="7">
        <v>-1.83270110888704</v>
      </c>
      <c r="G32" s="7">
        <v>0.95614953556575499</v>
      </c>
      <c r="H32" s="7">
        <v>2.12009911472154</v>
      </c>
      <c r="I32" s="7">
        <v>-3.2518817247537801E-2</v>
      </c>
      <c r="J32" s="7">
        <v>1.02314997738904</v>
      </c>
      <c r="K32" s="7">
        <v>0.55881469454604804</v>
      </c>
    </row>
    <row r="33" spans="1:11" x14ac:dyDescent="0.25">
      <c r="A33" s="10" t="s">
        <v>38</v>
      </c>
      <c r="B33" s="7">
        <v>-2.0219191978695998</v>
      </c>
      <c r="C33" s="7">
        <v>0.134366836149276</v>
      </c>
      <c r="D33" s="7">
        <v>0.45321454225945401</v>
      </c>
      <c r="E33" s="7">
        <v>-1.00494773148965</v>
      </c>
      <c r="F33" s="7">
        <v>-1.34200346466149</v>
      </c>
      <c r="G33" s="7">
        <v>0.50935051350317095</v>
      </c>
      <c r="H33" s="7">
        <v>0.51536120465624702</v>
      </c>
      <c r="I33" s="7">
        <v>0.46488257731328497</v>
      </c>
      <c r="J33" s="7">
        <v>1.4035217935654101</v>
      </c>
      <c r="K33" s="7">
        <v>1.3784712784319699</v>
      </c>
    </row>
    <row r="34" spans="1:11" x14ac:dyDescent="0.25">
      <c r="A34" s="10" t="s">
        <v>39</v>
      </c>
      <c r="B34" s="7">
        <v>-2.0422747113651298</v>
      </c>
      <c r="C34" s="7">
        <v>-0.30936301964672602</v>
      </c>
      <c r="D34" s="7">
        <v>0.182553459940583</v>
      </c>
      <c r="E34" s="7">
        <v>-0.22034100859078901</v>
      </c>
      <c r="F34" s="7">
        <v>-1.5734471531619301</v>
      </c>
      <c r="G34" s="7">
        <v>0.71300917689830301</v>
      </c>
      <c r="H34" s="7">
        <v>0.87068109949939498</v>
      </c>
      <c r="I34" s="7">
        <v>1.5665393722236201</v>
      </c>
      <c r="J34" s="7">
        <v>0.44184532124272602</v>
      </c>
      <c r="K34" s="7">
        <v>1.6153249884758401</v>
      </c>
    </row>
    <row r="35" spans="1:11" x14ac:dyDescent="0.25">
      <c r="A35" s="10" t="s">
        <v>40</v>
      </c>
      <c r="B35" s="7">
        <v>-2.0598251607145399</v>
      </c>
      <c r="C35" s="7">
        <v>-0.524807581611348</v>
      </c>
      <c r="D35" s="7">
        <v>0.210122842892009</v>
      </c>
      <c r="E35" s="7">
        <v>-0.104811120756402</v>
      </c>
      <c r="F35" s="7">
        <v>-1.4045619292992499</v>
      </c>
      <c r="G35" s="7">
        <v>0.88716746762477405</v>
      </c>
      <c r="H35" s="7">
        <v>1.21574976329226</v>
      </c>
      <c r="I35" s="7">
        <v>0.27241482123119598</v>
      </c>
      <c r="J35" s="7">
        <v>4.2335947254109801E-2</v>
      </c>
      <c r="K35" s="7">
        <v>1.1955915865562201</v>
      </c>
    </row>
    <row r="36" spans="1:11" x14ac:dyDescent="0.25">
      <c r="A36" s="10" t="s">
        <v>41</v>
      </c>
      <c r="B36" s="7">
        <v>-1.7359197269925299</v>
      </c>
      <c r="C36" s="7">
        <v>9.2380238973134493E-2</v>
      </c>
      <c r="D36" s="7">
        <v>0.41888492238695801</v>
      </c>
      <c r="E36" s="7">
        <v>-0.96595347046315605</v>
      </c>
      <c r="F36" s="7">
        <v>-1.1268324314962199</v>
      </c>
      <c r="G36" s="7">
        <v>1.13939444990493</v>
      </c>
      <c r="H36" s="7">
        <v>0.36612361606702198</v>
      </c>
      <c r="I36" s="7">
        <v>1.8661325477267801E-2</v>
      </c>
      <c r="J36" s="7">
        <v>0.28990200886818102</v>
      </c>
      <c r="K36" s="7">
        <v>0.28436036756224398</v>
      </c>
    </row>
    <row r="37" spans="1:11" x14ac:dyDescent="0.25">
      <c r="A37" s="10" t="s">
        <v>42</v>
      </c>
      <c r="B37" s="7">
        <v>-1.5596461303385201</v>
      </c>
      <c r="C37" s="7">
        <v>0.46655073751547999</v>
      </c>
      <c r="D37" s="7">
        <v>0.285406996264017</v>
      </c>
      <c r="E37" s="7">
        <v>-1.3314131698507199</v>
      </c>
      <c r="F37" s="7">
        <v>-1.0009438330495399</v>
      </c>
      <c r="G37" s="7">
        <v>0.95923951640334904</v>
      </c>
      <c r="H37" s="7">
        <v>-1.15703585310726</v>
      </c>
      <c r="I37" s="7">
        <v>-0.71759757847626904</v>
      </c>
      <c r="J37" s="7">
        <v>0.64426930817095596</v>
      </c>
      <c r="K37" s="7">
        <v>0.88467137805832097</v>
      </c>
    </row>
    <row r="38" spans="1:11" x14ac:dyDescent="0.25">
      <c r="A38" s="10" t="s">
        <v>43</v>
      </c>
      <c r="B38" s="7">
        <v>-1.4725333574750601</v>
      </c>
      <c r="C38" s="7">
        <v>1.1381457559519701</v>
      </c>
      <c r="D38" s="7">
        <v>-0.137331728695121</v>
      </c>
      <c r="E38" s="7">
        <v>-1.3634658897066601</v>
      </c>
      <c r="F38" s="7">
        <v>-0.13820320528232199</v>
      </c>
      <c r="G38" s="7">
        <v>1.1069163042974199</v>
      </c>
      <c r="H38" s="7">
        <v>-0.34740440079734802</v>
      </c>
      <c r="I38" s="7">
        <v>1.12082724975753</v>
      </c>
      <c r="J38" s="7">
        <v>-1.7129056801203799</v>
      </c>
      <c r="K38" s="7">
        <v>-0.41468598622318797</v>
      </c>
    </row>
    <row r="39" spans="1:11" x14ac:dyDescent="0.25">
      <c r="A39" s="10" t="s">
        <v>44</v>
      </c>
      <c r="B39" s="7">
        <v>-1.3380470839226399</v>
      </c>
      <c r="C39" s="7">
        <v>0.84391776371184402</v>
      </c>
      <c r="D39" s="7">
        <v>-0.26831500874296998</v>
      </c>
      <c r="E39" s="7">
        <v>-0.73334205131112995</v>
      </c>
      <c r="F39" s="7">
        <v>8.6568554987731597E-2</v>
      </c>
      <c r="G39" s="7">
        <v>1.56493204496375</v>
      </c>
      <c r="H39" s="7">
        <v>0.286971623711616</v>
      </c>
      <c r="I39" s="7">
        <v>0.67836237157542101</v>
      </c>
      <c r="J39" s="7">
        <v>-1.8578444065926401</v>
      </c>
      <c r="K39" s="7">
        <v>0.48086572230633001</v>
      </c>
    </row>
    <row r="40" spans="1:11" x14ac:dyDescent="0.25">
      <c r="A40" s="10" t="s">
        <v>45</v>
      </c>
      <c r="B40" s="7">
        <v>-1.24329983314146</v>
      </c>
      <c r="C40" s="7">
        <v>0.56351410778083599</v>
      </c>
      <c r="D40" s="7">
        <v>-0.61276073661055497</v>
      </c>
      <c r="E40" s="7">
        <v>-0.26964850806452401</v>
      </c>
      <c r="F40" s="7">
        <v>-0.21955568416197899</v>
      </c>
      <c r="G40" s="7">
        <v>1.7863568190938</v>
      </c>
      <c r="H40" s="7">
        <v>0.57363529873716201</v>
      </c>
      <c r="I40" s="7">
        <v>0.98068970973679104</v>
      </c>
      <c r="J40" s="7">
        <v>-2.5667425371917201</v>
      </c>
      <c r="K40" s="7">
        <v>0.60520746546387105</v>
      </c>
    </row>
    <row r="41" spans="1:11" x14ac:dyDescent="0.25">
      <c r="A41" s="10" t="s">
        <v>46</v>
      </c>
      <c r="B41" s="7">
        <v>-1.0768035108939999</v>
      </c>
      <c r="C41" s="7">
        <v>0.56631009823285305</v>
      </c>
      <c r="D41" s="7">
        <v>-0.96521924985825502</v>
      </c>
      <c r="E41" s="7">
        <v>-0.23905875813587901</v>
      </c>
      <c r="F41" s="7">
        <v>-0.228274487309747</v>
      </c>
      <c r="G41" s="7">
        <v>1.5996599299371299</v>
      </c>
      <c r="H41" s="7">
        <v>-0.62829938389932405</v>
      </c>
      <c r="I41" s="7">
        <v>0.54479338795837395</v>
      </c>
      <c r="J41" s="7">
        <v>-1.8489026121601499</v>
      </c>
      <c r="K41" s="7">
        <v>1.38483820588526</v>
      </c>
    </row>
    <row r="42" spans="1:11" x14ac:dyDescent="0.25">
      <c r="A42" s="10" t="s">
        <v>47</v>
      </c>
      <c r="B42" s="7">
        <v>-1.1408047798763199</v>
      </c>
      <c r="C42" s="7">
        <v>0.42411435650643797</v>
      </c>
      <c r="D42" s="7">
        <v>-1.0443625231517599</v>
      </c>
      <c r="E42" s="7">
        <v>-6.5489079889079101E-3</v>
      </c>
      <c r="F42" s="7">
        <v>-0.24964583784902999</v>
      </c>
      <c r="G42" s="7">
        <v>1.64693905853926</v>
      </c>
      <c r="H42" s="7">
        <v>0.206011490313767</v>
      </c>
      <c r="I42" s="7">
        <v>0.47990377901016101</v>
      </c>
      <c r="J42" s="7">
        <v>-2.1021935916258898</v>
      </c>
      <c r="K42" s="7">
        <v>-0.28242684491263298</v>
      </c>
    </row>
    <row r="43" spans="1:11" x14ac:dyDescent="0.25">
      <c r="A43" s="10" t="s">
        <v>48</v>
      </c>
      <c r="B43" s="7">
        <v>-1.04278340154127</v>
      </c>
      <c r="C43" s="7">
        <v>-0.32154011320680997</v>
      </c>
      <c r="D43" s="7">
        <v>-1.1409111681369599</v>
      </c>
      <c r="E43" s="7">
        <v>-0.11908522108013</v>
      </c>
      <c r="F43" s="7">
        <v>-1.1440819178741199</v>
      </c>
      <c r="G43" s="7">
        <v>1.8486809381226801</v>
      </c>
      <c r="H43" s="7">
        <v>4.9818941167426502E-2</v>
      </c>
      <c r="I43" s="7">
        <v>0.63755272434002996</v>
      </c>
      <c r="J43" s="7">
        <v>-0.97415941147690399</v>
      </c>
      <c r="K43" s="7">
        <v>1.0067773603246299</v>
      </c>
    </row>
    <row r="44" spans="1:11" x14ac:dyDescent="0.25">
      <c r="A44" s="10" t="s">
        <v>49</v>
      </c>
      <c r="B44" s="7">
        <v>-1.05020677742237</v>
      </c>
      <c r="C44" s="7">
        <v>0.65998605781943298</v>
      </c>
      <c r="D44" s="7">
        <v>-0.98082586419098705</v>
      </c>
      <c r="E44" s="7">
        <v>-0.14305576666477801</v>
      </c>
      <c r="F44" s="7">
        <v>-0.45060575147306697</v>
      </c>
      <c r="G44" s="7">
        <v>1.7803487158947999</v>
      </c>
      <c r="H44" s="7">
        <v>-0.577969598731919</v>
      </c>
      <c r="I44" s="7">
        <v>1.2224559789081799</v>
      </c>
      <c r="J44" s="7">
        <v>-0.88574858360770603</v>
      </c>
      <c r="K44" s="7">
        <v>-0.226929691989989</v>
      </c>
    </row>
    <row r="45" spans="1:11" x14ac:dyDescent="0.25">
      <c r="A45" s="10" t="s">
        <v>50</v>
      </c>
      <c r="B45" s="7">
        <v>-0.98110873282271105</v>
      </c>
      <c r="C45" s="7">
        <v>0.35002636322233899</v>
      </c>
      <c r="D45" s="7">
        <v>-0.85210843972354</v>
      </c>
      <c r="E45" s="7">
        <v>0.234464556039371</v>
      </c>
      <c r="F45" s="7">
        <v>-0.96038854014168196</v>
      </c>
      <c r="G45" s="7">
        <v>1.86433908359673</v>
      </c>
      <c r="H45" s="7">
        <v>-0.90850092094367296</v>
      </c>
      <c r="I45" s="7">
        <v>0.60537719528813105</v>
      </c>
      <c r="J45" s="7">
        <v>-0.10542344023986699</v>
      </c>
      <c r="K45" s="7">
        <v>0.55812721506265595</v>
      </c>
    </row>
    <row r="46" spans="1:11" x14ac:dyDescent="0.25">
      <c r="A46" s="10" t="s">
        <v>51</v>
      </c>
      <c r="B46" s="7">
        <v>-1.2220328181293101</v>
      </c>
      <c r="C46" s="7">
        <v>0.78195704020040402</v>
      </c>
      <c r="D46" s="7">
        <v>-0.85908661927441798</v>
      </c>
      <c r="E46" s="7">
        <v>-6.6002578369908693E-2</v>
      </c>
      <c r="F46" s="7">
        <v>4.5122509551062999E-2</v>
      </c>
      <c r="G46" s="7">
        <v>1.09004339066279</v>
      </c>
      <c r="H46" s="7">
        <v>-0.21087291111091699</v>
      </c>
      <c r="I46" s="7">
        <v>0.34839540807154101</v>
      </c>
      <c r="J46" s="7">
        <v>-0.203552825778442</v>
      </c>
      <c r="K46" s="7">
        <v>-2.1439829152897301</v>
      </c>
    </row>
    <row r="47" spans="1:11" x14ac:dyDescent="0.25">
      <c r="A47" s="10" t="s">
        <v>52</v>
      </c>
      <c r="B47" s="7">
        <v>-1.00126136188014</v>
      </c>
      <c r="C47" s="7">
        <v>0.65292149450387005</v>
      </c>
      <c r="D47" s="7">
        <v>-1.02879460014711</v>
      </c>
      <c r="E47" s="7">
        <v>-6.1878924608912901E-2</v>
      </c>
      <c r="F47" s="7">
        <v>0.22688052180434501</v>
      </c>
      <c r="G47" s="7">
        <v>1.6297540380432201</v>
      </c>
      <c r="H47" s="7">
        <v>-1.1987730747149801</v>
      </c>
      <c r="I47" s="7">
        <v>0.62566006794485896</v>
      </c>
      <c r="J47" s="7">
        <v>0.26458463389303699</v>
      </c>
      <c r="K47" s="7">
        <v>-0.36680450046270902</v>
      </c>
    </row>
    <row r="48" spans="1:11" x14ac:dyDescent="0.25">
      <c r="A48" s="10" t="s">
        <v>53</v>
      </c>
      <c r="B48" s="7">
        <v>-0.84588442238134598</v>
      </c>
      <c r="C48" s="7">
        <v>0.16427181003010199</v>
      </c>
      <c r="D48" s="7">
        <v>-1.40961439164207</v>
      </c>
      <c r="E48" s="7">
        <v>-0.37828683695113902</v>
      </c>
      <c r="F48" s="7">
        <v>0.53329737289104095</v>
      </c>
      <c r="G48" s="7">
        <v>1.23297570105938</v>
      </c>
      <c r="H48" s="7">
        <v>-1.06872111521334</v>
      </c>
      <c r="I48" s="7">
        <v>-0.35898678211817903</v>
      </c>
      <c r="J48" s="7">
        <v>0.262606695735008</v>
      </c>
      <c r="K48" s="7">
        <v>-1.49627466420831</v>
      </c>
    </row>
    <row r="49" spans="1:11" x14ac:dyDescent="0.25">
      <c r="A49" s="10" t="s">
        <v>54</v>
      </c>
      <c r="B49" s="7">
        <v>-0.85128498201367497</v>
      </c>
      <c r="C49" s="7">
        <v>1.07905828829712</v>
      </c>
      <c r="D49" s="7">
        <v>-1.1622128544264101</v>
      </c>
      <c r="E49" s="7">
        <v>-0.93083594920337398</v>
      </c>
      <c r="F49" s="7">
        <v>1.0831850168349999</v>
      </c>
      <c r="G49" s="7">
        <v>0.81405734366887506</v>
      </c>
      <c r="H49" s="7">
        <v>-2.26141804563209</v>
      </c>
      <c r="I49" s="7">
        <v>-0.25828423362599201</v>
      </c>
      <c r="J49" s="7">
        <v>1.3509972928898699</v>
      </c>
      <c r="K49" s="7">
        <v>-1.0548719829330699</v>
      </c>
    </row>
    <row r="50" spans="1:11" x14ac:dyDescent="0.25">
      <c r="A50" s="10" t="s">
        <v>55</v>
      </c>
      <c r="B50" s="7">
        <v>-0.785258898081166</v>
      </c>
      <c r="C50" s="7">
        <v>0.92383351269974701</v>
      </c>
      <c r="D50" s="7">
        <v>-1.2111984849783499</v>
      </c>
      <c r="E50" s="7">
        <v>-2.2779442595928101</v>
      </c>
      <c r="F50" s="7">
        <v>1.63181502280181</v>
      </c>
      <c r="G50" s="7">
        <v>0.63163394634132497</v>
      </c>
      <c r="H50" s="7">
        <v>-1.7679902721895</v>
      </c>
      <c r="I50" s="7">
        <v>1.0796069762911999</v>
      </c>
      <c r="J50" s="7">
        <v>0.78375821114691102</v>
      </c>
      <c r="K50" s="7">
        <v>-1.7626977016196901</v>
      </c>
    </row>
    <row r="51" spans="1:11" x14ac:dyDescent="0.25">
      <c r="A51" s="10" t="s">
        <v>56</v>
      </c>
      <c r="B51" s="7">
        <v>-0.71797347853423299</v>
      </c>
      <c r="C51" s="7">
        <v>-0.124837986927803</v>
      </c>
      <c r="D51" s="7">
        <v>-1.30927632541852</v>
      </c>
      <c r="E51" s="7">
        <v>-0.41637810852330498</v>
      </c>
      <c r="F51" s="7">
        <v>1.76957332489449</v>
      </c>
      <c r="G51" s="7">
        <v>1.3011859221302799</v>
      </c>
      <c r="H51" s="7">
        <v>-1.1974245412814799</v>
      </c>
      <c r="I51" s="7">
        <v>-0.37431741600762303</v>
      </c>
      <c r="J51" s="7">
        <v>0.28300563415108498</v>
      </c>
      <c r="K51" s="7">
        <v>-0.636709506162768</v>
      </c>
    </row>
    <row r="52" spans="1:11" x14ac:dyDescent="0.25">
      <c r="A52" s="10" t="s">
        <v>57</v>
      </c>
      <c r="B52" s="7">
        <v>-0.74150847311174495</v>
      </c>
      <c r="C52" s="7">
        <v>-0.210696507400187</v>
      </c>
      <c r="D52" s="7">
        <v>-1.41758905720205</v>
      </c>
      <c r="E52" s="7">
        <v>-0.50616629978810002</v>
      </c>
      <c r="F52" s="7">
        <v>1.9144268809862099</v>
      </c>
      <c r="G52" s="7">
        <v>1.4793156738720099</v>
      </c>
      <c r="H52" s="7">
        <v>-1.1432268272853201</v>
      </c>
      <c r="I52" s="7">
        <v>-0.87489342164881301</v>
      </c>
      <c r="J52" s="7">
        <v>0.15409587362762001</v>
      </c>
      <c r="K52" s="7">
        <v>-1.48819623492496</v>
      </c>
    </row>
    <row r="53" spans="1:11" x14ac:dyDescent="0.25">
      <c r="A53" s="10" t="s">
        <v>58</v>
      </c>
      <c r="B53" s="7">
        <v>-0.74908012504397004</v>
      </c>
      <c r="C53" s="7">
        <v>0.19539866837966499</v>
      </c>
      <c r="D53" s="7">
        <v>-1.3725351294011101</v>
      </c>
      <c r="E53" s="7">
        <v>-0.79521670249370802</v>
      </c>
      <c r="F53" s="7">
        <v>1.4061249864068299</v>
      </c>
      <c r="G53" s="7">
        <v>1.31641326285341</v>
      </c>
      <c r="H53" s="7">
        <v>-1.8263733249108201</v>
      </c>
      <c r="I53" s="7">
        <v>-0.58078895936882602</v>
      </c>
      <c r="J53" s="7">
        <v>0.559759143594592</v>
      </c>
      <c r="K53" s="7">
        <v>-0.50848081573610804</v>
      </c>
    </row>
    <row r="54" spans="1:11" x14ac:dyDescent="0.25">
      <c r="A54" s="10" t="s">
        <v>59</v>
      </c>
      <c r="B54" s="7">
        <v>-0.73498474788774404</v>
      </c>
      <c r="C54" s="7">
        <v>0.54940519992135095</v>
      </c>
      <c r="D54" s="7">
        <v>-1.18344410832915</v>
      </c>
      <c r="E54" s="7">
        <v>-0.82064380739459297</v>
      </c>
      <c r="F54" s="7">
        <v>2.55499077913109</v>
      </c>
      <c r="G54" s="7">
        <v>0.94947276321139795</v>
      </c>
      <c r="H54" s="7">
        <v>-0.39140190998372199</v>
      </c>
      <c r="I54" s="7">
        <v>-0.115941971240017</v>
      </c>
      <c r="J54" s="7">
        <v>-0.80917764813197801</v>
      </c>
      <c r="K54" s="7">
        <v>-1.2722013512961099</v>
      </c>
    </row>
    <row r="55" spans="1:11" x14ac:dyDescent="0.25">
      <c r="A55" s="10" t="s">
        <v>60</v>
      </c>
      <c r="B55" s="7">
        <v>-0.64957380045644297</v>
      </c>
      <c r="C55" s="7">
        <v>0.38897021314859498</v>
      </c>
      <c r="D55" s="7">
        <v>-1.34714641021912</v>
      </c>
      <c r="E55" s="7">
        <v>0.17192712374519201</v>
      </c>
      <c r="F55" s="7">
        <v>2.8805787812939099</v>
      </c>
      <c r="G55" s="7">
        <v>1.1611736647883699</v>
      </c>
      <c r="H55" s="7">
        <v>-0.21542150214663999</v>
      </c>
      <c r="I55" s="7">
        <v>8.7463189133464403E-2</v>
      </c>
      <c r="J55" s="7">
        <v>-1.0617286588653301</v>
      </c>
      <c r="K55" s="7">
        <v>0.57778842774148798</v>
      </c>
    </row>
    <row r="56" spans="1:11" x14ac:dyDescent="0.25">
      <c r="A56" s="10" t="s">
        <v>61</v>
      </c>
      <c r="B56" s="7">
        <v>-0.63722922227826595</v>
      </c>
      <c r="C56" s="7">
        <v>0.470253312191242</v>
      </c>
      <c r="D56" s="7">
        <v>-1.31540911723142</v>
      </c>
      <c r="E56" s="7">
        <v>-0.514361782618172</v>
      </c>
      <c r="F56" s="7">
        <v>3.1096378874467701</v>
      </c>
      <c r="G56" s="7">
        <v>0.91751946317197597</v>
      </c>
      <c r="H56" s="7">
        <v>-0.204160095778952</v>
      </c>
      <c r="I56" s="7">
        <v>0.55192550136691598</v>
      </c>
      <c r="J56" s="7">
        <v>-0.95225688026200095</v>
      </c>
      <c r="K56" s="7">
        <v>4.5558947238976001E-2</v>
      </c>
    </row>
    <row r="57" spans="1:11" x14ac:dyDescent="0.25">
      <c r="A57" s="10" t="s">
        <v>62</v>
      </c>
      <c r="B57" s="7">
        <v>-0.48440570662038301</v>
      </c>
      <c r="C57" s="7">
        <v>-2.7521265875992702</v>
      </c>
      <c r="D57" s="7">
        <v>-2.1133986995891201</v>
      </c>
      <c r="E57" s="7">
        <v>1.4064142994168201</v>
      </c>
      <c r="F57" s="7">
        <v>2.8055397897945298</v>
      </c>
      <c r="G57" s="7">
        <v>1.2592150930027199</v>
      </c>
      <c r="H57" s="7">
        <v>-0.212015573153466</v>
      </c>
      <c r="I57" s="7">
        <v>-1.42700957303285</v>
      </c>
      <c r="J57" s="7">
        <v>0.82115366664760203</v>
      </c>
      <c r="K57" s="7">
        <v>2.9111500241588599</v>
      </c>
    </row>
    <row r="58" spans="1:11" x14ac:dyDescent="0.25">
      <c r="A58" s="10" t="s">
        <v>63</v>
      </c>
      <c r="B58" s="7">
        <v>-0.56507519160419395</v>
      </c>
      <c r="C58" s="7">
        <v>0.82281716064590904</v>
      </c>
      <c r="D58" s="7">
        <v>-0.80887459658966199</v>
      </c>
      <c r="E58" s="7">
        <v>-0.82451518827429904</v>
      </c>
      <c r="F58" s="7">
        <v>3.28672779472581</v>
      </c>
      <c r="G58" s="7">
        <v>0.357981154868666</v>
      </c>
      <c r="H58" s="7">
        <v>0.55344041791782095</v>
      </c>
      <c r="I58" s="7">
        <v>0.74977184290550003</v>
      </c>
      <c r="J58" s="7">
        <v>-0.83685520264150903</v>
      </c>
      <c r="K58" s="7">
        <v>0.36429580885966301</v>
      </c>
    </row>
    <row r="59" spans="1:11" x14ac:dyDescent="0.25">
      <c r="A59" s="10" t="s">
        <v>64</v>
      </c>
      <c r="B59" s="7">
        <v>-0.42740165013359899</v>
      </c>
      <c r="C59" s="7">
        <v>0.57726314291675196</v>
      </c>
      <c r="D59" s="7">
        <v>-0.72145807015461505</v>
      </c>
      <c r="E59" s="7">
        <v>-0.59829341205449005</v>
      </c>
      <c r="F59" s="7">
        <v>2.34861226279348</v>
      </c>
      <c r="G59" s="7">
        <v>0.42399261739952498</v>
      </c>
      <c r="H59" s="7">
        <v>0.58783444105326099</v>
      </c>
      <c r="I59" s="7">
        <v>0.38526193242036399</v>
      </c>
      <c r="J59" s="7">
        <v>0.42298771943684699</v>
      </c>
      <c r="K59" s="7">
        <v>-0.35054767556532701</v>
      </c>
    </row>
    <row r="60" spans="1:11" x14ac:dyDescent="0.25">
      <c r="A60" s="10" t="s">
        <v>65</v>
      </c>
      <c r="B60" s="7">
        <v>-0.51345546239953999</v>
      </c>
      <c r="C60" s="7">
        <v>0.15895096081090901</v>
      </c>
      <c r="D60" s="7">
        <v>-0.76273532028030899</v>
      </c>
      <c r="E60" s="7">
        <v>0.50823698541210605</v>
      </c>
      <c r="F60" s="7">
        <v>1.0116010340189501</v>
      </c>
      <c r="G60" s="7">
        <v>0.30356730778083701</v>
      </c>
      <c r="H60" s="7">
        <v>-0.26952176541522999</v>
      </c>
      <c r="I60" s="7">
        <v>0.818925425027348</v>
      </c>
      <c r="J60" s="7">
        <v>1.0490835495564601</v>
      </c>
      <c r="K60" s="7">
        <v>0.12612292820041199</v>
      </c>
    </row>
    <row r="61" spans="1:11" x14ac:dyDescent="0.25">
      <c r="A61" s="10" t="s">
        <v>66</v>
      </c>
      <c r="B61" s="7">
        <v>-0.42818162214510203</v>
      </c>
      <c r="C61" s="7">
        <v>0.74745614778148095</v>
      </c>
      <c r="D61" s="7">
        <v>-0.69056728521851796</v>
      </c>
      <c r="E61" s="7">
        <v>0.93749180918890396</v>
      </c>
      <c r="F61" s="7">
        <v>0.95430492017024104</v>
      </c>
      <c r="G61" s="7">
        <v>0.56710904945481599</v>
      </c>
      <c r="H61" s="7">
        <v>-3.0736204251489499E-2</v>
      </c>
      <c r="I61" s="7">
        <v>-0.62805068416133503</v>
      </c>
      <c r="J61" s="7">
        <v>1.1932086694408801</v>
      </c>
      <c r="K61" s="7">
        <v>0.54040669663426799</v>
      </c>
    </row>
    <row r="62" spans="1:11" x14ac:dyDescent="0.25">
      <c r="A62" s="10" t="s">
        <v>67</v>
      </c>
      <c r="B62" s="7">
        <v>-0.56235261400524295</v>
      </c>
      <c r="C62" s="7">
        <v>0.91402619107427197</v>
      </c>
      <c r="D62" s="7">
        <v>-0.60370474473636904</v>
      </c>
      <c r="E62" s="7">
        <v>0.82055400360977604</v>
      </c>
      <c r="F62" s="7">
        <v>0.70777385350400501</v>
      </c>
      <c r="G62" s="7">
        <v>-0.30076683945126298</v>
      </c>
      <c r="H62" s="7">
        <v>0.579748241229879</v>
      </c>
      <c r="I62" s="7">
        <v>0.70877024510151299</v>
      </c>
      <c r="J62" s="7">
        <v>0.72129226738491303</v>
      </c>
      <c r="K62" s="7">
        <v>-0.18262483829114701</v>
      </c>
    </row>
    <row r="63" spans="1:11" x14ac:dyDescent="0.25">
      <c r="A63" s="10" t="s">
        <v>68</v>
      </c>
      <c r="B63" s="7">
        <v>-0.61019884424308102</v>
      </c>
      <c r="C63" s="7">
        <v>0.56068790949444203</v>
      </c>
      <c r="D63" s="7">
        <v>-0.67645702361673399</v>
      </c>
      <c r="E63" s="7">
        <v>0.316886442886195</v>
      </c>
      <c r="F63" s="7">
        <v>0.41458834447190601</v>
      </c>
      <c r="G63" s="7">
        <v>-0.43788041582954801</v>
      </c>
      <c r="H63" s="7">
        <v>0.24367472126210901</v>
      </c>
      <c r="I63" s="7">
        <v>0.25986575436217002</v>
      </c>
      <c r="J63" s="7">
        <v>1.26760224693458</v>
      </c>
      <c r="K63" s="7">
        <v>-0.988116750605881</v>
      </c>
    </row>
    <row r="64" spans="1:11" x14ac:dyDescent="0.25">
      <c r="A64" s="10" t="s">
        <v>69</v>
      </c>
      <c r="B64" s="7">
        <v>-0.62189615040090496</v>
      </c>
      <c r="C64" s="7">
        <v>0.75425890206302004</v>
      </c>
      <c r="D64" s="7">
        <v>-0.90110267417627599</v>
      </c>
      <c r="E64" s="7">
        <v>0.36172097911873202</v>
      </c>
      <c r="F64" s="7">
        <v>0.55973935788051599</v>
      </c>
      <c r="G64" s="7">
        <v>-0.35879990117964999</v>
      </c>
      <c r="H64" s="7">
        <v>-0.48623100248693901</v>
      </c>
      <c r="I64" s="7">
        <v>-0.33976034436292901</v>
      </c>
      <c r="J64" s="7">
        <v>1.0374864566427799</v>
      </c>
      <c r="K64" s="7">
        <v>-0.74422271467785395</v>
      </c>
    </row>
    <row r="65" spans="1:11" x14ac:dyDescent="0.25">
      <c r="A65" s="10" t="s">
        <v>70</v>
      </c>
      <c r="B65" s="7">
        <v>-0.68234946019829601</v>
      </c>
      <c r="C65" s="7">
        <v>3.7285133289733902E-2</v>
      </c>
      <c r="D65" s="7">
        <v>-1.2623424687526399</v>
      </c>
      <c r="E65" s="7">
        <v>0.85268207390328599</v>
      </c>
      <c r="F65" s="7">
        <v>0.13309485345813901</v>
      </c>
      <c r="G65" s="7">
        <v>-0.490818706762714</v>
      </c>
      <c r="H65" s="7">
        <v>-0.64687305274610496</v>
      </c>
      <c r="I65" s="7">
        <v>-1.5204918290862599</v>
      </c>
      <c r="J65" s="7">
        <v>2.0861256153882501</v>
      </c>
      <c r="K65" s="7">
        <v>-0.105653121853194</v>
      </c>
    </row>
    <row r="66" spans="1:11" x14ac:dyDescent="0.25">
      <c r="A66" s="10" t="s">
        <v>71</v>
      </c>
      <c r="B66" s="7">
        <v>-0.85811561038220796</v>
      </c>
      <c r="C66" s="7">
        <v>-0.20151906681187401</v>
      </c>
      <c r="D66" s="7">
        <v>-1.1520551640186101</v>
      </c>
      <c r="E66" s="7">
        <v>1.0918627715995599</v>
      </c>
      <c r="F66" s="7">
        <v>0.58604736453705897</v>
      </c>
      <c r="G66" s="7">
        <v>-0.62273501216802096</v>
      </c>
      <c r="H66" s="7">
        <v>1.17047910423496</v>
      </c>
      <c r="I66" s="7">
        <v>-3.1019263501665898E-3</v>
      </c>
      <c r="J66" s="7">
        <v>0.46531874942023799</v>
      </c>
      <c r="K66" s="7">
        <v>-0.94037948426801199</v>
      </c>
    </row>
    <row r="67" spans="1:11" x14ac:dyDescent="0.25">
      <c r="A67" s="10" t="s">
        <v>72</v>
      </c>
      <c r="B67" s="7">
        <v>-0.75422479765276795</v>
      </c>
      <c r="C67" s="7">
        <v>0.29337323685697297</v>
      </c>
      <c r="D67" s="7">
        <v>-0.88934806092248497</v>
      </c>
      <c r="E67" s="7">
        <v>3.1544761696622702E-2</v>
      </c>
      <c r="F67" s="7">
        <v>0.46730052927365701</v>
      </c>
      <c r="G67" s="7">
        <v>-0.55964930976532201</v>
      </c>
      <c r="H67" s="7">
        <v>-0.47675834682617502</v>
      </c>
      <c r="I67" s="7">
        <v>-0.40475360966808199</v>
      </c>
      <c r="J67" s="7">
        <v>1.1278290532953099</v>
      </c>
      <c r="K67" s="7">
        <v>0.30199242305519802</v>
      </c>
    </row>
    <row r="68" spans="1:11" x14ac:dyDescent="0.25">
      <c r="A68" s="10" t="s">
        <v>73</v>
      </c>
      <c r="B68" s="7">
        <v>-0.86056579607873895</v>
      </c>
      <c r="C68" s="7">
        <v>-2.19502233613819</v>
      </c>
      <c r="D68" s="7">
        <v>-1.4516630393958301</v>
      </c>
      <c r="E68" s="7">
        <v>1.758651382759</v>
      </c>
      <c r="F68" s="7">
        <v>0.81769960647386697</v>
      </c>
      <c r="G68" s="7">
        <v>-1.6013682103442398E-2</v>
      </c>
      <c r="H68" s="7">
        <v>2.3748610563420098</v>
      </c>
      <c r="I68" s="7">
        <v>-2.4975345728497902</v>
      </c>
      <c r="J68" s="7">
        <v>-0.39620557229414799</v>
      </c>
      <c r="K68" s="7">
        <v>-1.1058502839193101</v>
      </c>
    </row>
    <row r="69" spans="1:11" x14ac:dyDescent="0.25">
      <c r="A69" s="10" t="s">
        <v>74</v>
      </c>
      <c r="B69" s="7">
        <v>-0.74735903500149103</v>
      </c>
      <c r="C69" s="7">
        <v>-0.30986528457741702</v>
      </c>
      <c r="D69" s="7">
        <v>-1.30903251674982</v>
      </c>
      <c r="E69" s="7">
        <v>-0.58038688168933805</v>
      </c>
      <c r="F69" s="7">
        <v>0.68503728413347098</v>
      </c>
      <c r="G69" s="7">
        <v>-0.59928952624007303</v>
      </c>
      <c r="H69" s="7">
        <v>-1.23073828116819</v>
      </c>
      <c r="I69" s="7">
        <v>-0.42147322374728602</v>
      </c>
      <c r="J69" s="7">
        <v>2.3286654649552698</v>
      </c>
      <c r="K69" s="7">
        <v>-0.144133229670483</v>
      </c>
    </row>
    <row r="70" spans="1:11" x14ac:dyDescent="0.25">
      <c r="A70" s="10" t="s">
        <v>75</v>
      </c>
      <c r="B70" s="7">
        <v>-0.73922682863223799</v>
      </c>
      <c r="C70" s="7">
        <v>1.09231117839632</v>
      </c>
      <c r="D70" s="7">
        <v>-0.62778719917007497</v>
      </c>
      <c r="E70" s="7">
        <v>-2.1343004027609598</v>
      </c>
      <c r="F70" s="7">
        <v>-0.117620245536396</v>
      </c>
      <c r="G70" s="7">
        <v>-1.2873452084908299</v>
      </c>
      <c r="H70" s="7">
        <v>0.53980100534907605</v>
      </c>
      <c r="I70" s="7">
        <v>0.35125171100466002</v>
      </c>
      <c r="J70" s="7">
        <v>-0.34934033002946502</v>
      </c>
      <c r="K70" s="7">
        <v>-2.3297332477751</v>
      </c>
    </row>
    <row r="71" spans="1:11" x14ac:dyDescent="0.25">
      <c r="A71" s="10" t="s">
        <v>76</v>
      </c>
      <c r="B71" s="7">
        <v>-0.53203597068330399</v>
      </c>
      <c r="C71" s="7">
        <v>-1.3860443596184701E-2</v>
      </c>
      <c r="D71" s="7">
        <v>-0.798948545853571</v>
      </c>
      <c r="E71" s="7">
        <v>6.5797882276543193E-2</v>
      </c>
      <c r="F71" s="7">
        <v>-0.65879266746916598</v>
      </c>
      <c r="G71" s="7">
        <v>-0.82290947738399001</v>
      </c>
      <c r="H71" s="7">
        <v>-1.8110391986128599E-2</v>
      </c>
      <c r="I71" s="7">
        <v>-0.599859009161543</v>
      </c>
      <c r="J71" s="7">
        <v>-8.3608814928149394E-2</v>
      </c>
      <c r="K71" s="7">
        <v>-0.72936491324424202</v>
      </c>
    </row>
    <row r="72" spans="1:11" x14ac:dyDescent="0.25">
      <c r="A72" s="10" t="s">
        <v>77</v>
      </c>
      <c r="B72" s="7">
        <v>-0.43755593468945603</v>
      </c>
      <c r="C72" s="7">
        <v>-5.9040725121749602E-3</v>
      </c>
      <c r="D72" s="7">
        <v>-1.1058973040962801</v>
      </c>
      <c r="E72" s="7">
        <v>0.38606007439295997</v>
      </c>
      <c r="F72" s="7">
        <v>-1.10570994612472</v>
      </c>
      <c r="G72" s="7">
        <v>-0.54565465326442297</v>
      </c>
      <c r="H72" s="7">
        <v>-0.56123583101073105</v>
      </c>
      <c r="I72" s="7">
        <v>-1.62658243110675</v>
      </c>
      <c r="J72" s="7">
        <v>-0.31760073976175401</v>
      </c>
      <c r="K72" s="7">
        <v>-1.1945263689013801</v>
      </c>
    </row>
    <row r="73" spans="1:11" x14ac:dyDescent="0.25">
      <c r="A73" s="10" t="s">
        <v>78</v>
      </c>
      <c r="B73" s="7">
        <v>-0.35793571348011399</v>
      </c>
      <c r="C73" s="7">
        <v>-0.341359558023623</v>
      </c>
      <c r="D73" s="7">
        <v>-1.3575440033133299</v>
      </c>
      <c r="E73" s="7">
        <v>-0.165659277606206</v>
      </c>
      <c r="F73" s="7">
        <v>-1.16940714780563</v>
      </c>
      <c r="G73" s="7">
        <v>-0.97186528102518499</v>
      </c>
      <c r="H73" s="7">
        <v>-0.68200478524269104</v>
      </c>
      <c r="I73" s="7">
        <v>-2.10490172944534</v>
      </c>
      <c r="J73" s="7">
        <v>0.69319894397693405</v>
      </c>
      <c r="K73" s="7">
        <v>-0.40795887725902602</v>
      </c>
    </row>
    <row r="74" spans="1:11" x14ac:dyDescent="0.25">
      <c r="A74" s="10" t="s">
        <v>79</v>
      </c>
      <c r="B74" s="7">
        <v>-0.393406389831989</v>
      </c>
      <c r="C74" s="7">
        <v>0.52940245984601098</v>
      </c>
      <c r="D74" s="7">
        <v>-1.0419527387359999</v>
      </c>
      <c r="E74" s="7">
        <v>0.28723091955837499</v>
      </c>
      <c r="F74" s="7">
        <v>-1.33594462428748</v>
      </c>
      <c r="G74" s="7">
        <v>-1.2278943231492101</v>
      </c>
      <c r="H74" s="7">
        <v>0.57543713599150303</v>
      </c>
      <c r="I74" s="7">
        <v>-0.63315141097224703</v>
      </c>
      <c r="J74" s="7">
        <v>-1.17077363913128</v>
      </c>
      <c r="K74" s="7">
        <v>-0.42344388222159501</v>
      </c>
    </row>
    <row r="75" spans="1:11" x14ac:dyDescent="0.25">
      <c r="A75" s="10" t="s">
        <v>80</v>
      </c>
      <c r="B75" s="7">
        <v>-0.29564668504200498</v>
      </c>
      <c r="C75" s="7">
        <v>-0.16186755365467301</v>
      </c>
      <c r="D75" s="7">
        <v>-1.0995743783330101</v>
      </c>
      <c r="E75" s="7">
        <v>-6.0106899952937498E-2</v>
      </c>
      <c r="F75" s="7">
        <v>-1.9477723049846101</v>
      </c>
      <c r="G75" s="7">
        <v>-1.0787295619502599</v>
      </c>
      <c r="H75" s="7">
        <v>-0.49393048192797201</v>
      </c>
      <c r="I75" s="7">
        <v>-2.1142193839905201</v>
      </c>
      <c r="J75" s="7">
        <v>-0.84687499528542698</v>
      </c>
      <c r="K75" s="7">
        <v>-0.94155878696434003</v>
      </c>
    </row>
    <row r="76" spans="1:11" x14ac:dyDescent="0.25">
      <c r="A76" s="10" t="s">
        <v>81</v>
      </c>
      <c r="B76" s="7">
        <v>-0.389444371026331</v>
      </c>
      <c r="C76" s="7">
        <v>-1.1825218101585799</v>
      </c>
      <c r="D76" s="7">
        <v>-1.95551141966652</v>
      </c>
      <c r="E76" s="7">
        <v>-0.60036728062996003</v>
      </c>
      <c r="F76" s="7">
        <v>-2.0847721849758698</v>
      </c>
      <c r="G76" s="7">
        <v>-1.05605603313942</v>
      </c>
      <c r="H76" s="7">
        <v>-0.76335925893579204</v>
      </c>
      <c r="I76" s="7">
        <v>-2.5917445448783001</v>
      </c>
      <c r="J76" s="7">
        <v>-1.1712374087866799</v>
      </c>
      <c r="K76" s="7">
        <v>-1.1483223648929901</v>
      </c>
    </row>
    <row r="77" spans="1:11" x14ac:dyDescent="0.25">
      <c r="A77" s="10" t="s">
        <v>82</v>
      </c>
      <c r="B77" s="7">
        <v>-0.15415425067191901</v>
      </c>
      <c r="C77" s="7">
        <v>0.56510760109416502</v>
      </c>
      <c r="D77" s="7">
        <v>-1.33770249749676</v>
      </c>
      <c r="E77" s="7">
        <v>-1.92433976609705</v>
      </c>
      <c r="F77" s="7">
        <v>-2.3717846191193002</v>
      </c>
      <c r="G77" s="7">
        <v>-1.1802108964248901</v>
      </c>
      <c r="H77" s="7">
        <v>-0.43908981578420098</v>
      </c>
      <c r="I77" s="7">
        <v>-1.1471370560974601</v>
      </c>
      <c r="J77" s="7">
        <v>-1.05493579421411</v>
      </c>
      <c r="K77" s="7">
        <v>-4.0644563465113401E-2</v>
      </c>
    </row>
    <row r="78" spans="1:11" x14ac:dyDescent="0.25">
      <c r="A78" s="10" t="s">
        <v>83</v>
      </c>
      <c r="B78" s="7">
        <v>-0.215809927213683</v>
      </c>
      <c r="C78" s="7">
        <v>0.80093898828576604</v>
      </c>
      <c r="D78" s="7">
        <v>-1.0916119397589099</v>
      </c>
      <c r="E78" s="7">
        <v>-1.07224342372165</v>
      </c>
      <c r="F78" s="7">
        <v>-2.0613220316414398</v>
      </c>
      <c r="G78" s="7">
        <v>-1.5786542917452999</v>
      </c>
      <c r="H78" s="7">
        <v>0.92086061523329199</v>
      </c>
      <c r="I78" s="7">
        <v>-1.1143369470570901</v>
      </c>
      <c r="J78" s="7">
        <v>-2.0476632433839899</v>
      </c>
      <c r="K78" s="7">
        <v>-1.7101138284216699</v>
      </c>
    </row>
    <row r="79" spans="1:11" x14ac:dyDescent="0.25">
      <c r="A79" s="10" t="s">
        <v>84</v>
      </c>
      <c r="B79" s="7">
        <v>0.14323219751667299</v>
      </c>
      <c r="C79" s="7">
        <v>0.63044743714114404</v>
      </c>
      <c r="D79" s="7">
        <v>-1.3685650243241501</v>
      </c>
      <c r="E79" s="7">
        <v>-0.58010822653457195</v>
      </c>
      <c r="F79" s="7">
        <v>-1.85284786240358</v>
      </c>
      <c r="G79" s="7">
        <v>-1.4852459814497501</v>
      </c>
      <c r="H79" s="7">
        <v>4.0988877384117398E-2</v>
      </c>
      <c r="I79" s="7">
        <v>-0.60812538205043798</v>
      </c>
      <c r="J79" s="7">
        <v>-1.4368423571789</v>
      </c>
      <c r="K79" s="7">
        <v>-7.0125355755797106E-2</v>
      </c>
    </row>
    <row r="80" spans="1:11" x14ac:dyDescent="0.25">
      <c r="A80" s="10" t="s">
        <v>85</v>
      </c>
      <c r="B80" s="7">
        <v>0.18978901695394099</v>
      </c>
      <c r="C80" s="7">
        <v>0.65876337156979603</v>
      </c>
      <c r="D80" s="7">
        <v>-1.5411373141473499</v>
      </c>
      <c r="E80" s="7">
        <v>-0.47970070190210601</v>
      </c>
      <c r="F80" s="7">
        <v>-1.7819798619943299</v>
      </c>
      <c r="G80" s="7">
        <v>-1.6311021888308701</v>
      </c>
      <c r="H80" s="7">
        <v>-0.30634507382964898</v>
      </c>
      <c r="I80" s="7">
        <v>-0.84793398298957801</v>
      </c>
      <c r="J80" s="7">
        <v>-1.0028678443710299</v>
      </c>
      <c r="K80" s="7">
        <v>-0.62603864237834606</v>
      </c>
    </row>
    <row r="81" spans="1:11" x14ac:dyDescent="0.25">
      <c r="A81" s="10" t="s">
        <v>86</v>
      </c>
      <c r="B81" s="7">
        <v>0.406130193064277</v>
      </c>
      <c r="C81" s="7">
        <v>1.25787498975182</v>
      </c>
      <c r="D81" s="7">
        <v>-1.3994661366177401</v>
      </c>
      <c r="E81" s="7">
        <v>-0.94162583757646101</v>
      </c>
      <c r="F81" s="7">
        <v>-1.26421177608694</v>
      </c>
      <c r="G81" s="7">
        <v>-1.8515261554609099</v>
      </c>
      <c r="H81" s="7">
        <v>-2.2338587226233799E-2</v>
      </c>
      <c r="I81" s="7">
        <v>-1.1786491541856901</v>
      </c>
      <c r="J81" s="7">
        <v>-0.92524928229429504</v>
      </c>
      <c r="K81" s="7">
        <v>0.96671468815609995</v>
      </c>
    </row>
    <row r="82" spans="1:11" x14ac:dyDescent="0.25">
      <c r="A82" s="10" t="s">
        <v>87</v>
      </c>
      <c r="B82" s="7">
        <v>4.9038630426131699E-2</v>
      </c>
      <c r="C82" s="7">
        <v>-1.2244632870519301E-2</v>
      </c>
      <c r="D82" s="7">
        <v>-1.66574119520542</v>
      </c>
      <c r="E82" s="7">
        <v>0.215372258820937</v>
      </c>
      <c r="F82" s="7">
        <v>-1.2534633990853701</v>
      </c>
      <c r="G82" s="7">
        <v>-0.84330023398639498</v>
      </c>
      <c r="H82" s="7">
        <v>0.86889442571539099</v>
      </c>
      <c r="I82" s="7">
        <v>-0.414881635680519</v>
      </c>
      <c r="J82" s="7">
        <v>-1.3631093995497101</v>
      </c>
      <c r="K82" s="7">
        <v>0.34970837268580102</v>
      </c>
    </row>
    <row r="83" spans="1:11" x14ac:dyDescent="0.25">
      <c r="A83" s="10" t="s">
        <v>88</v>
      </c>
      <c r="B83" s="7">
        <v>-4.1517837084477698E-2</v>
      </c>
      <c r="C83" s="7">
        <v>-0.23339898494960501</v>
      </c>
      <c r="D83" s="7">
        <v>-1.73294042807778</v>
      </c>
      <c r="E83" s="7">
        <v>0.25712408041163398</v>
      </c>
      <c r="F83" s="7">
        <v>-1.2540476273886501</v>
      </c>
      <c r="G83" s="7">
        <v>-0.36608432249567902</v>
      </c>
      <c r="H83" s="7">
        <v>0.43071294493600998</v>
      </c>
      <c r="I83" s="7">
        <v>-0.76252893917870401</v>
      </c>
      <c r="J83" s="7">
        <v>-0.66717916451888404</v>
      </c>
      <c r="K83" s="7">
        <v>1.22861353105374</v>
      </c>
    </row>
    <row r="84" spans="1:11" x14ac:dyDescent="0.25">
      <c r="A84" s="10" t="s">
        <v>89</v>
      </c>
      <c r="B84" s="7">
        <v>9.1787839396033702E-2</v>
      </c>
      <c r="C84" s="7">
        <v>0.444609005102646</v>
      </c>
      <c r="D84" s="7">
        <v>-1.3235173137213601</v>
      </c>
      <c r="E84" s="7">
        <v>0.42655664061076798</v>
      </c>
      <c r="F84" s="7">
        <v>-1.0488626345897101</v>
      </c>
      <c r="G84" s="7">
        <v>-0.56374797640876395</v>
      </c>
      <c r="H84" s="7">
        <v>0.20806540236965501</v>
      </c>
      <c r="I84" s="7">
        <v>-0.544437180624048</v>
      </c>
      <c r="J84" s="7">
        <v>-0.31901358641733801</v>
      </c>
      <c r="K84" s="7">
        <v>0.70065121748443704</v>
      </c>
    </row>
    <row r="85" spans="1:11" x14ac:dyDescent="0.25">
      <c r="A85" s="10" t="s">
        <v>90</v>
      </c>
      <c r="B85" s="7">
        <v>0.17657480955273699</v>
      </c>
      <c r="C85" s="7">
        <v>0.38829884471131199</v>
      </c>
      <c r="D85" s="7">
        <v>-1.36301029616706</v>
      </c>
      <c r="E85" s="7">
        <v>0.880807442744731</v>
      </c>
      <c r="F85" s="7">
        <v>-0.77125373228763405</v>
      </c>
      <c r="G85" s="7">
        <v>-0.13726275980365399</v>
      </c>
      <c r="H85" s="7">
        <v>-0.44888271894329701</v>
      </c>
      <c r="I85" s="7">
        <v>-0.208168330381477</v>
      </c>
      <c r="J85" s="7">
        <v>0.46262602034838302</v>
      </c>
      <c r="K85" s="7">
        <v>1.70228019328805</v>
      </c>
    </row>
    <row r="86" spans="1:11" x14ac:dyDescent="0.25">
      <c r="A86" s="10" t="s">
        <v>91</v>
      </c>
      <c r="B86" s="7">
        <v>-0.14885976068645601</v>
      </c>
      <c r="C86" s="7">
        <v>-0.363798042883553</v>
      </c>
      <c r="D86" s="7">
        <v>-1.52478546525018</v>
      </c>
      <c r="E86" s="7">
        <v>0.56772967228860305</v>
      </c>
      <c r="F86" s="7">
        <v>-1.24765232645796</v>
      </c>
      <c r="G86" s="7">
        <v>-0.71912226222045605</v>
      </c>
      <c r="H86" s="7">
        <v>8.6598594015139196E-2</v>
      </c>
      <c r="I86" s="7">
        <v>-0.93291334217524002</v>
      </c>
      <c r="J86" s="7">
        <v>0.103768735814802</v>
      </c>
      <c r="K86" s="7">
        <v>-1.3408412937812599</v>
      </c>
    </row>
    <row r="87" spans="1:11" x14ac:dyDescent="0.25">
      <c r="A87" s="10" t="s">
        <v>92</v>
      </c>
      <c r="B87" s="7">
        <v>0.11167636368888301</v>
      </c>
      <c r="C87" s="7">
        <v>0.93556336394189799</v>
      </c>
      <c r="D87" s="7">
        <v>-0.79042661138595305</v>
      </c>
      <c r="E87" s="7">
        <v>5.6218471150499098E-2</v>
      </c>
      <c r="F87" s="7">
        <v>-0.71168099821344699</v>
      </c>
      <c r="G87" s="7">
        <v>-0.26036527260687498</v>
      </c>
      <c r="H87" s="7">
        <v>-0.223083384921723</v>
      </c>
      <c r="I87" s="7">
        <v>0.35272000215527299</v>
      </c>
      <c r="J87" s="7">
        <v>0.56379449011426597</v>
      </c>
      <c r="K87" s="7">
        <v>0.74232681468906003</v>
      </c>
    </row>
    <row r="88" spans="1:11" x14ac:dyDescent="0.25">
      <c r="A88" s="10" t="s">
        <v>93</v>
      </c>
      <c r="B88" s="7">
        <v>0.27130829735524797</v>
      </c>
      <c r="C88" s="7">
        <v>0.68825164060289201</v>
      </c>
      <c r="D88" s="7">
        <v>-1.09884145176477</v>
      </c>
      <c r="E88" s="7">
        <v>0.15754074478969299</v>
      </c>
      <c r="F88" s="7">
        <v>-1.1201200396606299</v>
      </c>
      <c r="G88" s="7">
        <v>-0.24769346835330999</v>
      </c>
      <c r="H88" s="7">
        <v>0.13085416830638499</v>
      </c>
      <c r="I88" s="7">
        <v>0.49572879783893098</v>
      </c>
      <c r="J88" s="7">
        <v>-0.100994692829332</v>
      </c>
      <c r="K88" s="7">
        <v>-0.222995489443745</v>
      </c>
    </row>
    <row r="89" spans="1:11" x14ac:dyDescent="0.25">
      <c r="A89" s="10" t="s">
        <v>94</v>
      </c>
      <c r="B89" s="7">
        <v>0.43075030529464298</v>
      </c>
      <c r="C89" s="7">
        <v>0.50891944145496404</v>
      </c>
      <c r="D89" s="7">
        <v>-0.821834754779462</v>
      </c>
      <c r="E89" s="7">
        <v>0.61288051880430905</v>
      </c>
      <c r="F89" s="7">
        <v>-1.17160057167302</v>
      </c>
      <c r="G89" s="7">
        <v>-0.26655480688926397</v>
      </c>
      <c r="H89" s="7">
        <v>-0.68558318543885599</v>
      </c>
      <c r="I89" s="7">
        <v>-0.25736886133820502</v>
      </c>
      <c r="J89" s="7">
        <v>0.74911093724728095</v>
      </c>
      <c r="K89" s="7">
        <v>0.66976184774431002</v>
      </c>
    </row>
    <row r="90" spans="1:11" x14ac:dyDescent="0.25">
      <c r="A90" s="10" t="s">
        <v>95</v>
      </c>
      <c r="B90" s="7">
        <v>0.289937783087927</v>
      </c>
      <c r="C90" s="7">
        <v>0.82566708590298499</v>
      </c>
      <c r="D90" s="7">
        <v>-0.54432948061877295</v>
      </c>
      <c r="E90" s="7">
        <v>0.382334153360395</v>
      </c>
      <c r="F90" s="7">
        <v>-0.59693338506891802</v>
      </c>
      <c r="G90" s="7">
        <v>-0.58826609330442903</v>
      </c>
      <c r="H90" s="7">
        <v>0.94401640681836796</v>
      </c>
      <c r="I90" s="7">
        <v>0.68165083568935003</v>
      </c>
      <c r="J90" s="7">
        <v>-0.1728438134627</v>
      </c>
      <c r="K90" s="7">
        <v>-0.124259823702196</v>
      </c>
    </row>
    <row r="91" spans="1:11" x14ac:dyDescent="0.25">
      <c r="A91" s="10" t="s">
        <v>96</v>
      </c>
      <c r="B91" s="7">
        <v>0.50791011956544696</v>
      </c>
      <c r="C91" s="7">
        <v>0.80809295486496102</v>
      </c>
      <c r="D91" s="7">
        <v>-0.59555483659709696</v>
      </c>
      <c r="E91" s="7">
        <v>0.77036742666652402</v>
      </c>
      <c r="F91" s="7">
        <v>-0.92275447917063302</v>
      </c>
      <c r="G91" s="7">
        <v>-0.28282419437470302</v>
      </c>
      <c r="H91" s="7">
        <v>-0.57990041475814302</v>
      </c>
      <c r="I91" s="7">
        <v>0.63866368786457794</v>
      </c>
      <c r="J91" s="7">
        <v>0.61115411041498102</v>
      </c>
      <c r="K91" s="7">
        <v>0.90739663792504099</v>
      </c>
    </row>
    <row r="92" spans="1:11" x14ac:dyDescent="0.25">
      <c r="A92" s="10" t="s">
        <v>97</v>
      </c>
      <c r="B92" s="7">
        <v>0.52198454345521705</v>
      </c>
      <c r="C92" s="7">
        <v>0.33583617834936003</v>
      </c>
      <c r="D92" s="7">
        <v>-0.68146350499822805</v>
      </c>
      <c r="E92" s="7">
        <v>0.74554629328511002</v>
      </c>
      <c r="F92" s="7">
        <v>-0.97132952345156098</v>
      </c>
      <c r="G92" s="7">
        <v>-0.48324993351934098</v>
      </c>
      <c r="H92" s="7">
        <v>-0.43810540225294098</v>
      </c>
      <c r="I92" s="7">
        <v>1.24497533170675</v>
      </c>
      <c r="J92" s="7">
        <v>-0.124434303398</v>
      </c>
      <c r="K92" s="7">
        <v>6.0840739891110497E-3</v>
      </c>
    </row>
    <row r="93" spans="1:11" x14ac:dyDescent="0.25">
      <c r="A93" s="10" t="s">
        <v>98</v>
      </c>
      <c r="B93" s="7">
        <v>0.60782358713708995</v>
      </c>
      <c r="C93" s="7">
        <v>0.88969339830658101</v>
      </c>
      <c r="D93" s="7">
        <v>-0.54506187183808796</v>
      </c>
      <c r="E93" s="7">
        <v>-9.71650281653159E-2</v>
      </c>
      <c r="F93" s="7">
        <v>-0.37759494650891501</v>
      </c>
      <c r="G93" s="7">
        <v>-0.38038374917677897</v>
      </c>
      <c r="H93" s="7">
        <v>-7.9699694410010902E-2</v>
      </c>
      <c r="I93" s="7">
        <v>0.83753540752751598</v>
      </c>
      <c r="J93" s="7">
        <v>0.781325527618977</v>
      </c>
      <c r="K93" s="7">
        <v>0.60456301925275902</v>
      </c>
    </row>
    <row r="94" spans="1:11" x14ac:dyDescent="0.25">
      <c r="A94" s="10" t="s">
        <v>99</v>
      </c>
      <c r="B94" s="7">
        <v>0.54741146760278803</v>
      </c>
      <c r="C94" s="7">
        <v>0.82042168460704401</v>
      </c>
      <c r="D94" s="7">
        <v>-0.71692959342197804</v>
      </c>
      <c r="E94" s="7">
        <v>-0.18161385825182699</v>
      </c>
      <c r="F94" s="7">
        <v>-0.35655218807062899</v>
      </c>
      <c r="G94" s="7">
        <v>-0.86126307766543697</v>
      </c>
      <c r="H94" s="7">
        <v>0.26336921014232401</v>
      </c>
      <c r="I94" s="7">
        <v>2.0198247504471998</v>
      </c>
      <c r="J94" s="7">
        <v>-0.48420697650564398</v>
      </c>
      <c r="K94" s="7">
        <v>-0.18630299395501199</v>
      </c>
    </row>
    <row r="95" spans="1:11" x14ac:dyDescent="0.25">
      <c r="A95" s="10" t="s">
        <v>100</v>
      </c>
      <c r="B95" s="7">
        <v>0.67997068284347995</v>
      </c>
      <c r="C95" s="7">
        <v>1.2353784971098201</v>
      </c>
      <c r="D95" s="7">
        <v>-0.456154720821839</v>
      </c>
      <c r="E95" s="7">
        <v>0.103759842792332</v>
      </c>
      <c r="F95" s="7">
        <v>0.127889862511609</v>
      </c>
      <c r="G95" s="7">
        <v>-0.973839880889943</v>
      </c>
      <c r="H95" s="7">
        <v>-0.66453269138705595</v>
      </c>
      <c r="I95" s="7">
        <v>1.56693107989748</v>
      </c>
      <c r="J95" s="7">
        <v>-0.13580078432963399</v>
      </c>
      <c r="K95" s="7">
        <v>0.63013594870287504</v>
      </c>
    </row>
    <row r="96" spans="1:11" x14ac:dyDescent="0.25">
      <c r="A96" s="10" t="s">
        <v>101</v>
      </c>
      <c r="B96" s="7">
        <v>0.75087045126721796</v>
      </c>
      <c r="C96" s="7">
        <v>0.248968679182446</v>
      </c>
      <c r="D96" s="7">
        <v>-0.76758959077287303</v>
      </c>
      <c r="E96" s="7">
        <v>0.62120002369289895</v>
      </c>
      <c r="F96" s="7">
        <v>7.1092575959534601E-3</v>
      </c>
      <c r="G96" s="7">
        <v>-1.10073985045844</v>
      </c>
      <c r="H96" s="7">
        <v>-0.40717915213436301</v>
      </c>
      <c r="I96" s="7">
        <v>2.0530660375059</v>
      </c>
      <c r="J96" s="7">
        <v>-0.17661169625468201</v>
      </c>
      <c r="K96" s="7">
        <v>-1.3021903658398799</v>
      </c>
    </row>
    <row r="97" spans="1:11" x14ac:dyDescent="0.25">
      <c r="A97" s="10" t="s">
        <v>102</v>
      </c>
      <c r="B97" s="7">
        <v>0.67205709404373004</v>
      </c>
      <c r="C97" s="7">
        <v>-0.653694932039529</v>
      </c>
      <c r="D97" s="7">
        <v>-1.1650750307402999</v>
      </c>
      <c r="E97" s="7">
        <v>0.85539113627701502</v>
      </c>
      <c r="F97" s="7">
        <v>-0.81838207144300401</v>
      </c>
      <c r="G97" s="7">
        <v>-1.1368157014209599</v>
      </c>
      <c r="H97" s="7">
        <v>-1.89790319348322</v>
      </c>
      <c r="I97" s="7">
        <v>2.52322359815386</v>
      </c>
      <c r="J97" s="7">
        <v>0.89303189743295697</v>
      </c>
      <c r="K97" s="7">
        <v>2.8683974855826602E-2</v>
      </c>
    </row>
    <row r="98" spans="1:11" x14ac:dyDescent="0.25">
      <c r="A98" s="10" t="s">
        <v>103</v>
      </c>
      <c r="B98" s="7">
        <v>0.87652776539031696</v>
      </c>
      <c r="C98" s="7">
        <v>1.5839901850717999</v>
      </c>
      <c r="D98" s="7">
        <v>-0.26668225895653902</v>
      </c>
      <c r="E98" s="7">
        <v>-0.98842491537988098</v>
      </c>
      <c r="F98" s="7">
        <v>0.38947989632776803</v>
      </c>
      <c r="G98" s="7">
        <v>-1.3796521290520301</v>
      </c>
      <c r="H98" s="7">
        <v>-0.33458016384627498</v>
      </c>
      <c r="I98" s="7">
        <v>1.5955018000590899</v>
      </c>
      <c r="J98" s="7">
        <v>0.83794617662571902</v>
      </c>
      <c r="K98" s="7">
        <v>-0.48013074038063502</v>
      </c>
    </row>
    <row r="99" spans="1:11" x14ac:dyDescent="0.25">
      <c r="A99" s="10" t="s">
        <v>104</v>
      </c>
      <c r="B99" s="7">
        <v>0.76812632673730696</v>
      </c>
      <c r="C99" s="7">
        <v>-0.55440521610968496</v>
      </c>
      <c r="D99" s="7">
        <v>-1.03043539842239</v>
      </c>
      <c r="E99" s="7">
        <v>0.55350346233773895</v>
      </c>
      <c r="F99" s="7">
        <v>-8.2175985105996802E-2</v>
      </c>
      <c r="G99" s="7">
        <v>-1.47715308396108</v>
      </c>
      <c r="H99" s="7">
        <v>-1.8068177641974099</v>
      </c>
      <c r="I99" s="7">
        <v>2.8678837679391198</v>
      </c>
      <c r="J99" s="7">
        <v>0.89902343020027398</v>
      </c>
      <c r="K99" s="7">
        <v>-1.66456691870483</v>
      </c>
    </row>
    <row r="100" spans="1:11" x14ac:dyDescent="0.25">
      <c r="A100" s="10" t="s">
        <v>105</v>
      </c>
      <c r="B100" s="7">
        <v>0.69066718547594497</v>
      </c>
      <c r="C100" s="7">
        <v>-2.4206705749348001</v>
      </c>
      <c r="D100" s="7">
        <v>-1.5477721353274101</v>
      </c>
      <c r="E100" s="7">
        <v>0.93536747891675898</v>
      </c>
      <c r="F100" s="7">
        <v>0.28165872498088101</v>
      </c>
      <c r="G100" s="7">
        <v>-0.60759737960926796</v>
      </c>
      <c r="H100" s="7">
        <v>-0.267467904843046</v>
      </c>
      <c r="I100" s="7">
        <v>0.19339025302353999</v>
      </c>
      <c r="J100" s="7">
        <v>-0.35924532714935098</v>
      </c>
      <c r="K100" s="7">
        <v>1.1474300568082301</v>
      </c>
    </row>
    <row r="101" spans="1:11" x14ac:dyDescent="0.25">
      <c r="A101" s="10" t="s">
        <v>106</v>
      </c>
      <c r="B101" s="7">
        <v>0.88360361268694199</v>
      </c>
      <c r="C101" s="7">
        <v>1.5014186988165099</v>
      </c>
      <c r="D101" s="7">
        <v>-0.25847873791070503</v>
      </c>
      <c r="E101" s="7">
        <v>-2.2721272637052099</v>
      </c>
      <c r="F101" s="7">
        <v>1.22504165708757</v>
      </c>
      <c r="G101" s="7">
        <v>-1.13795901116668</v>
      </c>
      <c r="H101" s="7">
        <v>8.5421584515585E-2</v>
      </c>
      <c r="I101" s="7">
        <v>-0.87022167801346495</v>
      </c>
      <c r="J101" s="7">
        <v>1.04962579412477</v>
      </c>
      <c r="K101" s="7">
        <v>2.63616727951384</v>
      </c>
    </row>
    <row r="102" spans="1:11" x14ac:dyDescent="0.25">
      <c r="A102" s="10" t="s">
        <v>107</v>
      </c>
      <c r="B102" s="7">
        <v>0.94372873719677097</v>
      </c>
      <c r="C102" s="7">
        <v>0.38956885972784699</v>
      </c>
      <c r="D102" s="7">
        <v>-0.52151821609867099</v>
      </c>
      <c r="E102" s="7">
        <v>0.37180892113943498</v>
      </c>
      <c r="F102" s="7">
        <v>0.44171507994444398</v>
      </c>
      <c r="G102" s="7">
        <v>-0.94719927559616102</v>
      </c>
      <c r="H102" s="7">
        <v>1.2950950789020499</v>
      </c>
      <c r="I102" s="7">
        <v>1.13788064578347</v>
      </c>
      <c r="J102" s="7">
        <v>-0.52796960735690801</v>
      </c>
      <c r="K102" s="7">
        <v>-3.1481128650276101E-2</v>
      </c>
    </row>
    <row r="103" spans="1:11" x14ac:dyDescent="0.25">
      <c r="A103" s="10" t="s">
        <v>108</v>
      </c>
      <c r="B103" s="7">
        <v>0.80113624531161098</v>
      </c>
      <c r="C103" s="7">
        <v>1.11041905708211</v>
      </c>
      <c r="D103" s="7">
        <v>-8.8966759863358599E-2</v>
      </c>
      <c r="E103" s="7">
        <v>-0.38485710079225299</v>
      </c>
      <c r="F103" s="7">
        <v>0.52310680617360095</v>
      </c>
      <c r="G103" s="7">
        <v>-0.50298874830585205</v>
      </c>
      <c r="H103" s="7">
        <v>1.9139904926290501</v>
      </c>
      <c r="I103" s="7">
        <v>-1.56022717506544</v>
      </c>
      <c r="J103" s="7">
        <v>0.50062616048934905</v>
      </c>
      <c r="K103" s="7">
        <v>3.1453087494285299</v>
      </c>
    </row>
    <row r="104" spans="1:11" x14ac:dyDescent="0.25">
      <c r="A104" s="10" t="s">
        <v>109</v>
      </c>
      <c r="B104" s="7">
        <v>0.73157237525682095</v>
      </c>
      <c r="C104" s="7">
        <v>-0.227324711682137</v>
      </c>
      <c r="D104" s="7">
        <v>-0.72162748307183</v>
      </c>
      <c r="E104" s="7">
        <v>1.4829431295972599</v>
      </c>
      <c r="F104" s="7">
        <v>1.22543747084607E-2</v>
      </c>
      <c r="G104" s="7">
        <v>-0.79444700983974803</v>
      </c>
      <c r="H104" s="7">
        <v>0.13850370104231899</v>
      </c>
      <c r="I104" s="7">
        <v>0.62920149513963497</v>
      </c>
      <c r="J104" s="7">
        <v>-0.20587984011329599</v>
      </c>
      <c r="K104" s="7">
        <v>-0.55594736150833701</v>
      </c>
    </row>
    <row r="105" spans="1:11" x14ac:dyDescent="0.25">
      <c r="A105" s="10" t="s">
        <v>110</v>
      </c>
      <c r="B105" s="7">
        <v>0.730179463045038</v>
      </c>
      <c r="C105" s="7">
        <v>2.1300211786968402</v>
      </c>
      <c r="D105" s="7">
        <v>-0.355204679675242</v>
      </c>
      <c r="E105" s="7">
        <v>-0.93376013823581205</v>
      </c>
      <c r="F105" s="7">
        <v>1.14521553862082</v>
      </c>
      <c r="G105" s="7">
        <v>-1.27332858824586</v>
      </c>
      <c r="H105" s="7">
        <v>0.651875365622131</v>
      </c>
      <c r="I105" s="7">
        <v>0.58539844481367698</v>
      </c>
      <c r="J105" s="7">
        <v>0.28081126657137101</v>
      </c>
      <c r="K105" s="7">
        <v>2.0246781072253901</v>
      </c>
    </row>
    <row r="106" spans="1:11" x14ac:dyDescent="0.25">
      <c r="A106" s="10" t="s">
        <v>111</v>
      </c>
      <c r="B106" s="7">
        <v>0.67979680165545597</v>
      </c>
      <c r="C106" s="7">
        <v>-0.119745392958585</v>
      </c>
      <c r="D106" s="7">
        <v>-0.795885901387273</v>
      </c>
      <c r="E106" s="7">
        <v>0.50058118441773003</v>
      </c>
      <c r="F106" s="7">
        <v>0.93167636672852605</v>
      </c>
      <c r="G106" s="7">
        <v>-1.79063271429279</v>
      </c>
      <c r="H106" s="7">
        <v>0.93437879414636504</v>
      </c>
      <c r="I106" s="7">
        <v>1.6602697800641599</v>
      </c>
      <c r="J106" s="7">
        <v>-0.59502318917033803</v>
      </c>
      <c r="K106" s="7">
        <v>5.2477844179458402E-2</v>
      </c>
    </row>
    <row r="107" spans="1:11" x14ac:dyDescent="0.25">
      <c r="A107" s="10" t="s">
        <v>112</v>
      </c>
      <c r="B107" s="7">
        <v>0.66035189313042197</v>
      </c>
      <c r="C107" s="7">
        <v>-0.22119585022300101</v>
      </c>
      <c r="D107" s="7">
        <v>-0.62680949036874101</v>
      </c>
      <c r="E107" s="7">
        <v>1.2435409998576099</v>
      </c>
      <c r="F107" s="7">
        <v>-2.3683547464009899E-2</v>
      </c>
      <c r="G107" s="7">
        <v>-1.08192820411612</v>
      </c>
      <c r="H107" s="7">
        <v>-3.5313981139840897E-2</v>
      </c>
      <c r="I107" s="7">
        <v>0.52213095354079397</v>
      </c>
      <c r="J107" s="7">
        <v>0.104131290613602</v>
      </c>
      <c r="K107" s="7">
        <v>-0.75559346086688395</v>
      </c>
    </row>
    <row r="108" spans="1:11" x14ac:dyDescent="0.25">
      <c r="A108" s="10" t="s">
        <v>113</v>
      </c>
      <c r="B108" s="7">
        <v>0.651693763909174</v>
      </c>
      <c r="C108" s="7">
        <v>-0.36508764812369399</v>
      </c>
      <c r="D108" s="7">
        <v>-0.845174835848437</v>
      </c>
      <c r="E108" s="7">
        <v>0.74312707243159704</v>
      </c>
      <c r="F108" s="7">
        <v>0.28839900749936298</v>
      </c>
      <c r="G108" s="7">
        <v>-1.4741096828690201</v>
      </c>
      <c r="H108" s="7">
        <v>0.125934617798027</v>
      </c>
      <c r="I108" s="7">
        <v>1.55812149432627</v>
      </c>
      <c r="J108" s="7">
        <v>2.9950081215715098E-2</v>
      </c>
      <c r="K108" s="7">
        <v>-1.1306386904894401</v>
      </c>
    </row>
    <row r="109" spans="1:11" x14ac:dyDescent="0.25">
      <c r="A109" s="10" t="s">
        <v>114</v>
      </c>
      <c r="B109" s="7">
        <v>0.74818909998188499</v>
      </c>
      <c r="C109" s="7">
        <v>-0.90209469173033097</v>
      </c>
      <c r="D109" s="7">
        <v>-0.94519760392153795</v>
      </c>
      <c r="E109" s="7">
        <v>0.88350658164672902</v>
      </c>
      <c r="F109" s="7">
        <v>1.2067889223546201E-2</v>
      </c>
      <c r="G109" s="7">
        <v>-0.99674393745807299</v>
      </c>
      <c r="H109" s="7">
        <v>-7.2881964729051701E-2</v>
      </c>
      <c r="I109" s="7">
        <v>0.16664004452256401</v>
      </c>
      <c r="J109" s="7">
        <v>1.5380614220377999</v>
      </c>
      <c r="K109" s="7">
        <v>0.222295732906093</v>
      </c>
    </row>
    <row r="110" spans="1:11" x14ac:dyDescent="0.25">
      <c r="A110" s="10" t="s">
        <v>115</v>
      </c>
      <c r="B110" s="7">
        <v>0.66500685325805398</v>
      </c>
      <c r="C110" s="7">
        <v>-1.5239760574592001</v>
      </c>
      <c r="D110" s="7">
        <v>-0.67436179264253204</v>
      </c>
      <c r="E110" s="7">
        <v>0.83108509869109803</v>
      </c>
      <c r="F110" s="7">
        <v>0.70661100664480503</v>
      </c>
      <c r="G110" s="7">
        <v>-1.2372359137037301</v>
      </c>
      <c r="H110" s="7">
        <v>0.74236654923805501</v>
      </c>
      <c r="I110" s="7">
        <v>1.35942494593257</v>
      </c>
      <c r="J110" s="7">
        <v>-1.03205591424291</v>
      </c>
      <c r="K110" s="7">
        <v>-0.64965697274413503</v>
      </c>
    </row>
    <row r="111" spans="1:11" x14ac:dyDescent="0.25">
      <c r="A111" s="10" t="s">
        <v>116</v>
      </c>
      <c r="B111" s="7">
        <v>0.61376061468180798</v>
      </c>
      <c r="C111" s="7">
        <v>0.108898795241192</v>
      </c>
      <c r="D111" s="7">
        <v>-9.4816397989441706E-2</v>
      </c>
      <c r="E111" s="7">
        <v>0.15562575146298499</v>
      </c>
      <c r="F111" s="7">
        <v>-0.38252340159536702</v>
      </c>
      <c r="G111" s="7">
        <v>-0.98867991288690005</v>
      </c>
      <c r="H111" s="7">
        <v>0.501493197740986</v>
      </c>
      <c r="I111" s="7">
        <v>0.61528051975959797</v>
      </c>
      <c r="J111" s="7">
        <v>0.16406584189952</v>
      </c>
      <c r="K111" s="7">
        <v>1.81656354326491E-2</v>
      </c>
    </row>
    <row r="112" spans="1:11" x14ac:dyDescent="0.25">
      <c r="A112" s="10" t="s">
        <v>117</v>
      </c>
      <c r="B112" s="7">
        <v>0.65006501165082098</v>
      </c>
      <c r="C112" s="7">
        <v>-3.1587870024687099</v>
      </c>
      <c r="D112" s="7">
        <v>-1.15022498241546</v>
      </c>
      <c r="E112" s="7">
        <v>-0.58317938421590299</v>
      </c>
      <c r="F112" s="7">
        <v>1.40030025931974</v>
      </c>
      <c r="G112" s="7">
        <v>-1.3000482766183801</v>
      </c>
      <c r="H112" s="7">
        <v>-0.29790765277595499</v>
      </c>
      <c r="I112" s="7">
        <v>0.48481600015916698</v>
      </c>
      <c r="J112" s="7">
        <v>-0.151662844214762</v>
      </c>
      <c r="K112" s="7">
        <v>0.678098269472169</v>
      </c>
    </row>
    <row r="113" spans="1:11" x14ac:dyDescent="0.25">
      <c r="A113" s="10" t="s">
        <v>118</v>
      </c>
      <c r="B113" s="7">
        <v>0.86136543726514103</v>
      </c>
      <c r="C113" s="7">
        <v>0.91181375880556703</v>
      </c>
      <c r="D113" s="7">
        <v>-0.20971282506969699</v>
      </c>
      <c r="E113" s="7">
        <v>-1.6347383819574599</v>
      </c>
      <c r="F113" s="7">
        <v>0.23971970676246501</v>
      </c>
      <c r="G113" s="7">
        <v>-1.0332129679575399</v>
      </c>
      <c r="H113" s="7">
        <v>0.16663689387928601</v>
      </c>
      <c r="I113" s="7">
        <v>-0.59917338881799398</v>
      </c>
      <c r="J113" s="7">
        <v>0.29795291304861099</v>
      </c>
      <c r="K113" s="7">
        <v>2.1842966830228501</v>
      </c>
    </row>
    <row r="114" spans="1:11" x14ac:dyDescent="0.25">
      <c r="A114" s="10" t="s">
        <v>119</v>
      </c>
      <c r="B114" s="7">
        <v>0.85138133352391399</v>
      </c>
      <c r="C114" s="7">
        <v>0.39460612208178297</v>
      </c>
      <c r="D114" s="7">
        <v>-3.7665650149945801E-2</v>
      </c>
      <c r="E114" s="7">
        <v>0.426838949993113</v>
      </c>
      <c r="F114" s="7">
        <v>5.7900097208810203E-2</v>
      </c>
      <c r="G114" s="7">
        <v>-1.05281998819061</v>
      </c>
      <c r="H114" s="7">
        <v>2.02594538489994</v>
      </c>
      <c r="I114" s="7">
        <v>-0.73393933844806403</v>
      </c>
      <c r="J114" s="7">
        <v>-1.17220805046657</v>
      </c>
      <c r="K114" s="7">
        <v>0.59607109600202901</v>
      </c>
    </row>
    <row r="115" spans="1:11" x14ac:dyDescent="0.25">
      <c r="A115" s="10" t="s">
        <v>120</v>
      </c>
      <c r="B115" s="7">
        <v>0.89012483215106497</v>
      </c>
      <c r="C115" s="7">
        <v>-1.33622387584609</v>
      </c>
      <c r="D115" s="7">
        <v>-0.59172073338766895</v>
      </c>
      <c r="E115" s="7">
        <v>1.20928256659227</v>
      </c>
      <c r="F115" s="7">
        <v>0.52472713582187502</v>
      </c>
      <c r="G115" s="7">
        <v>-0.499944083221811</v>
      </c>
      <c r="H115" s="7">
        <v>0.39015424136265597</v>
      </c>
      <c r="I115" s="7">
        <v>-0.79866391981284701</v>
      </c>
      <c r="J115" s="7">
        <v>-0.97786687686964602</v>
      </c>
      <c r="K115" s="7">
        <v>1.2926935509653501</v>
      </c>
    </row>
    <row r="116" spans="1:11" x14ac:dyDescent="0.25">
      <c r="A116" s="10" t="s">
        <v>121</v>
      </c>
      <c r="B116" s="7">
        <v>0.82582263683532497</v>
      </c>
      <c r="C116" s="7">
        <v>-2.7115283273428701</v>
      </c>
      <c r="D116" s="7">
        <v>-0.869852297516998</v>
      </c>
      <c r="E116" s="7">
        <v>0.89076872692658904</v>
      </c>
      <c r="F116" s="7">
        <v>0.64299719240856401</v>
      </c>
      <c r="G116" s="7">
        <v>2.85217124178757E-2</v>
      </c>
      <c r="H116" s="7">
        <v>0.85895573942372805</v>
      </c>
      <c r="I116" s="7">
        <v>-0.48320415819687501</v>
      </c>
      <c r="J116" s="7">
        <v>-1.85436769883248</v>
      </c>
      <c r="K116" s="7">
        <v>1.64891647339597</v>
      </c>
    </row>
    <row r="117" spans="1:11" x14ac:dyDescent="0.25">
      <c r="A117" s="10" t="s">
        <v>122</v>
      </c>
      <c r="B117" s="7">
        <v>0.90678149452823098</v>
      </c>
      <c r="C117" s="7">
        <v>0.258160036115341</v>
      </c>
      <c r="D117" s="7">
        <v>0.155640755772706</v>
      </c>
      <c r="E117" s="7">
        <v>-0.40250876609856101</v>
      </c>
      <c r="F117" s="7">
        <v>0.148052322204418</v>
      </c>
      <c r="G117" s="7">
        <v>-0.65155615034646297</v>
      </c>
      <c r="H117" s="7">
        <v>-6.78197350269341E-2</v>
      </c>
      <c r="I117" s="7">
        <v>-0.52817107209480996</v>
      </c>
      <c r="J117" s="7">
        <v>0.17155670119535299</v>
      </c>
      <c r="K117" s="7">
        <v>1.0577865888026901</v>
      </c>
    </row>
    <row r="118" spans="1:11" x14ac:dyDescent="0.25">
      <c r="A118" s="10" t="s">
        <v>123</v>
      </c>
      <c r="B118" s="7">
        <v>0.72076912352042199</v>
      </c>
      <c r="C118" s="7">
        <v>-1.65102064063483</v>
      </c>
      <c r="D118" s="7">
        <v>-0.295851390342947</v>
      </c>
      <c r="E118" s="7">
        <v>-0.44005977804037799</v>
      </c>
      <c r="F118" s="7">
        <v>0.71725320437527595</v>
      </c>
      <c r="G118" s="7">
        <v>-0.65105825505761605</v>
      </c>
      <c r="H118" s="7">
        <v>1.43074740348198</v>
      </c>
      <c r="I118" s="7">
        <v>0.120259440761009</v>
      </c>
      <c r="J118" s="7">
        <v>-1.5588589713447201</v>
      </c>
      <c r="K118" s="7">
        <v>0.604323544905076</v>
      </c>
    </row>
    <row r="119" spans="1:11" x14ac:dyDescent="0.25">
      <c r="A119" s="10" t="s">
        <v>124</v>
      </c>
      <c r="B119" s="7">
        <v>0.99551612747372797</v>
      </c>
      <c r="C119" s="7">
        <v>1.39639064272789</v>
      </c>
      <c r="D119" s="7">
        <v>0.45198302518838201</v>
      </c>
      <c r="E119" s="7">
        <v>-1.5599398306711501</v>
      </c>
      <c r="F119" s="7">
        <v>-0.10899305010678199</v>
      </c>
      <c r="G119" s="7">
        <v>-0.290746186489379</v>
      </c>
      <c r="H119" s="7">
        <v>-0.26680115509836499</v>
      </c>
      <c r="I119" s="7">
        <v>-0.72224638088202198</v>
      </c>
      <c r="J119" s="7">
        <v>1.14238095777802</v>
      </c>
      <c r="K119" s="7">
        <v>1.39334445569681</v>
      </c>
    </row>
    <row r="120" spans="1:11" x14ac:dyDescent="0.25">
      <c r="A120" s="10" t="s">
        <v>125</v>
      </c>
      <c r="B120" s="7">
        <v>0.973164497114543</v>
      </c>
      <c r="C120" s="7">
        <v>0.55435764111352803</v>
      </c>
      <c r="D120" s="7">
        <v>0.14074849163564601</v>
      </c>
      <c r="E120" s="7">
        <v>5.6357658005769598E-2</v>
      </c>
      <c r="F120" s="7">
        <v>0.573072658018974</v>
      </c>
      <c r="G120" s="7">
        <v>4.6253084799223701E-2</v>
      </c>
      <c r="H120" s="7">
        <v>1.0418781253749201</v>
      </c>
      <c r="I120" s="7">
        <v>-0.67282863020048</v>
      </c>
      <c r="J120" s="7">
        <v>-0.66777360672975505</v>
      </c>
      <c r="K120" s="7">
        <v>0.98496430128954504</v>
      </c>
    </row>
    <row r="121" spans="1:11" x14ac:dyDescent="0.25">
      <c r="A121" s="10" t="s">
        <v>126</v>
      </c>
      <c r="B121" s="7">
        <v>1.0116385683346001</v>
      </c>
      <c r="C121" s="7">
        <v>1.41181847258788</v>
      </c>
      <c r="D121" s="7">
        <v>0.40288788784587498</v>
      </c>
      <c r="E121" s="7">
        <v>0.29653683996360403</v>
      </c>
      <c r="F121" s="7">
        <v>0.41720067479206502</v>
      </c>
      <c r="G121" s="7">
        <v>-0.129427205254039</v>
      </c>
      <c r="H121" s="7">
        <v>-7.2700730494161703E-2</v>
      </c>
      <c r="I121" s="7">
        <v>-1.18155708629885</v>
      </c>
      <c r="J121" s="7">
        <v>1.09528601998817</v>
      </c>
      <c r="K121" s="7">
        <v>1.42601723872402</v>
      </c>
    </row>
    <row r="122" spans="1:11" x14ac:dyDescent="0.25">
      <c r="A122" s="10" t="s">
        <v>127</v>
      </c>
      <c r="B122" s="7">
        <v>0.81872916495859205</v>
      </c>
      <c r="C122" s="7">
        <v>0.38894572844219599</v>
      </c>
      <c r="D122" s="7">
        <v>4.9346127698828401E-2</v>
      </c>
      <c r="E122" s="7">
        <v>0.49064722504997699</v>
      </c>
      <c r="F122" s="7">
        <v>0.71609361695138296</v>
      </c>
      <c r="G122" s="7">
        <v>0.126095424587334</v>
      </c>
      <c r="H122" s="7">
        <v>1.3849670624575701</v>
      </c>
      <c r="I122" s="7">
        <v>0.38653109563362698</v>
      </c>
      <c r="J122" s="7">
        <v>6.7194937299735497E-2</v>
      </c>
      <c r="K122" s="7">
        <v>-0.72298207731897202</v>
      </c>
    </row>
    <row r="123" spans="1:11" x14ac:dyDescent="0.25">
      <c r="A123" s="10" t="s">
        <v>128</v>
      </c>
      <c r="B123" s="7">
        <v>0.83204017544672804</v>
      </c>
      <c r="C123" s="7">
        <v>3.4563595935338302E-2</v>
      </c>
      <c r="D123" s="7">
        <v>0.19359592723241301</v>
      </c>
      <c r="E123" s="7">
        <v>0.90891716429005498</v>
      </c>
      <c r="F123" s="7">
        <v>-0.12933864571037099</v>
      </c>
      <c r="G123" s="7">
        <v>7.0670161997251804E-2</v>
      </c>
      <c r="H123" s="7">
        <v>-0.113105871511695</v>
      </c>
      <c r="I123" s="7">
        <v>1.22243324992012</v>
      </c>
      <c r="J123" s="7">
        <v>1.1445546526541099</v>
      </c>
      <c r="K123" s="7">
        <v>-0.55279092985677902</v>
      </c>
    </row>
    <row r="124" spans="1:11" x14ac:dyDescent="0.25">
      <c r="A124" s="10" t="s">
        <v>129</v>
      </c>
      <c r="B124" s="7">
        <v>0.95258670150763702</v>
      </c>
      <c r="C124" s="7">
        <v>0.26632746243372502</v>
      </c>
      <c r="D124" s="7">
        <v>0.383717082411974</v>
      </c>
      <c r="E124" s="7">
        <v>1.0512980252765101</v>
      </c>
      <c r="F124" s="7">
        <v>-4.6946533582718102E-2</v>
      </c>
      <c r="G124" s="7">
        <v>0.239455410763877</v>
      </c>
      <c r="H124" s="7">
        <v>0.51618526724566105</v>
      </c>
      <c r="I124" s="7">
        <v>-0.41573588211286899</v>
      </c>
      <c r="J124" s="7">
        <v>0.64100795249930898</v>
      </c>
      <c r="K124" s="7">
        <v>-1.4210245154028901E-2</v>
      </c>
    </row>
    <row r="125" spans="1:11" x14ac:dyDescent="0.25">
      <c r="A125" s="10" t="s">
        <v>130</v>
      </c>
      <c r="B125" s="7">
        <v>0.91790998965275705</v>
      </c>
      <c r="C125" s="7">
        <v>0.88602187174705405</v>
      </c>
      <c r="D125" s="7">
        <v>0.39504639139158598</v>
      </c>
      <c r="E125" s="7">
        <v>0.14484578281496999</v>
      </c>
      <c r="F125" s="7">
        <v>-7.5809432546926903E-2</v>
      </c>
      <c r="G125" s="7">
        <v>-0.23492502985348501</v>
      </c>
      <c r="H125" s="7">
        <v>-4.1190367258548702E-2</v>
      </c>
      <c r="I125" s="7">
        <v>-0.57155780341800599</v>
      </c>
      <c r="J125" s="7">
        <v>2.0501292716155901</v>
      </c>
      <c r="K125" s="7">
        <v>0.366021891032483</v>
      </c>
    </row>
    <row r="126" spans="1:11" x14ac:dyDescent="0.25">
      <c r="A126" s="10" t="s">
        <v>131</v>
      </c>
      <c r="B126" s="7">
        <v>0.81312941641978997</v>
      </c>
      <c r="C126" s="7">
        <v>0.43114971394917301</v>
      </c>
      <c r="D126" s="7">
        <v>0.48253806700505297</v>
      </c>
      <c r="E126" s="7">
        <v>1.0220906615229499</v>
      </c>
      <c r="F126" s="7">
        <v>-0.10261593603496701</v>
      </c>
      <c r="G126" s="7">
        <v>5.8058112593926098E-2</v>
      </c>
      <c r="H126" s="7">
        <v>0.942686052546025</v>
      </c>
      <c r="I126" s="7">
        <v>0.82833812746962199</v>
      </c>
      <c r="J126" s="7">
        <v>0.18025152477648199</v>
      </c>
      <c r="K126" s="7">
        <v>-1.07729280745932</v>
      </c>
    </row>
    <row r="127" spans="1:11" x14ac:dyDescent="0.25">
      <c r="A127" s="10" t="s">
        <v>132</v>
      </c>
      <c r="B127" s="7">
        <v>0.86951527161341702</v>
      </c>
      <c r="C127" s="7">
        <v>0.61233081113897403</v>
      </c>
      <c r="D127" s="7">
        <v>0.44693279096320698</v>
      </c>
      <c r="E127" s="7">
        <v>0.66116060797558296</v>
      </c>
      <c r="F127" s="7">
        <v>-0.14253383465614899</v>
      </c>
      <c r="G127" s="7">
        <v>0.396832505509981</v>
      </c>
      <c r="H127" s="7">
        <v>4.3859878133197298E-2</v>
      </c>
      <c r="I127" s="7">
        <v>0.82143920332125198</v>
      </c>
      <c r="J127" s="7">
        <v>0.70873544025250101</v>
      </c>
      <c r="K127" s="7">
        <v>0.24656342235394599</v>
      </c>
    </row>
    <row r="128" spans="1:11" x14ac:dyDescent="0.25">
      <c r="A128" s="10" t="s">
        <v>133</v>
      </c>
      <c r="B128" s="7">
        <v>0.85492313366619999</v>
      </c>
      <c r="C128" s="7">
        <v>1.0321552259679101</v>
      </c>
      <c r="D128" s="7">
        <v>0.67616590947722099</v>
      </c>
      <c r="E128" s="7">
        <v>0.84903953401686905</v>
      </c>
      <c r="F128" s="7">
        <v>0.372626919240305</v>
      </c>
      <c r="G128" s="7">
        <v>-9.8748430354199303E-3</v>
      </c>
      <c r="H128" s="7">
        <v>0.541010515371247</v>
      </c>
      <c r="I128" s="7">
        <v>0.139473688018944</v>
      </c>
      <c r="J128" s="7">
        <v>0.32882008009527403</v>
      </c>
      <c r="K128" s="7">
        <v>-0.84757075122401604</v>
      </c>
    </row>
    <row r="129" spans="1:11" x14ac:dyDescent="0.25">
      <c r="A129" s="10" t="s">
        <v>134</v>
      </c>
      <c r="B129" s="7">
        <v>1.0001025361326801</v>
      </c>
      <c r="C129" s="7">
        <v>0.60127846743080504</v>
      </c>
      <c r="D129" s="7">
        <v>0.15763814567558801</v>
      </c>
      <c r="E129" s="7">
        <v>0.73628184041141798</v>
      </c>
      <c r="F129" s="7">
        <v>0.16428410658445999</v>
      </c>
      <c r="G129" s="7">
        <v>0.21219048047761899</v>
      </c>
      <c r="H129" s="7">
        <v>-0.52941374386193596</v>
      </c>
      <c r="I129" s="7">
        <v>-0.20227637980397101</v>
      </c>
      <c r="J129" s="7">
        <v>1.4611668644642</v>
      </c>
      <c r="K129" s="7">
        <v>9.7675456274304906E-2</v>
      </c>
    </row>
    <row r="130" spans="1:11" x14ac:dyDescent="0.25">
      <c r="A130" s="10" t="s">
        <v>135</v>
      </c>
      <c r="B130" s="7">
        <v>0.84520809661298202</v>
      </c>
      <c r="C130" s="7">
        <v>0.97394712407483397</v>
      </c>
      <c r="D130" s="7">
        <v>0.344560103379977</v>
      </c>
      <c r="E130" s="7">
        <v>0.65696206752328101</v>
      </c>
      <c r="F130" s="7">
        <v>0.91955303176050596</v>
      </c>
      <c r="G130" s="7">
        <v>2.9646227936125E-3</v>
      </c>
      <c r="H130" s="7">
        <v>0.685664800607094</v>
      </c>
      <c r="I130" s="7">
        <v>-0.29605785246084498</v>
      </c>
      <c r="J130" s="7">
        <v>0.73771523210085099</v>
      </c>
      <c r="K130" s="7">
        <v>-0.95843501102902695</v>
      </c>
    </row>
    <row r="131" spans="1:11" x14ac:dyDescent="0.25">
      <c r="A131" s="10" t="s">
        <v>136</v>
      </c>
      <c r="B131" s="7">
        <v>0.62693292304927895</v>
      </c>
      <c r="C131" s="7">
        <v>-0.73448446728063699</v>
      </c>
      <c r="D131" s="7">
        <v>1.6848398350822399E-2</v>
      </c>
      <c r="E131" s="7">
        <v>1.04192068226667</v>
      </c>
      <c r="F131" s="7">
        <v>1.0228375304822399</v>
      </c>
      <c r="G131" s="7">
        <v>0.17303091797622699</v>
      </c>
      <c r="H131" s="7">
        <v>0.574943811499812</v>
      </c>
      <c r="I131" s="7">
        <v>0.149587149243743</v>
      </c>
      <c r="J131" s="7">
        <v>0.71882681495824996</v>
      </c>
      <c r="K131" s="7">
        <v>-0.41152555914434302</v>
      </c>
    </row>
    <row r="132" spans="1:11" x14ac:dyDescent="0.25">
      <c r="A132" s="10" t="s">
        <v>137</v>
      </c>
      <c r="B132" s="7">
        <v>0.84535759594855098</v>
      </c>
      <c r="C132" s="7">
        <v>0.49010266664447499</v>
      </c>
      <c r="D132" s="7">
        <v>0.44762263702909599</v>
      </c>
      <c r="E132" s="7">
        <v>5.6010973418430801E-3</v>
      </c>
      <c r="F132" s="7">
        <v>0.28711239393091997</v>
      </c>
      <c r="G132" s="7">
        <v>0.19289008855688899</v>
      </c>
      <c r="H132" s="7">
        <v>-0.250469907586644</v>
      </c>
      <c r="I132" s="7">
        <v>0.47984192138078602</v>
      </c>
      <c r="J132" s="7">
        <v>1.7091571179010701</v>
      </c>
      <c r="K132" s="7">
        <v>0.28214907423184199</v>
      </c>
    </row>
    <row r="133" spans="1:11" x14ac:dyDescent="0.25">
      <c r="A133" s="10" t="s">
        <v>138</v>
      </c>
      <c r="B133" s="7">
        <v>0.84638827704662101</v>
      </c>
      <c r="C133" s="7">
        <v>1.2807479966578099</v>
      </c>
      <c r="D133" s="7">
        <v>0.38631553222543802</v>
      </c>
      <c r="E133" s="7">
        <v>0.72710663372439399</v>
      </c>
      <c r="F133" s="7">
        <v>0.46620454302588199</v>
      </c>
      <c r="G133" s="7">
        <v>0.37942777505634301</v>
      </c>
      <c r="H133" s="7">
        <v>0.124773324600915</v>
      </c>
      <c r="I133" s="7">
        <v>-1.2794482858166201</v>
      </c>
      <c r="J133" s="7">
        <v>1.5840914987187</v>
      </c>
      <c r="K133" s="7">
        <v>0.93738568009404699</v>
      </c>
    </row>
    <row r="134" spans="1:11" x14ac:dyDescent="0.25">
      <c r="A134" s="10" t="s">
        <v>139</v>
      </c>
      <c r="B134" s="7">
        <v>0.77110868757056406</v>
      </c>
      <c r="C134" s="7">
        <v>0.19771932189424901</v>
      </c>
      <c r="D134" s="7">
        <v>0.23826131827455299</v>
      </c>
      <c r="E134" s="7">
        <v>0.93188981134819204</v>
      </c>
      <c r="F134" s="7">
        <v>0.72676545778896795</v>
      </c>
      <c r="G134" s="7">
        <v>-0.40015827298899498</v>
      </c>
      <c r="H134" s="7">
        <v>0.80169669410035305</v>
      </c>
      <c r="I134" s="7">
        <v>0.55544336661904203</v>
      </c>
      <c r="J134" s="7">
        <v>0.239203929861392</v>
      </c>
      <c r="K134" s="7">
        <v>-0.79780330807845001</v>
      </c>
    </row>
    <row r="135" spans="1:11" x14ac:dyDescent="0.25">
      <c r="A135" s="10" t="s">
        <v>140</v>
      </c>
      <c r="B135" s="7">
        <v>0.67163562992932302</v>
      </c>
      <c r="C135" s="7">
        <v>0.56693545190239203</v>
      </c>
      <c r="D135" s="7">
        <v>0.29504288310860999</v>
      </c>
      <c r="E135" s="7">
        <v>0.34005549916738598</v>
      </c>
      <c r="F135" s="7">
        <v>0.84863119695877798</v>
      </c>
      <c r="G135" s="7">
        <v>-1.37748247642751E-2</v>
      </c>
      <c r="H135" s="7">
        <v>0.45324638100911802</v>
      </c>
      <c r="I135" s="7">
        <v>-7.2014321522510305E-2</v>
      </c>
      <c r="J135" s="7">
        <v>0.80489055900161499</v>
      </c>
      <c r="K135" s="7">
        <v>0.459146416394976</v>
      </c>
    </row>
    <row r="136" spans="1:11" x14ac:dyDescent="0.25">
      <c r="A136" s="10" t="s">
        <v>141</v>
      </c>
      <c r="B136" s="7">
        <v>0.69961884455680401</v>
      </c>
      <c r="C136" s="7">
        <v>-0.15733279264212399</v>
      </c>
      <c r="D136" s="7">
        <v>3.79271747003097E-2</v>
      </c>
      <c r="E136" s="7">
        <v>0.43723129373712799</v>
      </c>
      <c r="F136" s="7">
        <v>0.69255397400358898</v>
      </c>
      <c r="G136" s="7">
        <v>0.22678201568866799</v>
      </c>
      <c r="H136" s="7">
        <v>0.91815300509488496</v>
      </c>
      <c r="I136" s="7">
        <v>-1.35813768239085</v>
      </c>
      <c r="J136" s="7">
        <v>0.97233378938568205</v>
      </c>
      <c r="K136" s="7">
        <v>0.29495661050169097</v>
      </c>
    </row>
    <row r="137" spans="1:11" x14ac:dyDescent="0.25">
      <c r="A137" s="10" t="s">
        <v>142</v>
      </c>
      <c r="B137" s="7">
        <v>0.474873111578341</v>
      </c>
      <c r="C137" s="7">
        <v>-0.43546328453647798</v>
      </c>
      <c r="D137" s="7">
        <v>0.12123330911300199</v>
      </c>
      <c r="E137" s="7">
        <v>0.64497381671943399</v>
      </c>
      <c r="F137" s="7">
        <v>4.2754841630996902E-2</v>
      </c>
      <c r="G137" s="7">
        <v>-2.2899622695430302E-2</v>
      </c>
      <c r="H137" s="7">
        <v>0.80771226772625004</v>
      </c>
      <c r="I137" s="7">
        <v>-0.81643868315743895</v>
      </c>
      <c r="J137" s="7">
        <v>1.3603492404995501</v>
      </c>
      <c r="K137" s="7">
        <v>0.203980051648123</v>
      </c>
    </row>
    <row r="138" spans="1:11" x14ac:dyDescent="0.25">
      <c r="A138" s="10" t="s">
        <v>143</v>
      </c>
      <c r="B138" s="7">
        <v>0.42432055820333697</v>
      </c>
      <c r="C138" s="7">
        <v>-2.0312625848608499</v>
      </c>
      <c r="D138" s="7">
        <v>0.44013155920451003</v>
      </c>
      <c r="E138" s="7">
        <v>0.75757934737349697</v>
      </c>
      <c r="F138" s="7">
        <v>0.99695990800923995</v>
      </c>
      <c r="G138" s="7">
        <v>-0.22205851120108699</v>
      </c>
      <c r="H138" s="7">
        <v>1.1740229641528399</v>
      </c>
      <c r="I138" s="7">
        <v>-0.28816504371756402</v>
      </c>
      <c r="J138" s="7">
        <v>0.55570785199752604</v>
      </c>
      <c r="K138" s="7">
        <v>-1.6695008582189399</v>
      </c>
    </row>
    <row r="139" spans="1:11" x14ac:dyDescent="0.25">
      <c r="A139" s="10" t="s">
        <v>144</v>
      </c>
      <c r="B139" s="7">
        <v>0.34331817912642099</v>
      </c>
      <c r="C139" s="7">
        <v>-0.93560887506964396</v>
      </c>
      <c r="D139" s="7">
        <v>0.76734822189533602</v>
      </c>
      <c r="E139" s="7">
        <v>0.33458302611693402</v>
      </c>
      <c r="F139" s="7">
        <v>0.35493262812116</v>
      </c>
      <c r="G139" s="7">
        <v>-0.22354991425173301</v>
      </c>
      <c r="H139" s="7">
        <v>1.18441436127915</v>
      </c>
      <c r="I139" s="7">
        <v>-1.57538666054595E-2</v>
      </c>
      <c r="J139" s="7">
        <v>0.218457038943625</v>
      </c>
      <c r="K139" s="7">
        <v>-2.42301282882132</v>
      </c>
    </row>
    <row r="140" spans="1:11" x14ac:dyDescent="0.25">
      <c r="A140" s="10" t="s">
        <v>145</v>
      </c>
      <c r="B140" s="7">
        <v>0.22749575482642601</v>
      </c>
      <c r="C140" s="7">
        <v>-3.4741116133391001</v>
      </c>
      <c r="D140" s="7">
        <v>9.1113336961057695E-2</v>
      </c>
      <c r="E140" s="7">
        <v>-2.1440657650340502</v>
      </c>
      <c r="F140" s="7">
        <v>0.37680988585066599</v>
      </c>
      <c r="G140" s="7">
        <v>-0.63202014114295701</v>
      </c>
      <c r="H140" s="7">
        <v>-0.24696906736829699</v>
      </c>
      <c r="I140" s="7">
        <v>2.2891406856190302</v>
      </c>
      <c r="J140" s="7">
        <v>0.717768914465029</v>
      </c>
      <c r="K140" s="7">
        <v>5.019745941546E-2</v>
      </c>
    </row>
    <row r="141" spans="1:11" x14ac:dyDescent="0.25">
      <c r="A141" s="10" t="s">
        <v>146</v>
      </c>
      <c r="B141" s="7">
        <v>0.71877363770634195</v>
      </c>
      <c r="C141" s="7">
        <v>-4.7159829512310996</v>
      </c>
      <c r="D141" s="7">
        <v>0.18145022689533599</v>
      </c>
      <c r="E141" s="7">
        <v>-3.6725436641360201</v>
      </c>
      <c r="F141" s="7">
        <v>-1.6267626980595</v>
      </c>
      <c r="G141" s="7">
        <v>-0.26747708497808498</v>
      </c>
      <c r="H141" s="7">
        <v>-2.22334194330374</v>
      </c>
      <c r="I141" s="7">
        <v>-0.59337812188040395</v>
      </c>
      <c r="J141" s="7">
        <v>3.3279027442430098</v>
      </c>
      <c r="K141" s="7">
        <v>0.47425244996591198</v>
      </c>
    </row>
    <row r="142" spans="1:11" x14ac:dyDescent="0.25">
      <c r="A142" s="10" t="s">
        <v>147</v>
      </c>
      <c r="B142" s="7">
        <v>0.63178059667401099</v>
      </c>
      <c r="C142" s="7">
        <v>-2.8983941443978698</v>
      </c>
      <c r="D142" s="7">
        <v>0.95853937866847005</v>
      </c>
      <c r="E142" s="7">
        <v>-3.8891872018392601</v>
      </c>
      <c r="F142" s="7">
        <v>-7.7476435248900105E-2</v>
      </c>
      <c r="G142" s="7">
        <v>0.31389396173519801</v>
      </c>
      <c r="H142" s="7">
        <v>1.87954182417905</v>
      </c>
      <c r="I142" s="7">
        <v>-1.13806816174178</v>
      </c>
      <c r="J142" s="7">
        <v>-0.78177819090454403</v>
      </c>
      <c r="K142" s="7">
        <v>-1.8101959601611299</v>
      </c>
    </row>
    <row r="143" spans="1:11" x14ac:dyDescent="0.25">
      <c r="A143" s="10" t="s">
        <v>148</v>
      </c>
      <c r="B143" s="7">
        <v>0.96392769878346496</v>
      </c>
      <c r="C143" s="7">
        <v>1.50457566175661</v>
      </c>
      <c r="D143" s="7">
        <v>1.1176950614324299</v>
      </c>
      <c r="E143" s="7">
        <v>-3.0136680073564301</v>
      </c>
      <c r="F143" s="7">
        <v>1.5462140802197899</v>
      </c>
      <c r="G143" s="7">
        <v>1.6042218430701902E-2</v>
      </c>
      <c r="H143" s="7">
        <v>2.1283790860791698</v>
      </c>
      <c r="I143" s="7">
        <v>-2.3331232646760101</v>
      </c>
      <c r="J143" s="7">
        <v>-0.76382208403666396</v>
      </c>
      <c r="K143" s="7">
        <v>0.89226870133933001</v>
      </c>
    </row>
    <row r="144" spans="1:11" x14ac:dyDescent="0.25">
      <c r="A144" s="10" t="s">
        <v>149</v>
      </c>
      <c r="B144" s="7">
        <v>1.2008643416710101</v>
      </c>
      <c r="C144" s="7">
        <v>1.2813802515196699</v>
      </c>
      <c r="D144" s="7">
        <v>0.67771695767248397</v>
      </c>
      <c r="E144" s="7">
        <v>-2.2237177951497098</v>
      </c>
      <c r="F144" s="7">
        <v>1.08489623800479</v>
      </c>
      <c r="G144" s="7">
        <v>-0.46859856232276198</v>
      </c>
      <c r="H144" s="7">
        <v>0.54428406931381201</v>
      </c>
      <c r="I144" s="7">
        <v>-0.82753957888049601</v>
      </c>
      <c r="J144" s="7">
        <v>-0.54632021930984198</v>
      </c>
      <c r="K144" s="7">
        <v>0.29493096104203798</v>
      </c>
    </row>
    <row r="145" spans="1:11" x14ac:dyDescent="0.25">
      <c r="A145" s="10" t="s">
        <v>150</v>
      </c>
      <c r="B145" s="7">
        <v>1.0387633449967399</v>
      </c>
      <c r="C145" s="7">
        <v>0.293499986223482</v>
      </c>
      <c r="D145" s="7">
        <v>0.33284625777113203</v>
      </c>
      <c r="E145" s="7">
        <v>-0.289997691444566</v>
      </c>
      <c r="F145" s="7">
        <v>0.36314632655850698</v>
      </c>
      <c r="G145" s="7">
        <v>0.61423188231574999</v>
      </c>
      <c r="H145" s="7">
        <v>0.63554273803844097</v>
      </c>
      <c r="I145" s="7">
        <v>-1.0879942104227001</v>
      </c>
      <c r="J145" s="7">
        <v>-0.31751659390190501</v>
      </c>
      <c r="K145" s="7">
        <v>0.34045570820342802</v>
      </c>
    </row>
    <row r="146" spans="1:11" x14ac:dyDescent="0.25">
      <c r="A146" s="10" t="s">
        <v>151</v>
      </c>
      <c r="B146" s="7">
        <v>0.94926776084472397</v>
      </c>
      <c r="C146" s="7">
        <v>0.44453543177334598</v>
      </c>
      <c r="D146" s="7">
        <v>0.63522874389928696</v>
      </c>
      <c r="E146" s="7">
        <v>0.18949102254886599</v>
      </c>
      <c r="F146" s="7">
        <v>-0.15279298678092901</v>
      </c>
      <c r="G146" s="7">
        <v>0.26920108245685698</v>
      </c>
      <c r="H146" s="7">
        <v>1.10209462193595</v>
      </c>
      <c r="I146" s="7">
        <v>0.62215594420902098</v>
      </c>
      <c r="J146" s="7">
        <v>-1.13938111265992</v>
      </c>
      <c r="K146" s="7">
        <v>-0.51669227084784297</v>
      </c>
    </row>
    <row r="147" spans="1:11" x14ac:dyDescent="0.25">
      <c r="A147" s="10" t="s">
        <v>152</v>
      </c>
      <c r="B147" s="7">
        <v>0.85817284936028304</v>
      </c>
      <c r="C147" s="7">
        <v>-1.3602889117550001</v>
      </c>
      <c r="D147" s="7">
        <v>5.7685515813021997E-2</v>
      </c>
      <c r="E147" s="7">
        <v>-2.9656776431622799E-2</v>
      </c>
      <c r="F147" s="7">
        <v>0.30952629274293197</v>
      </c>
      <c r="G147" s="7">
        <v>1.2086278915609701</v>
      </c>
      <c r="H147" s="7">
        <v>0.59964861403908498</v>
      </c>
      <c r="I147" s="7">
        <v>0.26641224648906098</v>
      </c>
      <c r="J147" s="7">
        <v>-0.52273777949551803</v>
      </c>
      <c r="K147" s="7">
        <v>0.79452254084005303</v>
      </c>
    </row>
    <row r="148" spans="1:11" x14ac:dyDescent="0.25">
      <c r="A148" s="10" t="s">
        <v>153</v>
      </c>
      <c r="B148" s="7">
        <v>0.89299973719460601</v>
      </c>
      <c r="C148" s="7">
        <v>0.719171988582058</v>
      </c>
      <c r="D148" s="7">
        <v>0.70902097534143904</v>
      </c>
      <c r="E148" s="7">
        <v>-0.77669120356270605</v>
      </c>
      <c r="F148" s="7">
        <v>0.52535385217991903</v>
      </c>
      <c r="G148" s="7">
        <v>1.04558466079298</v>
      </c>
      <c r="H148" s="7">
        <v>0.597919001502767</v>
      </c>
      <c r="I148" s="7">
        <v>-1.7287881999955299</v>
      </c>
      <c r="J148" s="7">
        <v>0.31918427942705302</v>
      </c>
      <c r="K148" s="7">
        <v>-0.15879479246952599</v>
      </c>
    </row>
    <row r="149" spans="1:11" x14ac:dyDescent="0.25">
      <c r="A149" s="10" t="s">
        <v>154</v>
      </c>
      <c r="B149" s="7">
        <v>0.71379749983084795</v>
      </c>
      <c r="C149" s="7">
        <v>0.43662661397792402</v>
      </c>
      <c r="D149" s="7">
        <v>0.68353817853584498</v>
      </c>
      <c r="E149" s="7">
        <v>-0.190102719172695</v>
      </c>
      <c r="F149" s="7">
        <v>0.42567137655765502</v>
      </c>
      <c r="G149" s="7">
        <v>0.68658067474758</v>
      </c>
      <c r="H149" s="7">
        <v>0.59999797430840296</v>
      </c>
      <c r="I149" s="7">
        <v>-0.90423238446899001</v>
      </c>
      <c r="J149" s="7">
        <v>-0.62720153050384897</v>
      </c>
      <c r="K149" s="7">
        <v>-0.472674068193217</v>
      </c>
    </row>
    <row r="150" spans="1:11" x14ac:dyDescent="0.25">
      <c r="A150" s="10" t="s">
        <v>155</v>
      </c>
      <c r="B150" s="7">
        <v>0.61820048569246</v>
      </c>
      <c r="C150" s="7">
        <v>-0.39565547344018798</v>
      </c>
      <c r="D150" s="7">
        <v>0.659643362217329</v>
      </c>
      <c r="E150" s="7">
        <v>-0.24438827225693799</v>
      </c>
      <c r="F150" s="7">
        <v>0.64197364470052098</v>
      </c>
      <c r="G150" s="7">
        <v>0.51859041400981398</v>
      </c>
      <c r="H150" s="7">
        <v>1.23726691633507</v>
      </c>
      <c r="I150" s="7">
        <v>-0.183760222665798</v>
      </c>
      <c r="J150" s="7">
        <v>-0.70049047153247102</v>
      </c>
      <c r="K150" s="7">
        <v>-1.99808760300313</v>
      </c>
    </row>
    <row r="151" spans="1:11" x14ac:dyDescent="0.25">
      <c r="A151" s="10" t="s">
        <v>156</v>
      </c>
      <c r="B151" s="7">
        <v>0.70760473862460704</v>
      </c>
      <c r="C151" s="7">
        <v>-0.79835726945140295</v>
      </c>
      <c r="D151" s="7">
        <v>0.66306976824777497</v>
      </c>
      <c r="E151" s="7">
        <v>-0.42070306383815298</v>
      </c>
      <c r="F151" s="7">
        <v>-0.53650700070371204</v>
      </c>
      <c r="G151" s="7">
        <v>1.0880648476941699</v>
      </c>
      <c r="H151" s="7">
        <v>-0.39834135807474302</v>
      </c>
      <c r="I151" s="7">
        <v>0.17630547360448701</v>
      </c>
      <c r="J151" s="7">
        <v>-8.5255981266891503E-2</v>
      </c>
      <c r="K151" s="7">
        <v>-8.0408258895107707E-2</v>
      </c>
    </row>
    <row r="152" spans="1:11" x14ac:dyDescent="0.25">
      <c r="A152" s="10" t="s">
        <v>157</v>
      </c>
      <c r="B152" s="7">
        <v>0.42804884779739599</v>
      </c>
      <c r="C152" s="7">
        <v>-3.2774598311413099</v>
      </c>
      <c r="D152" s="7">
        <v>5.25021133677726E-2</v>
      </c>
      <c r="E152" s="7">
        <v>-1.33921212545586</v>
      </c>
      <c r="F152" s="7">
        <v>0.30577142335051699</v>
      </c>
      <c r="G152" s="7">
        <v>1.4910554475251301</v>
      </c>
      <c r="H152" s="7">
        <v>0.53620487391233895</v>
      </c>
      <c r="I152" s="7">
        <v>1.02692352265752</v>
      </c>
      <c r="J152" s="7">
        <v>-1.2906616780215401</v>
      </c>
      <c r="K152" s="7">
        <v>5.8613933160082503E-2</v>
      </c>
    </row>
    <row r="153" spans="1:11" x14ac:dyDescent="0.25">
      <c r="A153" s="10" t="s">
        <v>158</v>
      </c>
      <c r="B153" s="7">
        <v>0.62100413205713501</v>
      </c>
      <c r="C153" s="7">
        <v>3.8406655761104802E-2</v>
      </c>
      <c r="D153" s="7">
        <v>0.98043470838514202</v>
      </c>
      <c r="E153" s="7">
        <v>-1.5019670149095801</v>
      </c>
      <c r="F153" s="7">
        <v>-1.49188404823726</v>
      </c>
      <c r="G153" s="7">
        <v>1.4392030057796501</v>
      </c>
      <c r="H153" s="7">
        <v>-0.42131805239185599</v>
      </c>
      <c r="I153" s="7">
        <v>-0.47397210372403598</v>
      </c>
      <c r="J153" s="7">
        <v>-4.11544926621197E-2</v>
      </c>
      <c r="K153" s="7">
        <v>0.46412181795115298</v>
      </c>
    </row>
    <row r="154" spans="1:11" x14ac:dyDescent="0.25">
      <c r="A154" s="10" t="s">
        <v>159</v>
      </c>
      <c r="B154" s="7">
        <v>0.66904970234625705</v>
      </c>
      <c r="C154" s="7">
        <v>0.61540219142153596</v>
      </c>
      <c r="D154" s="7">
        <v>1.29808252695895</v>
      </c>
      <c r="E154" s="7">
        <v>-0.64676504121870604</v>
      </c>
      <c r="F154" s="7">
        <v>0.13683421356938499</v>
      </c>
      <c r="G154" s="7">
        <v>0.96561098905846499</v>
      </c>
      <c r="H154" s="7">
        <v>0.93492852976066598</v>
      </c>
      <c r="I154" s="7">
        <v>-0.85190765982292305</v>
      </c>
      <c r="J154" s="7">
        <v>-1.05960188429208</v>
      </c>
      <c r="K154" s="7">
        <v>-0.76362598533448101</v>
      </c>
    </row>
    <row r="155" spans="1:11" x14ac:dyDescent="0.25">
      <c r="A155" s="10" t="s">
        <v>160</v>
      </c>
      <c r="B155" s="7">
        <v>0.75520840502339404</v>
      </c>
      <c r="C155" s="7">
        <v>-1.2849701713630901</v>
      </c>
      <c r="D155" s="7">
        <v>0.60797448191490899</v>
      </c>
      <c r="E155" s="7">
        <v>-1.0199531925291501</v>
      </c>
      <c r="F155" s="7">
        <v>-0.65100311826046997</v>
      </c>
      <c r="G155" s="7">
        <v>1.5709694598086701</v>
      </c>
      <c r="H155" s="7">
        <v>-0.67506273712460696</v>
      </c>
      <c r="I155" s="7">
        <v>0.48168670743645903</v>
      </c>
      <c r="J155" s="7">
        <v>-0.49640857149967499</v>
      </c>
      <c r="K155" s="7">
        <v>0.28478878521251799</v>
      </c>
    </row>
    <row r="156" spans="1:11" x14ac:dyDescent="0.25">
      <c r="A156" s="10" t="s">
        <v>161</v>
      </c>
      <c r="B156" s="7">
        <v>0.859234588933525</v>
      </c>
      <c r="C156" s="7">
        <v>0.33913856356094801</v>
      </c>
      <c r="D156" s="7">
        <v>1.11379520040637</v>
      </c>
      <c r="E156" s="7">
        <v>-0.629964441758186</v>
      </c>
      <c r="F156" s="7">
        <v>-0.43650010175421</v>
      </c>
      <c r="G156" s="7">
        <v>1.4733168802443</v>
      </c>
      <c r="H156" s="7">
        <v>0.43021194059849499</v>
      </c>
      <c r="I156" s="7">
        <v>-0.75678938995310596</v>
      </c>
      <c r="J156" s="7">
        <v>-0.318766809295432</v>
      </c>
      <c r="K156" s="7">
        <v>-1.16567572221277</v>
      </c>
    </row>
    <row r="157" spans="1:11" x14ac:dyDescent="0.25">
      <c r="A157" s="10" t="s">
        <v>162</v>
      </c>
      <c r="B157" s="7">
        <v>1.0103454412983801</v>
      </c>
      <c r="C157" s="7">
        <v>0.27159120142930199</v>
      </c>
      <c r="D157" s="7">
        <v>0.87038408930215205</v>
      </c>
      <c r="E157" s="7">
        <v>-0.37523394164109097</v>
      </c>
      <c r="F157" s="7">
        <v>-1.30598572002865</v>
      </c>
      <c r="G157" s="7">
        <v>1.14153123300288</v>
      </c>
      <c r="H157" s="7">
        <v>-0.96140127649196905</v>
      </c>
      <c r="I157" s="7">
        <v>-0.61195715791829097</v>
      </c>
      <c r="J157" s="7">
        <v>0.40924130745733001</v>
      </c>
      <c r="K157" s="7">
        <v>-0.36747903049817598</v>
      </c>
    </row>
    <row r="158" spans="1:11" x14ac:dyDescent="0.25">
      <c r="A158" s="10" t="s">
        <v>163</v>
      </c>
      <c r="B158" s="7">
        <v>0.97336098419875094</v>
      </c>
      <c r="C158" s="7">
        <v>0.446350592989253</v>
      </c>
      <c r="D158" s="7">
        <v>1.06222361042979</v>
      </c>
      <c r="E158" s="7">
        <v>-3.6093990062855399E-3</v>
      </c>
      <c r="F158" s="7">
        <v>-0.85143525114996499</v>
      </c>
      <c r="G158" s="7">
        <v>1.01712285099787</v>
      </c>
      <c r="H158" s="7">
        <v>-0.133656910413541</v>
      </c>
      <c r="I158" s="7">
        <v>0.26674424941601799</v>
      </c>
      <c r="J158" s="7">
        <v>-0.80590414804927502</v>
      </c>
      <c r="K158" s="7">
        <v>-0.95046651718251796</v>
      </c>
    </row>
    <row r="159" spans="1:11" x14ac:dyDescent="0.25">
      <c r="A159" s="10" t="s">
        <v>164</v>
      </c>
      <c r="B159" s="7">
        <v>0.81184030940344898</v>
      </c>
      <c r="C159" s="7">
        <v>-0.94129017005274895</v>
      </c>
      <c r="D159" s="7">
        <v>0.202950897232449</v>
      </c>
      <c r="E159" s="7">
        <v>-0.68828042700168901</v>
      </c>
      <c r="F159" s="7">
        <v>-0.38176571337181497</v>
      </c>
      <c r="G159" s="7">
        <v>1.25920458471271</v>
      </c>
      <c r="H159" s="7">
        <v>-0.91419127177267001</v>
      </c>
      <c r="I159" s="7">
        <v>0.65726165495033595</v>
      </c>
      <c r="J159" s="7">
        <v>-0.175601811277449</v>
      </c>
      <c r="K159" s="7">
        <v>0.56895359328009099</v>
      </c>
    </row>
    <row r="160" spans="1:11" x14ac:dyDescent="0.25">
      <c r="A160" s="10" t="s">
        <v>165</v>
      </c>
      <c r="B160" s="7">
        <v>1.00607381066865</v>
      </c>
      <c r="C160" s="7">
        <v>0.51389402417922503</v>
      </c>
      <c r="D160" s="7">
        <v>0.81073399337250496</v>
      </c>
      <c r="E160" s="7">
        <v>-0.13873309933083999</v>
      </c>
      <c r="F160" s="7">
        <v>-0.56738241384992605</v>
      </c>
      <c r="G160" s="7">
        <v>1.09050284747227</v>
      </c>
      <c r="H160" s="7">
        <v>-0.36846470476037302</v>
      </c>
      <c r="I160" s="7">
        <v>0.54358430189929696</v>
      </c>
      <c r="J160" s="7">
        <v>-0.326315010539309</v>
      </c>
      <c r="K160" s="7">
        <v>-1.06383217443571</v>
      </c>
    </row>
    <row r="161" spans="1:11" x14ac:dyDescent="0.25">
      <c r="A161" s="10" t="s">
        <v>166</v>
      </c>
      <c r="B161" s="7">
        <v>1.07676989035306</v>
      </c>
      <c r="C161" s="7">
        <v>0.29865869108182203</v>
      </c>
      <c r="D161" s="7">
        <v>0.50120452904857504</v>
      </c>
      <c r="E161" s="7">
        <v>-0.19826800147858301</v>
      </c>
      <c r="F161" s="7">
        <v>-0.65487626934727206</v>
      </c>
      <c r="G161" s="7">
        <v>0.96926700306329505</v>
      </c>
      <c r="H161" s="7">
        <v>-1.32522296231256</v>
      </c>
      <c r="I161" s="7">
        <v>0.12680350796491499</v>
      </c>
      <c r="J161" s="7">
        <v>-0.11680652551804301</v>
      </c>
      <c r="K161" s="7">
        <v>0.30311045678859999</v>
      </c>
    </row>
    <row r="162" spans="1:11" x14ac:dyDescent="0.25">
      <c r="A162" s="10" t="s">
        <v>167</v>
      </c>
      <c r="B162" s="7">
        <v>1.0754272428223699</v>
      </c>
      <c r="C162" s="7">
        <v>0.16330115946902499</v>
      </c>
      <c r="D162" s="7">
        <v>0.71855313946418897</v>
      </c>
      <c r="E162" s="7">
        <v>0.30423126856395999</v>
      </c>
      <c r="F162" s="7">
        <v>-0.40637714606085601</v>
      </c>
      <c r="G162" s="7">
        <v>0.86748584211913204</v>
      </c>
      <c r="H162" s="7">
        <v>0.24459924974515401</v>
      </c>
      <c r="I162" s="7">
        <v>9.3701702687111699E-2</v>
      </c>
      <c r="J162" s="7">
        <v>-0.802969941945466</v>
      </c>
      <c r="K162" s="7">
        <v>-0.90495236459195705</v>
      </c>
    </row>
    <row r="163" spans="1:11" x14ac:dyDescent="0.25">
      <c r="A163" s="10" t="s">
        <v>168</v>
      </c>
      <c r="B163" s="7">
        <v>1.11461221691045</v>
      </c>
      <c r="C163" s="7">
        <v>0.40829904953519403</v>
      </c>
      <c r="D163" s="7">
        <v>1.00974512118432</v>
      </c>
      <c r="E163" s="7">
        <v>0.45646512306017301</v>
      </c>
      <c r="F163" s="7">
        <v>-0.85001404894978905</v>
      </c>
      <c r="G163" s="7">
        <v>1.0303661134517901</v>
      </c>
      <c r="H163" s="7">
        <v>-0.67040619076132901</v>
      </c>
      <c r="I163" s="7">
        <v>0.19603240544911099</v>
      </c>
      <c r="J163" s="7">
        <v>-0.24478079186333601</v>
      </c>
      <c r="K163" s="7">
        <v>0.131134595695966</v>
      </c>
    </row>
    <row r="164" spans="1:11" x14ac:dyDescent="0.25">
      <c r="A164" s="10" t="s">
        <v>169</v>
      </c>
      <c r="B164" s="7">
        <v>1.16643115542305</v>
      </c>
      <c r="C164" s="7">
        <v>-0.151647377290273</v>
      </c>
      <c r="D164" s="7">
        <v>0.77766896147013898</v>
      </c>
      <c r="E164" s="7">
        <v>0.40382302139765303</v>
      </c>
      <c r="F164" s="7">
        <v>-1.17146076817391</v>
      </c>
      <c r="G164" s="7">
        <v>1.24644776878529</v>
      </c>
      <c r="H164" s="7">
        <v>-0.81565473720683401</v>
      </c>
      <c r="I164" s="7">
        <v>1.0725378435569699</v>
      </c>
      <c r="J164" s="7">
        <v>-1.9759977081068199E-2</v>
      </c>
      <c r="K164" s="7">
        <v>0.26573453456999802</v>
      </c>
    </row>
    <row r="165" spans="1:11" x14ac:dyDescent="0.25">
      <c r="A165" s="10" t="s">
        <v>170</v>
      </c>
      <c r="B165" s="7">
        <v>1.2628493581201199</v>
      </c>
      <c r="C165" s="7">
        <v>-0.56012642294355397</v>
      </c>
      <c r="D165" s="7">
        <v>0.38157299462912098</v>
      </c>
      <c r="E165" s="7">
        <v>-0.59959402232771297</v>
      </c>
      <c r="F165" s="7">
        <v>-4.8203189843700103E-2</v>
      </c>
      <c r="G165" s="7">
        <v>1.1182735104372299</v>
      </c>
      <c r="H165" s="7">
        <v>-1.51916851968833</v>
      </c>
      <c r="I165" s="7">
        <v>0.20754160807443101</v>
      </c>
      <c r="J165" s="7">
        <v>0.67296068215632898</v>
      </c>
      <c r="K165" s="7">
        <v>1.1506711140744501</v>
      </c>
    </row>
    <row r="166" spans="1:11" x14ac:dyDescent="0.25">
      <c r="A166" s="10" t="s">
        <v>171</v>
      </c>
      <c r="B166" s="7">
        <v>1.2245909640916799</v>
      </c>
      <c r="C166" s="7">
        <v>0.75757464706038002</v>
      </c>
      <c r="D166" s="7">
        <v>0.88298712928487899</v>
      </c>
      <c r="E166" s="7">
        <v>-0.62084398655517603</v>
      </c>
      <c r="F166" s="7">
        <v>-0.51469687151396704</v>
      </c>
      <c r="G166" s="7">
        <v>0.28669769812116602</v>
      </c>
      <c r="H166" s="7">
        <v>0.101269965716969</v>
      </c>
      <c r="I166" s="7">
        <v>1.6497390912437599</v>
      </c>
      <c r="J166" s="7">
        <v>-0.42190802334233501</v>
      </c>
      <c r="K166" s="7">
        <v>-0.88916139422238905</v>
      </c>
    </row>
    <row r="167" spans="1:11" x14ac:dyDescent="0.25">
      <c r="A167" s="10" t="s">
        <v>172</v>
      </c>
      <c r="B167" s="7">
        <v>0.99630566609064697</v>
      </c>
      <c r="C167" s="7">
        <v>-0.84465897949913404</v>
      </c>
      <c r="D167" s="7">
        <v>0.53519729624634305</v>
      </c>
      <c r="E167" s="7">
        <v>7.0623045359987299E-2</v>
      </c>
      <c r="F167" s="7">
        <v>-5.6614305977626296E-3</v>
      </c>
      <c r="G167" s="7">
        <v>1.11502354863437</v>
      </c>
      <c r="H167" s="7">
        <v>-3.6966815017091301E-2</v>
      </c>
      <c r="I167" s="7">
        <v>4.6142658974255901E-2</v>
      </c>
      <c r="J167" s="7">
        <v>-0.50350541563644302</v>
      </c>
      <c r="K167" s="7">
        <v>0.121750017290201</v>
      </c>
    </row>
    <row r="168" spans="1:11" x14ac:dyDescent="0.25">
      <c r="A168" s="10" t="s">
        <v>173</v>
      </c>
      <c r="B168" s="7">
        <v>1.1943744145701001</v>
      </c>
      <c r="C168" s="7">
        <v>-1.52923260229112</v>
      </c>
      <c r="D168" s="7">
        <v>0.25624125569887701</v>
      </c>
      <c r="E168" s="7">
        <v>0.29739715581688497</v>
      </c>
      <c r="F168" s="7">
        <v>-0.98796938858633798</v>
      </c>
      <c r="G168" s="7">
        <v>0.655320730207825</v>
      </c>
      <c r="H168" s="7">
        <v>-1.21345350124122</v>
      </c>
      <c r="I168" s="7">
        <v>1.08540606259968</v>
      </c>
      <c r="J168" s="7">
        <v>9.7864962761660304E-2</v>
      </c>
      <c r="K168" s="7">
        <v>-0.34787081686543597</v>
      </c>
    </row>
    <row r="169" spans="1:11" x14ac:dyDescent="0.25">
      <c r="A169" s="10" t="s">
        <v>174</v>
      </c>
      <c r="B169" s="7">
        <v>1.2193080523289299</v>
      </c>
      <c r="C169" s="7">
        <v>2.4409940780442101E-2</v>
      </c>
      <c r="D169" s="7">
        <v>0.656701207913577</v>
      </c>
      <c r="E169" s="7">
        <v>-1.08744478108322</v>
      </c>
      <c r="F169" s="7">
        <v>-0.20638200500346501</v>
      </c>
      <c r="G169" s="7">
        <v>0.31165146465052801</v>
      </c>
      <c r="H169" s="7">
        <v>-0.76111074794634703</v>
      </c>
      <c r="I169" s="7">
        <v>0.27841942748883702</v>
      </c>
      <c r="J169" s="7">
        <v>-4.7443414037200801E-2</v>
      </c>
      <c r="K169" s="7">
        <v>1.2195222359159399</v>
      </c>
    </row>
    <row r="170" spans="1:11" x14ac:dyDescent="0.25">
      <c r="A170" s="10" t="s">
        <v>175</v>
      </c>
      <c r="B170" s="7">
        <v>1.2787926645911101</v>
      </c>
      <c r="C170" s="7">
        <v>-0.54920604970556197</v>
      </c>
      <c r="D170" s="7">
        <v>0.771493253597615</v>
      </c>
      <c r="E170" s="7">
        <v>0.61618773880257505</v>
      </c>
      <c r="F170" s="7">
        <v>-8.1307546409716505E-2</v>
      </c>
      <c r="G170" s="7">
        <v>0.66196073339914696</v>
      </c>
      <c r="H170" s="7">
        <v>0.52051370297430299</v>
      </c>
      <c r="I170" s="7">
        <v>-0.87001957433628896</v>
      </c>
      <c r="J170" s="7">
        <v>-0.38689952078784101</v>
      </c>
      <c r="K170" s="7">
        <v>-0.28504114935749802</v>
      </c>
    </row>
    <row r="171" spans="1:11" x14ac:dyDescent="0.25">
      <c r="A171" s="10" t="s">
        <v>176</v>
      </c>
      <c r="B171" s="7">
        <v>1.1538934927567299</v>
      </c>
      <c r="C171" s="7">
        <v>-1.02882427042288</v>
      </c>
      <c r="D171" s="7">
        <v>0.70055077133278798</v>
      </c>
      <c r="E171" s="7">
        <v>-1.1045088496976601</v>
      </c>
      <c r="F171" s="7">
        <v>1.5388799705688301</v>
      </c>
      <c r="G171" s="7">
        <v>0.49236750968920301</v>
      </c>
      <c r="H171" s="7">
        <v>0.45333971459983302</v>
      </c>
      <c r="I171" s="7">
        <v>-0.38352476735570501</v>
      </c>
      <c r="J171" s="7">
        <v>-1.69660967113121</v>
      </c>
      <c r="K171" s="7">
        <v>-0.23032081869073201</v>
      </c>
    </row>
    <row r="172" spans="1:11" x14ac:dyDescent="0.25">
      <c r="A172" s="10" t="s">
        <v>177</v>
      </c>
      <c r="B172" s="7">
        <v>1.30901482559305</v>
      </c>
      <c r="C172" s="7">
        <v>0.113897689569365</v>
      </c>
      <c r="D172" s="7">
        <v>1.0072587740124199</v>
      </c>
      <c r="E172" s="7">
        <v>-0.242703453876879</v>
      </c>
      <c r="F172" s="7">
        <v>-0.21721276899109401</v>
      </c>
      <c r="G172" s="7">
        <v>0.63058238972745195</v>
      </c>
      <c r="H172" s="7">
        <v>-0.41588349580775102</v>
      </c>
      <c r="I172" s="7">
        <v>0.107725306802919</v>
      </c>
      <c r="J172" s="7">
        <v>-0.16117440892038401</v>
      </c>
      <c r="K172" s="7">
        <v>-9.0738728878724001E-2</v>
      </c>
    </row>
    <row r="173" spans="1:11" x14ac:dyDescent="0.25">
      <c r="A173" s="10" t="s">
        <v>178</v>
      </c>
      <c r="B173" s="7">
        <v>1.1603742591270301</v>
      </c>
      <c r="C173" s="7">
        <v>0.190617909105365</v>
      </c>
      <c r="D173" s="7">
        <v>1.0320494691658</v>
      </c>
      <c r="E173" s="7">
        <v>0.47328217891192198</v>
      </c>
      <c r="F173" s="7">
        <v>-0.53287397654905599</v>
      </c>
      <c r="G173" s="7">
        <v>0.52660702932003101</v>
      </c>
      <c r="H173" s="7">
        <v>-0.71943139919441101</v>
      </c>
      <c r="I173" s="7">
        <v>0.71731735826076404</v>
      </c>
      <c r="J173" s="7">
        <v>-0.14521395822968799</v>
      </c>
      <c r="K173" s="7">
        <v>-0.30353261940266202</v>
      </c>
    </row>
    <row r="174" spans="1:11" x14ac:dyDescent="0.25">
      <c r="A174" s="10" t="s">
        <v>179</v>
      </c>
      <c r="B174" s="7">
        <v>1.1553051386220601</v>
      </c>
      <c r="C174" s="7">
        <v>0.51836480520080297</v>
      </c>
      <c r="D174" s="7">
        <v>1.12174958509016</v>
      </c>
      <c r="E174" s="7">
        <v>0.38569832990597702</v>
      </c>
      <c r="F174" s="7">
        <v>-0.242486510476905</v>
      </c>
      <c r="G174" s="7">
        <v>0.421762870388594</v>
      </c>
      <c r="H174" s="7">
        <v>0.316467992687682</v>
      </c>
      <c r="I174" s="7">
        <v>-0.32981050084005797</v>
      </c>
      <c r="J174" s="7">
        <v>5.9408197861199198E-2</v>
      </c>
      <c r="K174" s="7">
        <v>-0.40933948740904702</v>
      </c>
    </row>
    <row r="175" spans="1:11" x14ac:dyDescent="0.25">
      <c r="A175" s="10" t="s">
        <v>180</v>
      </c>
      <c r="B175" s="7">
        <v>1.2055634645272599</v>
      </c>
      <c r="C175" s="7">
        <v>6.7990140894833503E-2</v>
      </c>
      <c r="D175" s="7">
        <v>1.11877019854425</v>
      </c>
      <c r="E175" s="7">
        <v>0.75561460516319001</v>
      </c>
      <c r="F175" s="7">
        <v>-0.58004988654364897</v>
      </c>
      <c r="G175" s="7">
        <v>0.77984230963921297</v>
      </c>
      <c r="H175" s="7">
        <v>-1.0186682537988501</v>
      </c>
      <c r="I175" s="7">
        <v>-2.17041260885051E-2</v>
      </c>
      <c r="J175" s="7">
        <v>0.57391396368000602</v>
      </c>
      <c r="K175" s="7">
        <v>0.120246187775501</v>
      </c>
    </row>
    <row r="176" spans="1:11" x14ac:dyDescent="0.25">
      <c r="A176" s="10" t="s">
        <v>181</v>
      </c>
      <c r="B176" s="7">
        <v>1.23091697724658</v>
      </c>
      <c r="C176" s="7">
        <v>0.45365601265841698</v>
      </c>
      <c r="D176" s="7">
        <v>1.0544846756877599</v>
      </c>
      <c r="E176" s="7">
        <v>0.99748621269002502</v>
      </c>
      <c r="F176" s="7">
        <v>-0.69178884617680403</v>
      </c>
      <c r="G176" s="7">
        <v>0.507496028347309</v>
      </c>
      <c r="H176" s="7">
        <v>-5.0304889415868602E-2</v>
      </c>
      <c r="I176" s="7">
        <v>-0.211008364698995</v>
      </c>
      <c r="J176" s="7">
        <v>0.150987280326357</v>
      </c>
      <c r="K176" s="7">
        <v>-0.57233833179950799</v>
      </c>
    </row>
    <row r="177" spans="1:11" x14ac:dyDescent="0.25">
      <c r="A177" s="10" t="s">
        <v>182</v>
      </c>
      <c r="B177" s="7">
        <v>1.1976052470190199</v>
      </c>
      <c r="C177" s="7">
        <v>0.35203216774517498</v>
      </c>
      <c r="D177" s="7">
        <v>1.0636777237614099</v>
      </c>
      <c r="E177" s="7">
        <v>1.1198245891841201</v>
      </c>
      <c r="F177" s="7">
        <v>-0.64124365766954305</v>
      </c>
      <c r="G177" s="7">
        <v>0.62279399964593696</v>
      </c>
      <c r="H177" s="7">
        <v>-0.53232736556704796</v>
      </c>
      <c r="I177" s="7">
        <v>-0.89158085690520705</v>
      </c>
      <c r="J177" s="7">
        <v>0.746907252155395</v>
      </c>
      <c r="K177" s="7">
        <v>0.191845411243589</v>
      </c>
    </row>
    <row r="178" spans="1:11" x14ac:dyDescent="0.25">
      <c r="A178" s="10" t="s">
        <v>183</v>
      </c>
      <c r="B178" s="7">
        <v>1.1691022525019701</v>
      </c>
      <c r="C178" s="7">
        <v>-0.50165019011156398</v>
      </c>
      <c r="D178" s="7">
        <v>0.78670498942908995</v>
      </c>
      <c r="E178" s="7">
        <v>1.1054718339476499</v>
      </c>
      <c r="F178" s="7">
        <v>-0.22325320725096201</v>
      </c>
      <c r="G178" s="7">
        <v>0.38930291145086798</v>
      </c>
      <c r="H178" s="7">
        <v>3.05977943519147E-2</v>
      </c>
      <c r="I178" s="7">
        <v>-7.9120771395520498E-2</v>
      </c>
      <c r="J178" s="7">
        <v>-0.20146052436776399</v>
      </c>
      <c r="K178" s="7">
        <v>-0.48219976209226101</v>
      </c>
    </row>
    <row r="179" spans="1:11" x14ac:dyDescent="0.25">
      <c r="A179" s="10" t="s">
        <v>184</v>
      </c>
      <c r="B179" s="7">
        <v>1.0454542065818799</v>
      </c>
      <c r="C179" s="7">
        <v>-0.15185539682190899</v>
      </c>
      <c r="D179" s="7">
        <v>1.0697619911842</v>
      </c>
      <c r="E179" s="7">
        <v>0.77175220395779898</v>
      </c>
      <c r="F179" s="7">
        <v>-0.46852993290125799</v>
      </c>
      <c r="G179" s="7">
        <v>0.619921050084839</v>
      </c>
      <c r="H179" s="7">
        <v>-0.45238801783687599</v>
      </c>
      <c r="I179" s="7">
        <v>0.83449752107448805</v>
      </c>
      <c r="J179" s="7">
        <v>-0.45681399518612797</v>
      </c>
      <c r="K179" s="7">
        <v>-0.91968759729083105</v>
      </c>
    </row>
    <row r="180" spans="1:11" x14ac:dyDescent="0.25">
      <c r="A180" s="10" t="s">
        <v>185</v>
      </c>
      <c r="B180" s="7">
        <v>1.17121367088421</v>
      </c>
      <c r="C180" s="7">
        <v>1.3909200683874499E-3</v>
      </c>
      <c r="D180" s="7">
        <v>1.14649322641731</v>
      </c>
      <c r="E180" s="7">
        <v>0.76461052116796102</v>
      </c>
      <c r="F180" s="7">
        <v>-0.88942938366759505</v>
      </c>
      <c r="G180" s="7">
        <v>0.47918099311315299</v>
      </c>
      <c r="H180" s="7">
        <v>-0.43828999577938399</v>
      </c>
      <c r="I180" s="7">
        <v>0.55895477290041595</v>
      </c>
      <c r="J180" s="7">
        <v>0.243140840196096</v>
      </c>
      <c r="K180" s="7">
        <v>-0.38145150246175502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4" sqref="D4"/>
    </sheetView>
  </sheetViews>
  <sheetFormatPr defaultRowHeight="15" x14ac:dyDescent="0.25"/>
  <cols>
    <col min="7" max="7" width="8.7109375" customWidth="1"/>
    <col min="13" max="13" width="20.42578125" bestFit="1" customWidth="1"/>
  </cols>
  <sheetData>
    <row r="1" spans="1:14" ht="90" x14ac:dyDescent="0.25">
      <c r="A1" s="1" t="s">
        <v>194</v>
      </c>
      <c r="B1" s="2" t="s">
        <v>199</v>
      </c>
      <c r="C1" s="2" t="s">
        <v>186</v>
      </c>
      <c r="D1" s="2" t="s">
        <v>187</v>
      </c>
      <c r="E1" s="2" t="s">
        <v>215</v>
      </c>
      <c r="F1" s="2" t="s">
        <v>200</v>
      </c>
      <c r="G1" s="2" t="s">
        <v>192</v>
      </c>
      <c r="H1" s="2" t="s">
        <v>188</v>
      </c>
      <c r="I1" s="2" t="s">
        <v>189</v>
      </c>
      <c r="J1" s="2" t="s">
        <v>190</v>
      </c>
      <c r="K1" s="2" t="s">
        <v>191</v>
      </c>
    </row>
    <row r="2" spans="1:14" s="4" customFormat="1" x14ac:dyDescent="0.25">
      <c r="A2" s="5" t="s">
        <v>195</v>
      </c>
      <c r="B2" s="5" t="s">
        <v>193</v>
      </c>
      <c r="C2" s="5" t="s">
        <v>196</v>
      </c>
      <c r="D2" s="5" t="s">
        <v>193</v>
      </c>
      <c r="E2" s="5" t="s">
        <v>196</v>
      </c>
      <c r="F2" s="5" t="s">
        <v>193</v>
      </c>
      <c r="G2" s="5" t="s">
        <v>205</v>
      </c>
      <c r="H2" s="5" t="s">
        <v>193</v>
      </c>
      <c r="I2" s="5" t="s">
        <v>193</v>
      </c>
      <c r="J2" s="5" t="s">
        <v>196</v>
      </c>
      <c r="K2" s="5" t="s">
        <v>193</v>
      </c>
    </row>
    <row r="3" spans="1:14" s="4" customFormat="1" x14ac:dyDescent="0.25">
      <c r="A3" s="5" t="s">
        <v>209</v>
      </c>
      <c r="B3" s="5" t="s">
        <v>211</v>
      </c>
      <c r="C3" s="5" t="s">
        <v>211</v>
      </c>
      <c r="D3" s="5" t="s">
        <v>212</v>
      </c>
      <c r="E3" s="5" t="s">
        <v>211</v>
      </c>
      <c r="F3" s="5" t="s">
        <v>211</v>
      </c>
      <c r="G3" s="5" t="s">
        <v>212</v>
      </c>
      <c r="H3" s="5" t="s">
        <v>212</v>
      </c>
      <c r="I3" s="5" t="s">
        <v>212</v>
      </c>
      <c r="J3" s="5" t="s">
        <v>212</v>
      </c>
      <c r="K3" s="5" t="s">
        <v>212</v>
      </c>
    </row>
    <row r="4" spans="1:14" x14ac:dyDescent="0.25">
      <c r="A4" s="1" t="s">
        <v>210</v>
      </c>
      <c r="B4" s="1" t="s">
        <v>213</v>
      </c>
      <c r="C4" s="5" t="s">
        <v>213</v>
      </c>
      <c r="D4" s="5"/>
      <c r="E4" s="8" t="s">
        <v>216</v>
      </c>
      <c r="F4" s="5" t="s">
        <v>214</v>
      </c>
      <c r="G4" s="5"/>
      <c r="H4" s="5"/>
      <c r="I4" s="5"/>
      <c r="J4" s="5"/>
      <c r="K4" s="5"/>
    </row>
    <row r="5" spans="1:14" x14ac:dyDescent="0.25">
      <c r="A5" s="1" t="s">
        <v>10</v>
      </c>
      <c r="B5">
        <v>9.4594600000000001E-2</v>
      </c>
      <c r="C5">
        <v>-3.8814101363596801E-3</v>
      </c>
      <c r="D5">
        <v>-2.5562326063626545E-2</v>
      </c>
      <c r="E5">
        <v>0.123376600057356</v>
      </c>
      <c r="F5">
        <v>9.8000000000000004E-2</v>
      </c>
      <c r="G5">
        <f t="shared" ref="G5:G36" si="0">F5+Output_gap_coefficient*D5+Inflation_differential_coefficient*(F5-Inflation_target)+Short_term_real_interest_rate</f>
        <v>0.13143767393637346</v>
      </c>
      <c r="H5">
        <v>7.1500000000000008E-2</v>
      </c>
      <c r="I5">
        <v>7.4299999999999991E-2</v>
      </c>
      <c r="J5">
        <v>7.1999999999999995E-2</v>
      </c>
      <c r="K5">
        <v>6.1600000000000002E-2</v>
      </c>
      <c r="M5" s="13"/>
      <c r="N5" s="14"/>
    </row>
    <row r="6" spans="1:14" x14ac:dyDescent="0.25">
      <c r="A6" s="1" t="s">
        <v>11</v>
      </c>
      <c r="B6">
        <v>0.24691359999999998</v>
      </c>
      <c r="C6">
        <v>-1.2173010020620399E-2</v>
      </c>
      <c r="D6">
        <v>-4.5890751757706794E-2</v>
      </c>
      <c r="E6">
        <v>0.102510347180315</v>
      </c>
      <c r="F6">
        <v>0.10099999999999999</v>
      </c>
      <c r="G6" s="7">
        <f t="shared" si="0"/>
        <v>0.1156092482422932</v>
      </c>
      <c r="H6">
        <v>5.4900000000000004E-2</v>
      </c>
      <c r="I6">
        <v>7.7300000000000008E-2</v>
      </c>
      <c r="J6">
        <v>8.5999999999999993E-2</v>
      </c>
      <c r="K6">
        <v>6.1699999999999998E-2</v>
      </c>
      <c r="M6" s="13"/>
      <c r="N6" s="14"/>
    </row>
    <row r="7" spans="1:14" x14ac:dyDescent="0.25">
      <c r="A7" s="1" t="s">
        <v>12</v>
      </c>
      <c r="B7">
        <v>0.16831679999999999</v>
      </c>
      <c r="C7">
        <v>7.1454402050188399E-3</v>
      </c>
      <c r="D7">
        <v>-4.672005147821115E-2</v>
      </c>
      <c r="E7">
        <v>9.3877608275667407E-2</v>
      </c>
      <c r="F7">
        <v>9.0999999999999998E-2</v>
      </c>
      <c r="G7" s="7">
        <f t="shared" si="0"/>
        <v>9.9779948521788855E-2</v>
      </c>
      <c r="H7">
        <v>5.3399999999999996E-2</v>
      </c>
      <c r="I7">
        <v>7.8600000000000003E-2</v>
      </c>
      <c r="J7">
        <v>8.7999999999999995E-2</v>
      </c>
      <c r="K7">
        <v>6.1799999999999994E-2</v>
      </c>
      <c r="M7" s="13"/>
      <c r="N7" s="14"/>
    </row>
    <row r="8" spans="1:14" x14ac:dyDescent="0.25">
      <c r="A8" s="1" t="s">
        <v>13</v>
      </c>
      <c r="B8">
        <v>-0.11864409999999999</v>
      </c>
      <c r="C8">
        <v>1.7116579956093701E-2</v>
      </c>
      <c r="D8">
        <v>-3.9022068598776924E-2</v>
      </c>
      <c r="E8">
        <v>7.9051257501634706E-2</v>
      </c>
      <c r="F8">
        <v>7.5999999999999998E-2</v>
      </c>
      <c r="G8" s="7">
        <f t="shared" si="0"/>
        <v>8.4977931401223075E-2</v>
      </c>
      <c r="H8">
        <v>6.4199999999999993E-2</v>
      </c>
      <c r="I8">
        <v>8.43E-2</v>
      </c>
      <c r="J8">
        <v>8.4000000000000005E-2</v>
      </c>
      <c r="K8">
        <v>6.1900000000000004E-2</v>
      </c>
      <c r="M8" s="13"/>
      <c r="N8" s="14"/>
    </row>
    <row r="9" spans="1:14" x14ac:dyDescent="0.25">
      <c r="A9" s="1" t="s">
        <v>14</v>
      </c>
      <c r="B9">
        <v>7.6923099999999994E-2</v>
      </c>
      <c r="C9">
        <v>1.3465079950309501E-2</v>
      </c>
      <c r="D9">
        <v>-3.399451457505543E-2</v>
      </c>
      <c r="E9">
        <v>6.9364246322354106E-2</v>
      </c>
      <c r="F9">
        <v>6.8000000000000005E-2</v>
      </c>
      <c r="G9" s="7">
        <f t="shared" si="0"/>
        <v>7.8005485424944579E-2</v>
      </c>
      <c r="H9">
        <v>5.4400000000000004E-2</v>
      </c>
      <c r="I9">
        <v>0.08</v>
      </c>
      <c r="J9">
        <v>8.2000000000000003E-2</v>
      </c>
      <c r="K9">
        <v>6.2E-2</v>
      </c>
      <c r="M9" s="13"/>
      <c r="N9" s="14"/>
    </row>
    <row r="10" spans="1:14" x14ac:dyDescent="0.25">
      <c r="A10" s="1" t="s">
        <v>15</v>
      </c>
      <c r="B10">
        <v>0.1607143</v>
      </c>
      <c r="C10">
        <v>2.24876100830433E-2</v>
      </c>
      <c r="D10">
        <v>-1.9934412503488652E-2</v>
      </c>
      <c r="E10">
        <v>6.0721332296515003E-2</v>
      </c>
      <c r="F10">
        <v>6.3E-2</v>
      </c>
      <c r="G10" s="7">
        <f t="shared" si="0"/>
        <v>8.4565587496511344E-2</v>
      </c>
      <c r="H10">
        <v>0.05</v>
      </c>
      <c r="I10">
        <v>7.7300000000000008E-2</v>
      </c>
      <c r="J10">
        <v>7.5999999999999998E-2</v>
      </c>
      <c r="K10">
        <v>6.2E-2</v>
      </c>
      <c r="M10" s="13"/>
      <c r="N10" s="14"/>
    </row>
    <row r="11" spans="1:14" x14ac:dyDescent="0.25">
      <c r="A11" s="1" t="s">
        <v>16</v>
      </c>
      <c r="B11">
        <v>2.3076900000000001E-2</v>
      </c>
      <c r="C11">
        <v>7.33695999296868E-3</v>
      </c>
      <c r="D11">
        <v>-2.0152317651538736E-2</v>
      </c>
      <c r="E11">
        <v>5.9701756534882099E-2</v>
      </c>
      <c r="F11">
        <v>0.06</v>
      </c>
      <c r="G11" s="7">
        <f t="shared" si="0"/>
        <v>7.9847682348461263E-2</v>
      </c>
      <c r="H11">
        <v>5.4100000000000002E-2</v>
      </c>
      <c r="I11">
        <v>7.8600000000000003E-2</v>
      </c>
      <c r="J11">
        <v>7.5999999999999998E-2</v>
      </c>
      <c r="K11">
        <v>6.2100000000000002E-2</v>
      </c>
      <c r="M11" s="13"/>
      <c r="N11" s="14"/>
    </row>
    <row r="12" spans="1:14" x14ac:dyDescent="0.25">
      <c r="A12" s="1" t="s">
        <v>17</v>
      </c>
      <c r="B12">
        <v>2.2556400000000001E-2</v>
      </c>
      <c r="C12">
        <v>5.4872001139987204E-3</v>
      </c>
      <c r="D12">
        <v>-2.2748102091992635E-2</v>
      </c>
      <c r="E12">
        <v>5.49449738499901E-2</v>
      </c>
      <c r="F12">
        <v>0.06</v>
      </c>
      <c r="G12" s="7">
        <f t="shared" si="0"/>
        <v>7.7251897908007364E-2</v>
      </c>
      <c r="H12">
        <v>5.0799999999999998E-2</v>
      </c>
      <c r="I12">
        <v>7.5899999999999995E-2</v>
      </c>
      <c r="J12">
        <v>7.5999999999999998E-2</v>
      </c>
      <c r="K12">
        <v>6.2199999999999998E-2</v>
      </c>
      <c r="M12" s="13"/>
      <c r="N12" s="14"/>
    </row>
    <row r="13" spans="1:14" x14ac:dyDescent="0.25">
      <c r="A13" s="1" t="s">
        <v>18</v>
      </c>
      <c r="B13">
        <v>4.41176E-2</v>
      </c>
      <c r="C13">
        <v>7.2484597936797197E-3</v>
      </c>
      <c r="D13">
        <v>-2.3014571793779217E-2</v>
      </c>
      <c r="E13">
        <v>4.8648704050727701E-2</v>
      </c>
      <c r="F13">
        <v>0.06</v>
      </c>
      <c r="G13" s="7">
        <f t="shared" si="0"/>
        <v>7.6985428206220771E-2</v>
      </c>
      <c r="H13">
        <v>4.3499999999999997E-2</v>
      </c>
      <c r="I13">
        <v>6.8699999999999997E-2</v>
      </c>
      <c r="J13">
        <v>7.8E-2</v>
      </c>
      <c r="K13">
        <v>6.2199999999999998E-2</v>
      </c>
      <c r="M13" s="13"/>
      <c r="N13" s="14"/>
    </row>
    <row r="14" spans="1:14" x14ac:dyDescent="0.25">
      <c r="A14" s="1" t="s">
        <v>19</v>
      </c>
      <c r="B14">
        <v>-5.6337999999999999E-2</v>
      </c>
      <c r="C14">
        <v>1.1814919908360999E-2</v>
      </c>
      <c r="D14">
        <v>-1.9501225800997574E-2</v>
      </c>
      <c r="E14">
        <v>6.4400773209536202E-2</v>
      </c>
      <c r="F14">
        <v>6.2E-2</v>
      </c>
      <c r="G14" s="7">
        <f t="shared" si="0"/>
        <v>8.3498774199002437E-2</v>
      </c>
      <c r="H14">
        <v>4.5999999999999999E-2</v>
      </c>
      <c r="I14">
        <v>7.46E-2</v>
      </c>
      <c r="J14">
        <v>7.3999999999999996E-2</v>
      </c>
      <c r="K14">
        <v>6.2300000000000001E-2</v>
      </c>
      <c r="M14" s="13"/>
      <c r="N14" s="14"/>
    </row>
    <row r="15" spans="1:14" x14ac:dyDescent="0.25">
      <c r="A15" s="1" t="s">
        <v>20</v>
      </c>
      <c r="B15">
        <v>4.4776100000000006E-2</v>
      </c>
      <c r="C15">
        <v>1.9441090116565099E-2</v>
      </c>
      <c r="D15">
        <v>-8.3223761446349753E-3</v>
      </c>
      <c r="E15">
        <v>6.86618932230256E-2</v>
      </c>
      <c r="F15">
        <v>6.5000000000000002E-2</v>
      </c>
      <c r="G15" s="7">
        <f t="shared" si="0"/>
        <v>9.9177623855365035E-2</v>
      </c>
      <c r="H15">
        <v>5.0199999999999995E-2</v>
      </c>
      <c r="I15">
        <v>7.2800000000000004E-2</v>
      </c>
      <c r="J15">
        <v>7.1999999999999995E-2</v>
      </c>
      <c r="K15">
        <v>6.2300000000000001E-2</v>
      </c>
      <c r="M15" s="13"/>
      <c r="N15" s="14"/>
    </row>
    <row r="16" spans="1:14" x14ac:dyDescent="0.25">
      <c r="A16" s="1" t="s">
        <v>21</v>
      </c>
      <c r="B16">
        <v>-2.8571399999999997E-2</v>
      </c>
      <c r="C16">
        <v>1.80435099141367E-2</v>
      </c>
      <c r="D16">
        <v>9.9574156630512266E-4</v>
      </c>
      <c r="E16">
        <v>6.5972623708699496E-2</v>
      </c>
      <c r="F16">
        <v>6.6000000000000003E-2</v>
      </c>
      <c r="G16" s="7">
        <f t="shared" si="0"/>
        <v>0.10999574156630514</v>
      </c>
      <c r="H16">
        <v>5.8099999999999999E-2</v>
      </c>
      <c r="I16">
        <v>7.3399999999999993E-2</v>
      </c>
      <c r="J16">
        <v>6.8000000000000005E-2</v>
      </c>
      <c r="K16">
        <v>6.2400000000000004E-2</v>
      </c>
      <c r="M16" s="13"/>
      <c r="N16" s="14"/>
    </row>
    <row r="17" spans="1:14" x14ac:dyDescent="0.25">
      <c r="A17" s="1" t="s">
        <v>22</v>
      </c>
      <c r="B17">
        <v>1.4705900000000001E-2</v>
      </c>
      <c r="C17">
        <v>2.1870130360479599E-5</v>
      </c>
      <c r="D17">
        <v>-7.1732352310407924E-3</v>
      </c>
      <c r="E17">
        <v>6.7010246302208906E-2</v>
      </c>
      <c r="F17">
        <v>6.5000000000000002E-2</v>
      </c>
      <c r="G17" s="7">
        <f t="shared" si="0"/>
        <v>0.10032676476895921</v>
      </c>
      <c r="H17">
        <v>6.0700000000000004E-2</v>
      </c>
      <c r="I17">
        <v>7.690000000000001E-2</v>
      </c>
      <c r="J17">
        <v>6.4000000000000001E-2</v>
      </c>
      <c r="K17">
        <v>6.2400000000000004E-2</v>
      </c>
      <c r="M17" s="13"/>
      <c r="N17" s="14"/>
    </row>
    <row r="18" spans="1:14" x14ac:dyDescent="0.25">
      <c r="A18" s="1" t="s">
        <v>23</v>
      </c>
      <c r="B18">
        <v>-2.8985500000000001E-2</v>
      </c>
      <c r="C18">
        <v>3.19178004277143E-3</v>
      </c>
      <c r="D18">
        <v>-1.2063341458227565E-2</v>
      </c>
      <c r="E18">
        <v>6.5546140826309204E-2</v>
      </c>
      <c r="F18">
        <v>6.4000000000000001E-2</v>
      </c>
      <c r="G18" s="7">
        <f t="shared" si="0"/>
        <v>9.3936658541772439E-2</v>
      </c>
      <c r="H18">
        <v>6.2899999999999998E-2</v>
      </c>
      <c r="I18">
        <v>8.0399999999999985E-2</v>
      </c>
      <c r="J18">
        <v>6.3E-2</v>
      </c>
      <c r="K18">
        <v>6.2400000000000004E-2</v>
      </c>
      <c r="M18" s="13"/>
      <c r="N18" s="14"/>
    </row>
    <row r="19" spans="1:14" x14ac:dyDescent="0.25">
      <c r="A19" s="1" t="s">
        <v>24</v>
      </c>
      <c r="B19">
        <v>9.7014900000000001E-2</v>
      </c>
      <c r="C19">
        <v>3.8642509820019801E-2</v>
      </c>
      <c r="D19">
        <v>1.737740805604196E-2</v>
      </c>
      <c r="E19">
        <v>7.4135161370684405E-2</v>
      </c>
      <c r="F19">
        <v>6.6000000000000003E-2</v>
      </c>
      <c r="G19" s="7">
        <f t="shared" si="0"/>
        <v>0.12637740805604195</v>
      </c>
      <c r="H19">
        <v>6.7299999999999999E-2</v>
      </c>
      <c r="I19">
        <v>8.4600000000000009E-2</v>
      </c>
      <c r="J19">
        <v>5.8999999999999997E-2</v>
      </c>
      <c r="K19">
        <v>6.2400000000000004E-2</v>
      </c>
      <c r="M19" s="13"/>
      <c r="N19" s="14"/>
    </row>
    <row r="20" spans="1:14" x14ac:dyDescent="0.25">
      <c r="A20" s="1" t="s">
        <v>25</v>
      </c>
      <c r="B20">
        <v>9.5238099999999992E-2</v>
      </c>
      <c r="C20">
        <v>1.0055230196568401E-2</v>
      </c>
      <c r="D20">
        <v>1.8359614859108458E-2</v>
      </c>
      <c r="E20">
        <v>8.3061703155953695E-2</v>
      </c>
      <c r="F20">
        <v>6.6000000000000003E-2</v>
      </c>
      <c r="G20" s="7">
        <f t="shared" si="0"/>
        <v>0.12735961485910846</v>
      </c>
      <c r="H20">
        <v>7.85E-2</v>
      </c>
      <c r="I20">
        <v>8.4199999999999997E-2</v>
      </c>
      <c r="J20">
        <v>0.06</v>
      </c>
      <c r="K20">
        <v>6.2400000000000004E-2</v>
      </c>
      <c r="M20" s="13"/>
      <c r="N20" s="14"/>
    </row>
    <row r="21" spans="1:14" x14ac:dyDescent="0.25">
      <c r="A21" s="1" t="s">
        <v>26</v>
      </c>
      <c r="B21">
        <v>-6.2111799999999995E-2</v>
      </c>
      <c r="C21">
        <v>1.3441459991211401E-2</v>
      </c>
      <c r="D21">
        <v>2.3153466135458097E-2</v>
      </c>
      <c r="E21">
        <v>9.0177152093554605E-2</v>
      </c>
      <c r="F21">
        <v>7.0000000000000007E-2</v>
      </c>
      <c r="G21" s="7">
        <f t="shared" si="0"/>
        <v>0.13815346613545809</v>
      </c>
      <c r="H21">
        <v>9.0800000000000006E-2</v>
      </c>
      <c r="I21">
        <v>9.01E-2</v>
      </c>
      <c r="J21">
        <v>0.06</v>
      </c>
      <c r="K21">
        <v>6.2400000000000004E-2</v>
      </c>
      <c r="M21" s="13"/>
      <c r="N21" s="14"/>
    </row>
    <row r="22" spans="1:14" x14ac:dyDescent="0.25">
      <c r="A22" s="1" t="s">
        <v>27</v>
      </c>
      <c r="B22">
        <v>9.2715200000000011E-2</v>
      </c>
      <c r="C22">
        <v>1.7978399681288801E-3</v>
      </c>
      <c r="D22">
        <v>1.6615938937088171E-2</v>
      </c>
      <c r="E22">
        <v>0.100946049106625</v>
      </c>
      <c r="F22">
        <v>6.8000000000000005E-2</v>
      </c>
      <c r="G22" s="7">
        <f t="shared" si="0"/>
        <v>0.12861593893708817</v>
      </c>
      <c r="H22">
        <v>9.4800000000000009E-2</v>
      </c>
      <c r="I22">
        <v>9.1199999999999989E-2</v>
      </c>
      <c r="J22">
        <v>5.8000000000000003E-2</v>
      </c>
      <c r="K22">
        <v>6.2400000000000004E-2</v>
      </c>
      <c r="M22" s="13"/>
      <c r="N22" s="14"/>
    </row>
    <row r="23" spans="1:14" x14ac:dyDescent="0.25">
      <c r="A23" s="1" t="s">
        <v>28</v>
      </c>
      <c r="B23">
        <v>4.8484800000000002E-2</v>
      </c>
      <c r="C23">
        <v>1.0692900329718499E-3</v>
      </c>
      <c r="D23">
        <v>9.7722034961198294E-3</v>
      </c>
      <c r="E23">
        <v>0.108895479155958</v>
      </c>
      <c r="F23">
        <v>7.2999999999999995E-2</v>
      </c>
      <c r="G23" s="7">
        <f t="shared" si="0"/>
        <v>0.12927220349611981</v>
      </c>
      <c r="H23">
        <v>9.06E-2</v>
      </c>
      <c r="I23">
        <v>8.9099999999999999E-2</v>
      </c>
      <c r="J23">
        <v>5.7000000000000002E-2</v>
      </c>
      <c r="K23">
        <v>6.2300000000000001E-2</v>
      </c>
      <c r="M23" s="13"/>
      <c r="N23" s="14"/>
    </row>
    <row r="24" spans="1:14" x14ac:dyDescent="0.25">
      <c r="A24" s="1" t="s">
        <v>29</v>
      </c>
      <c r="B24">
        <v>8.0924899999999994E-2</v>
      </c>
      <c r="C24">
        <v>7.4287298313702203E-3</v>
      </c>
      <c r="D24">
        <v>9.3480628598101648E-3</v>
      </c>
      <c r="E24">
        <v>0.121804280277406</v>
      </c>
      <c r="F24">
        <v>7.400000000000001E-2</v>
      </c>
      <c r="G24" s="7">
        <f t="shared" si="0"/>
        <v>0.13034806285981015</v>
      </c>
      <c r="H24">
        <v>0.1026</v>
      </c>
      <c r="I24">
        <v>9.3299999999999994E-2</v>
      </c>
      <c r="J24">
        <v>5.8999999999999997E-2</v>
      </c>
      <c r="K24">
        <v>6.2300000000000001E-2</v>
      </c>
      <c r="M24" s="13"/>
      <c r="N24" s="14"/>
    </row>
    <row r="25" spans="1:14" x14ac:dyDescent="0.25">
      <c r="A25" s="1" t="s">
        <v>30</v>
      </c>
      <c r="B25">
        <v>1.6042799999999999E-2</v>
      </c>
      <c r="C25">
        <v>2.50074019466595E-3</v>
      </c>
      <c r="D25">
        <v>4.7851812943194181E-3</v>
      </c>
      <c r="E25">
        <v>0.13293958866869701</v>
      </c>
      <c r="F25">
        <v>7.6999999999999999E-2</v>
      </c>
      <c r="G25" s="7">
        <f t="shared" si="0"/>
        <v>0.1302851812943194</v>
      </c>
      <c r="H25">
        <v>0.12039999999999999</v>
      </c>
      <c r="I25">
        <v>0.10390000000000001</v>
      </c>
      <c r="J25">
        <v>0.06</v>
      </c>
      <c r="K25">
        <v>6.2199999999999998E-2</v>
      </c>
      <c r="M25" s="13"/>
      <c r="N25" s="14"/>
    </row>
    <row r="26" spans="1:14" x14ac:dyDescent="0.25">
      <c r="A26" s="1" t="s">
        <v>31</v>
      </c>
      <c r="B26">
        <v>-5.7894699999999993E-2</v>
      </c>
      <c r="C26">
        <v>3.1451498635921599E-3</v>
      </c>
      <c r="D26">
        <v>1.6444076018544784E-3</v>
      </c>
      <c r="E26">
        <v>0.147564497157154</v>
      </c>
      <c r="F26">
        <v>8.900000000000001E-2</v>
      </c>
      <c r="G26" s="7">
        <f t="shared" si="0"/>
        <v>0.14514440760185449</v>
      </c>
      <c r="H26">
        <v>0.152</v>
      </c>
      <c r="I26">
        <v>0.1275</v>
      </c>
      <c r="J26">
        <v>6.3E-2</v>
      </c>
      <c r="K26">
        <v>6.2199999999999998E-2</v>
      </c>
      <c r="M26" s="13"/>
      <c r="N26" s="14"/>
    </row>
    <row r="27" spans="1:14" x14ac:dyDescent="0.25">
      <c r="A27" s="1" t="s">
        <v>32</v>
      </c>
      <c r="B27">
        <v>0.150838</v>
      </c>
      <c r="C27">
        <v>-2.0604770056289998E-2</v>
      </c>
      <c r="D27">
        <v>-2.3974288506168305E-2</v>
      </c>
      <c r="E27">
        <v>0.143845064964952</v>
      </c>
      <c r="F27">
        <v>8.900000000000001E-2</v>
      </c>
      <c r="G27" s="7">
        <f t="shared" si="0"/>
        <v>0.11952571149383172</v>
      </c>
      <c r="H27">
        <v>7.0699999999999999E-2</v>
      </c>
      <c r="I27">
        <v>9.7799999999999998E-2</v>
      </c>
      <c r="J27">
        <v>7.5999999999999998E-2</v>
      </c>
      <c r="K27">
        <v>6.2100000000000002E-2</v>
      </c>
      <c r="M27" s="13"/>
      <c r="N27" s="14"/>
    </row>
    <row r="28" spans="1:14" x14ac:dyDescent="0.25">
      <c r="A28" s="1" t="s">
        <v>33</v>
      </c>
      <c r="B28">
        <v>0.12621359999999998</v>
      </c>
      <c r="C28">
        <v>-1.18848994905063E-3</v>
      </c>
      <c r="D28">
        <v>-3.0500782234913499E-2</v>
      </c>
      <c r="E28">
        <v>0.126005376410704</v>
      </c>
      <c r="F28">
        <v>9.3000000000000013E-2</v>
      </c>
      <c r="G28" s="7">
        <f t="shared" si="0"/>
        <v>0.11899921776508653</v>
      </c>
      <c r="H28">
        <v>0.1027</v>
      </c>
      <c r="I28">
        <v>0.11509999999999999</v>
      </c>
      <c r="J28">
        <v>7.4999999999999997E-2</v>
      </c>
      <c r="K28">
        <v>6.2E-2</v>
      </c>
      <c r="M28" s="13"/>
      <c r="N28" s="14"/>
    </row>
    <row r="29" spans="1:14" x14ac:dyDescent="0.25">
      <c r="A29" s="1" t="s">
        <v>34</v>
      </c>
      <c r="B29">
        <v>9.4827600000000012E-2</v>
      </c>
      <c r="C29">
        <v>1.8649250149576298E-2</v>
      </c>
      <c r="D29">
        <v>-1.7651254155333907E-2</v>
      </c>
      <c r="E29">
        <v>0.12516289123639701</v>
      </c>
      <c r="F29">
        <v>9.6999999999999989E-2</v>
      </c>
      <c r="G29" s="7">
        <f t="shared" si="0"/>
        <v>0.13784874584466608</v>
      </c>
      <c r="H29">
        <v>0.15490000000000001</v>
      </c>
      <c r="I29">
        <v>0.12839999999999999</v>
      </c>
      <c r="J29">
        <v>7.1999999999999995E-2</v>
      </c>
      <c r="K29">
        <v>6.2E-2</v>
      </c>
      <c r="M29" s="13"/>
      <c r="N29" s="14"/>
    </row>
    <row r="30" spans="1:14" x14ac:dyDescent="0.25">
      <c r="A30" s="1" t="s">
        <v>35</v>
      </c>
      <c r="B30">
        <v>1.5747999999999998E-2</v>
      </c>
      <c r="C30">
        <v>1.9594379955204699E-2</v>
      </c>
      <c r="D30">
        <v>-2.8362335827849467E-3</v>
      </c>
      <c r="E30">
        <v>0.10486893934731301</v>
      </c>
      <c r="F30">
        <v>9.4E-2</v>
      </c>
      <c r="G30" s="7">
        <f t="shared" si="0"/>
        <v>0.14816376641721504</v>
      </c>
      <c r="H30">
        <v>0.1336</v>
      </c>
      <c r="I30">
        <v>0.13119999999999998</v>
      </c>
      <c r="J30">
        <v>7.3999999999999996E-2</v>
      </c>
      <c r="K30">
        <v>6.1900000000000004E-2</v>
      </c>
      <c r="M30" s="13"/>
      <c r="N30" s="14"/>
    </row>
    <row r="31" spans="1:14" x14ac:dyDescent="0.25">
      <c r="A31" s="1" t="s">
        <v>36</v>
      </c>
      <c r="B31">
        <v>0</v>
      </c>
      <c r="C31">
        <v>-7.4107801844348602E-3</v>
      </c>
      <c r="D31">
        <v>-1.6341033643436257E-2</v>
      </c>
      <c r="E31">
        <v>9.5526167738688703E-2</v>
      </c>
      <c r="F31">
        <v>9.0999999999999998E-2</v>
      </c>
      <c r="G31" s="7">
        <f t="shared" si="0"/>
        <v>0.13015896635656374</v>
      </c>
      <c r="H31">
        <v>0.14730000000000001</v>
      </c>
      <c r="I31">
        <v>0.13470000000000001</v>
      </c>
      <c r="J31">
        <v>7.4999999999999997E-2</v>
      </c>
      <c r="K31">
        <v>6.1799999999999994E-2</v>
      </c>
      <c r="M31" s="13"/>
      <c r="N31" s="14"/>
    </row>
    <row r="32" spans="1:14" x14ac:dyDescent="0.25">
      <c r="A32" s="1" t="s">
        <v>37</v>
      </c>
      <c r="B32">
        <v>-0.124031</v>
      </c>
      <c r="C32">
        <v>1.19752401156152E-2</v>
      </c>
      <c r="D32">
        <v>-1.1753311282834753E-2</v>
      </c>
      <c r="E32">
        <v>0.109523880736412</v>
      </c>
      <c r="F32">
        <v>8.6999999999999994E-2</v>
      </c>
      <c r="G32" s="7">
        <f t="shared" si="0"/>
        <v>0.12874668871716521</v>
      </c>
      <c r="H32">
        <v>0.14699999999999999</v>
      </c>
      <c r="I32">
        <v>0.1532</v>
      </c>
      <c r="J32">
        <v>7.5999999999999998E-2</v>
      </c>
      <c r="K32">
        <v>6.1699999999999998E-2</v>
      </c>
      <c r="M32" s="13"/>
      <c r="N32" s="14"/>
    </row>
    <row r="33" spans="1:14" x14ac:dyDescent="0.25">
      <c r="A33" s="1" t="s">
        <v>38</v>
      </c>
      <c r="B33">
        <v>7.9645999999999995E-2</v>
      </c>
      <c r="C33">
        <v>-1.0895460018313201E-2</v>
      </c>
      <c r="D33">
        <v>-3.0272725933997883E-2</v>
      </c>
      <c r="E33">
        <v>8.9223581186837195E-2</v>
      </c>
      <c r="F33">
        <v>0.08</v>
      </c>
      <c r="G33" s="7">
        <f t="shared" si="0"/>
        <v>9.9727274066002125E-2</v>
      </c>
      <c r="H33">
        <v>0.1085</v>
      </c>
      <c r="I33">
        <v>0.13720000000000002</v>
      </c>
      <c r="J33">
        <v>8.5000000000000006E-2</v>
      </c>
      <c r="K33">
        <v>6.1600000000000002E-2</v>
      </c>
      <c r="M33" s="13"/>
      <c r="N33" s="14"/>
    </row>
    <row r="34" spans="1:14" x14ac:dyDescent="0.25">
      <c r="A34" s="1" t="s">
        <v>39</v>
      </c>
      <c r="B34">
        <v>-9.0163899999999991E-2</v>
      </c>
      <c r="C34">
        <v>-1.55354099551402E-2</v>
      </c>
      <c r="D34">
        <v>-5.4209988168446327E-2</v>
      </c>
      <c r="E34">
        <v>6.7796778121801599E-2</v>
      </c>
      <c r="F34">
        <v>7.2000000000000008E-2</v>
      </c>
      <c r="G34" s="7">
        <f t="shared" si="0"/>
        <v>6.3790011831553681E-2</v>
      </c>
      <c r="H34">
        <v>0.1268</v>
      </c>
      <c r="I34">
        <v>0.1386</v>
      </c>
      <c r="J34">
        <v>0.09</v>
      </c>
      <c r="K34">
        <v>6.1500000000000006E-2</v>
      </c>
      <c r="M34" s="13"/>
      <c r="N34" s="14"/>
    </row>
    <row r="35" spans="1:14" x14ac:dyDescent="0.25">
      <c r="A35" s="1" t="s">
        <v>40</v>
      </c>
      <c r="B35">
        <v>-1.3513500000000001E-2</v>
      </c>
      <c r="C35">
        <v>4.5619700690209299E-3</v>
      </c>
      <c r="D35">
        <v>-5.6950633021409645E-2</v>
      </c>
      <c r="E35">
        <v>7.0639953684894993E-2</v>
      </c>
      <c r="F35">
        <v>6.6000000000000003E-2</v>
      </c>
      <c r="G35" s="7">
        <f t="shared" si="0"/>
        <v>5.2049366978590361E-2</v>
      </c>
      <c r="H35">
        <v>0.12470000000000001</v>
      </c>
      <c r="I35">
        <v>0.14300000000000002</v>
      </c>
      <c r="J35">
        <v>9.6000000000000002E-2</v>
      </c>
      <c r="K35">
        <v>6.1399999999999996E-2</v>
      </c>
      <c r="M35" s="13"/>
      <c r="N35" s="14"/>
    </row>
    <row r="36" spans="1:14" x14ac:dyDescent="0.25">
      <c r="A36" s="1" t="s">
        <v>41</v>
      </c>
      <c r="B36">
        <v>0.1141553</v>
      </c>
      <c r="C36">
        <v>-3.8229501280749902E-3</v>
      </c>
      <c r="D36">
        <v>-6.832315978456012E-2</v>
      </c>
      <c r="E36">
        <v>5.0429186459410601E-2</v>
      </c>
      <c r="F36">
        <v>6.3E-2</v>
      </c>
      <c r="G36" s="7">
        <f t="shared" si="0"/>
        <v>3.6176840215439876E-2</v>
      </c>
      <c r="H36">
        <v>7.9199999999999993E-2</v>
      </c>
      <c r="I36">
        <v>0.1234</v>
      </c>
      <c r="J36">
        <v>0.10100000000000001</v>
      </c>
      <c r="K36">
        <v>6.13E-2</v>
      </c>
      <c r="M36" s="13"/>
      <c r="N36" s="14"/>
    </row>
    <row r="37" spans="1:14" x14ac:dyDescent="0.25">
      <c r="A37" s="1" t="s">
        <v>42</v>
      </c>
      <c r="B37">
        <v>0.18852460000000001</v>
      </c>
      <c r="C37">
        <v>3.99420027611397E-4</v>
      </c>
      <c r="D37">
        <v>-7.5369104579630891E-2</v>
      </c>
      <c r="E37">
        <v>3.8297915258852698E-2</v>
      </c>
      <c r="F37">
        <v>5.9000000000000004E-2</v>
      </c>
      <c r="G37" s="7">
        <f t="shared" ref="G37:G68" si="1">F37+Output_gap_coefficient*D37+Inflation_differential_coefficient*(F37-Inflation_target)+Short_term_real_interest_rate</f>
        <v>2.3130895420369117E-2</v>
      </c>
      <c r="H37">
        <v>7.9399999999999998E-2</v>
      </c>
      <c r="I37">
        <v>0.10539999999999999</v>
      </c>
      <c r="J37">
        <v>0.108</v>
      </c>
      <c r="K37">
        <v>6.1200000000000004E-2</v>
      </c>
      <c r="M37" s="13"/>
      <c r="N37" s="14"/>
    </row>
    <row r="38" spans="1:14" x14ac:dyDescent="0.25">
      <c r="A38" s="1" t="s">
        <v>43</v>
      </c>
      <c r="B38">
        <v>0.11379310000000001</v>
      </c>
      <c r="C38">
        <v>1.31785399594127E-2</v>
      </c>
      <c r="D38">
        <v>-7.0879237288135569E-2</v>
      </c>
      <c r="E38">
        <v>3.5978676998768201E-2</v>
      </c>
      <c r="F38">
        <v>5.7999999999999996E-2</v>
      </c>
      <c r="G38" s="7">
        <f t="shared" si="1"/>
        <v>2.6120762711864424E-2</v>
      </c>
      <c r="H38">
        <v>8.3499999999999991E-2</v>
      </c>
      <c r="I38">
        <v>0.1051</v>
      </c>
      <c r="J38">
        <v>0.10299999999999999</v>
      </c>
      <c r="K38">
        <v>6.1100000000000002E-2</v>
      </c>
      <c r="M38" s="13"/>
      <c r="N38" s="14"/>
    </row>
    <row r="39" spans="1:14" x14ac:dyDescent="0.25">
      <c r="A39" s="1" t="s">
        <v>44</v>
      </c>
      <c r="B39">
        <v>0.13003100000000001</v>
      </c>
      <c r="C39">
        <v>2.2756050041058601E-2</v>
      </c>
      <c r="D39">
        <v>-5.731961218370827E-2</v>
      </c>
      <c r="E39">
        <v>2.5773280264325099E-2</v>
      </c>
      <c r="F39">
        <v>5.2000000000000005E-2</v>
      </c>
      <c r="G39" s="7">
        <f t="shared" si="1"/>
        <v>3.0680387816291736E-2</v>
      </c>
      <c r="H39">
        <v>8.7899999999999992E-2</v>
      </c>
      <c r="I39">
        <v>0.1085</v>
      </c>
      <c r="J39">
        <v>0.10100000000000001</v>
      </c>
      <c r="K39">
        <v>6.0999999999999999E-2</v>
      </c>
      <c r="M39" s="13"/>
      <c r="N39" s="14"/>
    </row>
    <row r="40" spans="1:14" x14ac:dyDescent="0.25">
      <c r="A40" s="1" t="s">
        <v>45</v>
      </c>
      <c r="B40">
        <v>-8.2191999999999994E-3</v>
      </c>
      <c r="C40">
        <v>1.9990690041479499E-2</v>
      </c>
      <c r="D40">
        <v>-4.6649804744500173E-2</v>
      </c>
      <c r="E40">
        <v>2.86006190526342E-2</v>
      </c>
      <c r="F40">
        <v>5.0999999999999997E-2</v>
      </c>
      <c r="G40" s="7">
        <f t="shared" si="1"/>
        <v>3.9850195255499821E-2</v>
      </c>
      <c r="H40">
        <v>0.09</v>
      </c>
      <c r="I40">
        <v>0.11650000000000001</v>
      </c>
      <c r="J40">
        <v>9.1999999999999998E-2</v>
      </c>
      <c r="K40">
        <v>6.0899999999999996E-2</v>
      </c>
      <c r="M40" s="13"/>
      <c r="N40" s="14"/>
    </row>
    <row r="41" spans="1:14" x14ac:dyDescent="0.25">
      <c r="A41" s="1" t="s">
        <v>46</v>
      </c>
      <c r="B41">
        <v>-1.1049700000000001E-2</v>
      </c>
      <c r="C41">
        <v>2.0862189894179199E-2</v>
      </c>
      <c r="D41">
        <v>-3.4982840130663183E-2</v>
      </c>
      <c r="E41">
        <v>3.7909849999319997E-2</v>
      </c>
      <c r="F41">
        <v>4.4999999999999998E-2</v>
      </c>
      <c r="G41" s="7">
        <f t="shared" si="1"/>
        <v>4.251715986933681E-2</v>
      </c>
      <c r="H41">
        <v>0.09</v>
      </c>
      <c r="I41">
        <v>0.1183</v>
      </c>
      <c r="J41">
        <v>8.3000000000000004E-2</v>
      </c>
      <c r="K41">
        <v>6.0899999999999996E-2</v>
      </c>
      <c r="M41" s="13"/>
      <c r="N41" s="14"/>
    </row>
    <row r="42" spans="1:14" x14ac:dyDescent="0.25">
      <c r="A42" s="1" t="s">
        <v>47</v>
      </c>
      <c r="B42">
        <v>-4.1899400000000003E-2</v>
      </c>
      <c r="C42">
        <v>1.9547700059060001E-2</v>
      </c>
      <c r="D42">
        <v>-2.4135324987700223E-2</v>
      </c>
      <c r="E42">
        <v>4.8008173334737697E-2</v>
      </c>
      <c r="F42">
        <v>4.2000000000000003E-2</v>
      </c>
      <c r="G42" s="7">
        <f t="shared" si="1"/>
        <v>4.8864675012299782E-2</v>
      </c>
      <c r="H42">
        <v>9.5199999999999993E-2</v>
      </c>
      <c r="I42">
        <v>0.1232</v>
      </c>
      <c r="J42">
        <v>7.8E-2</v>
      </c>
      <c r="K42">
        <v>6.08E-2</v>
      </c>
      <c r="M42" s="13"/>
      <c r="N42" s="14"/>
    </row>
    <row r="43" spans="1:14" x14ac:dyDescent="0.25">
      <c r="A43" s="1" t="s">
        <v>48</v>
      </c>
      <c r="B43">
        <v>-2.91545E-2</v>
      </c>
      <c r="C43">
        <v>1.7277910120150099E-2</v>
      </c>
      <c r="D43">
        <v>-1.5699210230428404E-2</v>
      </c>
      <c r="E43">
        <v>4.2211180485234499E-2</v>
      </c>
      <c r="F43">
        <v>4.5999999999999999E-2</v>
      </c>
      <c r="G43" s="7">
        <f t="shared" si="1"/>
        <v>6.3300789769571597E-2</v>
      </c>
      <c r="H43">
        <v>9.8699999999999996E-2</v>
      </c>
      <c r="I43">
        <v>0.1356</v>
      </c>
      <c r="J43">
        <v>7.1999999999999995E-2</v>
      </c>
      <c r="K43">
        <v>6.0700000000000004E-2</v>
      </c>
      <c r="M43" s="13"/>
      <c r="N43" s="14"/>
    </row>
    <row r="44" spans="1:14" x14ac:dyDescent="0.25">
      <c r="A44" s="1" t="s">
        <v>49</v>
      </c>
      <c r="B44">
        <v>9.3093099999999998E-2</v>
      </c>
      <c r="C44">
        <v>9.6406398107788897E-3</v>
      </c>
      <c r="D44">
        <v>-1.4890043499274912E-2</v>
      </c>
      <c r="E44">
        <v>4.27011937937785E-2</v>
      </c>
      <c r="F44">
        <v>0.04</v>
      </c>
      <c r="G44" s="7">
        <f t="shared" si="1"/>
        <v>5.5109956500725088E-2</v>
      </c>
      <c r="H44">
        <v>0.10369999999999999</v>
      </c>
      <c r="I44">
        <v>0.12520000000000001</v>
      </c>
      <c r="J44">
        <v>7.2999999999999995E-2</v>
      </c>
      <c r="K44">
        <v>6.0599999999999994E-2</v>
      </c>
      <c r="M44" s="13"/>
      <c r="N44" s="14"/>
    </row>
    <row r="45" spans="1:14" x14ac:dyDescent="0.25">
      <c r="A45" s="1" t="s">
        <v>50</v>
      </c>
      <c r="B45">
        <v>1.37363E-2</v>
      </c>
      <c r="C45">
        <v>8.2086301826518292E-3</v>
      </c>
      <c r="D45">
        <v>-1.6015778830291018E-2</v>
      </c>
      <c r="E45">
        <v>3.9486611347101297E-2</v>
      </c>
      <c r="F45">
        <v>3.9E-2</v>
      </c>
      <c r="G45" s="7">
        <f t="shared" si="1"/>
        <v>5.2484221169708981E-2</v>
      </c>
      <c r="H45">
        <v>8.0600000000000005E-2</v>
      </c>
      <c r="I45">
        <v>0.115</v>
      </c>
      <c r="J45">
        <v>7.2999999999999995E-2</v>
      </c>
      <c r="K45">
        <v>6.0499999999999998E-2</v>
      </c>
      <c r="M45" s="13"/>
      <c r="N45" s="14"/>
    </row>
    <row r="46" spans="1:14" x14ac:dyDescent="0.25">
      <c r="A46" s="1" t="s">
        <v>51</v>
      </c>
      <c r="B46">
        <v>0.102981</v>
      </c>
      <c r="C46">
        <v>9.6908699566109497E-3</v>
      </c>
      <c r="D46">
        <v>-1.5390242937927593E-2</v>
      </c>
      <c r="E46">
        <v>3.7037259491827103E-2</v>
      </c>
      <c r="F46">
        <v>4.2999999999999997E-2</v>
      </c>
      <c r="G46" s="7">
        <f t="shared" si="1"/>
        <v>5.9109757062072402E-2</v>
      </c>
      <c r="H46">
        <v>8.5199999999999998E-2</v>
      </c>
      <c r="I46">
        <v>0.1186</v>
      </c>
      <c r="J46">
        <v>7.1999999999999995E-2</v>
      </c>
      <c r="K46">
        <v>6.0400000000000002E-2</v>
      </c>
      <c r="M46" s="13"/>
      <c r="N46" s="14"/>
    </row>
    <row r="47" spans="1:14" x14ac:dyDescent="0.25">
      <c r="A47" s="1" t="s">
        <v>52</v>
      </c>
      <c r="B47">
        <v>7.3710100000000001E-2</v>
      </c>
      <c r="C47">
        <v>8.8045500537585804E-3</v>
      </c>
      <c r="D47">
        <v>-1.5602162613942037E-2</v>
      </c>
      <c r="E47">
        <v>3.7608446124006698E-2</v>
      </c>
      <c r="F47">
        <v>3.9E-2</v>
      </c>
      <c r="G47" s="7">
        <f t="shared" si="1"/>
        <v>5.2897837386057966E-2</v>
      </c>
      <c r="H47">
        <v>6.9500000000000006E-2</v>
      </c>
      <c r="I47">
        <v>0.1016</v>
      </c>
      <c r="J47">
        <v>7.3999999999999996E-2</v>
      </c>
      <c r="K47">
        <v>6.0299999999999999E-2</v>
      </c>
      <c r="M47" s="13"/>
      <c r="N47" s="14"/>
    </row>
    <row r="48" spans="1:14" x14ac:dyDescent="0.25">
      <c r="A48" s="1" t="s">
        <v>53</v>
      </c>
      <c r="B48">
        <v>-4.1189900000000002E-2</v>
      </c>
      <c r="C48">
        <v>1.5271239851661201E-2</v>
      </c>
      <c r="D48">
        <v>-9.5617859776688675E-3</v>
      </c>
      <c r="E48">
        <v>3.14284540487242E-2</v>
      </c>
      <c r="F48">
        <v>0.04</v>
      </c>
      <c r="G48" s="7">
        <f t="shared" si="1"/>
        <v>6.0438214022331141E-2</v>
      </c>
      <c r="H48">
        <v>7.0999999999999994E-2</v>
      </c>
      <c r="I48">
        <v>0.10369999999999999</v>
      </c>
      <c r="J48">
        <v>7.0999999999999994E-2</v>
      </c>
      <c r="K48">
        <v>6.0199999999999997E-2</v>
      </c>
      <c r="M48" s="13"/>
      <c r="N48" s="14"/>
    </row>
    <row r="49" spans="1:14" x14ac:dyDescent="0.25">
      <c r="A49" s="1" t="s">
        <v>54</v>
      </c>
      <c r="B49">
        <v>0.1670644</v>
      </c>
      <c r="C49">
        <v>7.4329201350156202E-3</v>
      </c>
      <c r="D49">
        <v>-1.1354150643490749E-2</v>
      </c>
      <c r="E49">
        <v>3.7986647366173902E-2</v>
      </c>
      <c r="F49">
        <v>0.04</v>
      </c>
      <c r="G49" s="7">
        <f t="shared" si="1"/>
        <v>5.8645849356509253E-2</v>
      </c>
      <c r="H49">
        <v>7.0999999999999994E-2</v>
      </c>
      <c r="I49">
        <v>9.2600000000000002E-2</v>
      </c>
      <c r="J49">
        <v>7.0000000000000007E-2</v>
      </c>
      <c r="K49">
        <v>6.0100000000000001E-2</v>
      </c>
      <c r="M49" s="13"/>
      <c r="N49" s="14"/>
    </row>
    <row r="50" spans="1:14" x14ac:dyDescent="0.25">
      <c r="A50" s="1" t="s">
        <v>55</v>
      </c>
      <c r="B50">
        <v>0.14314930000000001</v>
      </c>
      <c r="C50">
        <v>9.3350399566947094E-3</v>
      </c>
      <c r="D50">
        <v>-1.1190137445694906E-2</v>
      </c>
      <c r="E50">
        <v>2.2556263685836301E-2</v>
      </c>
      <c r="F50">
        <v>3.7000000000000005E-2</v>
      </c>
      <c r="G50" s="7">
        <f t="shared" si="1"/>
        <v>5.4309862554305102E-2</v>
      </c>
      <c r="H50">
        <v>6.5599999999999992E-2</v>
      </c>
      <c r="I50">
        <v>7.7800000000000008E-2</v>
      </c>
      <c r="J50">
        <v>7.1999999999999995E-2</v>
      </c>
      <c r="K50">
        <v>0.06</v>
      </c>
      <c r="M50" s="13"/>
      <c r="N50" s="14"/>
    </row>
    <row r="51" spans="1:14" x14ac:dyDescent="0.25">
      <c r="A51" s="1" t="s">
        <v>56</v>
      </c>
      <c r="B51">
        <v>5.7245100000000007E-2</v>
      </c>
      <c r="C51">
        <v>4.5038399958672298E-3</v>
      </c>
      <c r="D51">
        <v>-1.5492704176056579E-2</v>
      </c>
      <c r="E51">
        <v>1.7657985809378399E-2</v>
      </c>
      <c r="F51">
        <v>3.6000000000000004E-2</v>
      </c>
      <c r="G51" s="7">
        <f t="shared" si="1"/>
        <v>4.8507295823943433E-2</v>
      </c>
      <c r="H51">
        <v>6.2100000000000002E-2</v>
      </c>
      <c r="I51">
        <v>7.8E-2</v>
      </c>
      <c r="J51">
        <v>7.1999999999999995E-2</v>
      </c>
      <c r="K51">
        <v>5.9900000000000002E-2</v>
      </c>
      <c r="M51" s="13"/>
      <c r="N51" s="14"/>
    </row>
    <row r="52" spans="1:14" x14ac:dyDescent="0.25">
      <c r="A52" s="1" t="s">
        <v>57</v>
      </c>
      <c r="B52">
        <v>-7.6142100000000004E-2</v>
      </c>
      <c r="C52">
        <v>9.5703200150067894E-3</v>
      </c>
      <c r="D52">
        <v>-1.4319319131943131E-2</v>
      </c>
      <c r="E52">
        <v>1.7544074661895101E-2</v>
      </c>
      <c r="F52">
        <v>3.2000000000000001E-2</v>
      </c>
      <c r="G52" s="7">
        <f t="shared" si="1"/>
        <v>4.3680680868056876E-2</v>
      </c>
      <c r="H52">
        <v>5.21E-2</v>
      </c>
      <c r="I52">
        <v>7.4499999999999997E-2</v>
      </c>
      <c r="J52">
        <v>7.0000000000000007E-2</v>
      </c>
      <c r="K52">
        <v>5.9699999999999996E-2</v>
      </c>
      <c r="M52" s="13"/>
      <c r="N52" s="14"/>
    </row>
    <row r="53" spans="1:14" x14ac:dyDescent="0.25">
      <c r="A53" s="1" t="s">
        <v>58</v>
      </c>
      <c r="B53">
        <v>3.8461500000000003E-2</v>
      </c>
      <c r="C53">
        <v>5.3707598630288204E-3</v>
      </c>
      <c r="D53">
        <v>-1.783240140531453E-2</v>
      </c>
      <c r="E53">
        <v>1.0979114527799099E-2</v>
      </c>
      <c r="F53">
        <v>3.3000000000000002E-2</v>
      </c>
      <c r="G53" s="7">
        <f t="shared" si="1"/>
        <v>4.1667598594685468E-2</v>
      </c>
      <c r="H53">
        <v>5.5300000000000002E-2</v>
      </c>
      <c r="I53">
        <v>7.1099999999999997E-2</v>
      </c>
      <c r="J53">
        <v>6.6000000000000003E-2</v>
      </c>
      <c r="K53">
        <v>5.96E-2</v>
      </c>
      <c r="M53" s="13"/>
      <c r="N53" s="14"/>
    </row>
    <row r="54" spans="1:14" x14ac:dyDescent="0.25">
      <c r="A54" s="1" t="s">
        <v>59</v>
      </c>
      <c r="B54">
        <v>0.2116402</v>
      </c>
      <c r="C54">
        <v>7.4517099898359102E-3</v>
      </c>
      <c r="D54">
        <v>-1.9431770795005701E-2</v>
      </c>
      <c r="E54">
        <v>3.0330769425155599E-2</v>
      </c>
      <c r="F54">
        <v>2.7999999999999997E-2</v>
      </c>
      <c r="G54" s="7">
        <f t="shared" si="1"/>
        <v>3.2568229204994296E-2</v>
      </c>
      <c r="H54">
        <v>5.5899999999999998E-2</v>
      </c>
      <c r="I54">
        <v>7.2499999999999995E-2</v>
      </c>
      <c r="J54">
        <v>6.6000000000000003E-2</v>
      </c>
      <c r="K54">
        <v>5.9500000000000004E-2</v>
      </c>
      <c r="M54" s="13"/>
      <c r="N54" s="14"/>
    </row>
    <row r="55" spans="1:14" x14ac:dyDescent="0.25">
      <c r="A55" s="1" t="s">
        <v>60</v>
      </c>
      <c r="B55">
        <v>3.3478899999999999E-2</v>
      </c>
      <c r="C55">
        <v>1.07889800157734E-2</v>
      </c>
      <c r="D55">
        <v>-1.6817463212939313E-2</v>
      </c>
      <c r="E55">
        <v>3.6529621062866703E-2</v>
      </c>
      <c r="F55">
        <v>3.1E-2</v>
      </c>
      <c r="G55" s="7">
        <f t="shared" si="1"/>
        <v>3.9682536787060685E-2</v>
      </c>
      <c r="H55">
        <v>5.67E-2</v>
      </c>
      <c r="I55">
        <v>8.4000000000000005E-2</v>
      </c>
      <c r="J55">
        <v>6.2E-2</v>
      </c>
      <c r="K55">
        <v>5.9299999999999999E-2</v>
      </c>
      <c r="M55" s="13"/>
      <c r="N55" s="14"/>
    </row>
    <row r="56" spans="1:14" x14ac:dyDescent="0.25">
      <c r="A56" s="1" t="s">
        <v>61</v>
      </c>
      <c r="B56">
        <v>6.19718E-2</v>
      </c>
      <c r="C56">
        <v>8.6761201325060693E-3</v>
      </c>
      <c r="D56">
        <v>-1.6203391056871328E-2</v>
      </c>
      <c r="E56">
        <v>4.3557138727627898E-2</v>
      </c>
      <c r="F56">
        <v>3.3000000000000002E-2</v>
      </c>
      <c r="G56" s="7">
        <f t="shared" si="1"/>
        <v>4.3296608943128673E-2</v>
      </c>
      <c r="H56">
        <v>6.4000000000000001E-2</v>
      </c>
      <c r="I56">
        <v>9.4200000000000006E-2</v>
      </c>
      <c r="J56">
        <v>5.8999999999999997E-2</v>
      </c>
      <c r="K56">
        <v>5.9200000000000003E-2</v>
      </c>
      <c r="M56" s="13"/>
      <c r="N56" s="14"/>
    </row>
    <row r="57" spans="1:14" x14ac:dyDescent="0.25">
      <c r="A57" s="1" t="s">
        <v>62</v>
      </c>
      <c r="B57">
        <v>-0.23076920000000001</v>
      </c>
      <c r="C57">
        <v>1.7170529987831799E-2</v>
      </c>
      <c r="D57">
        <v>-8.2534652044441714E-3</v>
      </c>
      <c r="E57">
        <v>4.43438415156392E-2</v>
      </c>
      <c r="F57">
        <v>3.6000000000000004E-2</v>
      </c>
      <c r="G57" s="7">
        <f t="shared" si="1"/>
        <v>5.574653479555583E-2</v>
      </c>
      <c r="H57">
        <v>5.7699999999999994E-2</v>
      </c>
      <c r="I57">
        <v>8.9900000000000008E-2</v>
      </c>
      <c r="J57">
        <v>5.7000000000000002E-2</v>
      </c>
      <c r="K57">
        <v>5.9000000000000004E-2</v>
      </c>
      <c r="M57" s="13"/>
      <c r="N57" s="14"/>
    </row>
    <row r="58" spans="1:14" x14ac:dyDescent="0.25">
      <c r="A58" s="1" t="s">
        <v>63</v>
      </c>
      <c r="B58">
        <v>8.1034500000000009E-2</v>
      </c>
      <c r="C58">
        <v>5.1662598894508501E-3</v>
      </c>
      <c r="D58">
        <v>-1.0885412342398955E-2</v>
      </c>
      <c r="E58">
        <v>3.9250738643163301E-2</v>
      </c>
      <c r="F58">
        <v>3.9E-2</v>
      </c>
      <c r="G58" s="7">
        <f t="shared" si="1"/>
        <v>5.7614587657601052E-2</v>
      </c>
      <c r="H58">
        <v>5.7000000000000002E-2</v>
      </c>
      <c r="I58">
        <v>8.3699999999999997E-2</v>
      </c>
      <c r="J58">
        <v>5.7000000000000002E-2</v>
      </c>
      <c r="K58">
        <v>5.8899999999999994E-2</v>
      </c>
      <c r="M58" s="13"/>
      <c r="N58" s="14"/>
    </row>
    <row r="59" spans="1:14" x14ac:dyDescent="0.25">
      <c r="A59" s="1" t="s">
        <v>64</v>
      </c>
      <c r="B59">
        <v>6.5390699999999996E-2</v>
      </c>
      <c r="C59">
        <v>1.31386701393068E-2</v>
      </c>
      <c r="D59">
        <v>-5.9984706781953745E-3</v>
      </c>
      <c r="E59">
        <v>3.9647619409583397E-2</v>
      </c>
      <c r="F59">
        <v>4.2000000000000003E-2</v>
      </c>
      <c r="G59" s="7">
        <f t="shared" si="1"/>
        <v>6.7001529321804629E-2</v>
      </c>
      <c r="H59">
        <v>6.4600000000000005E-2</v>
      </c>
      <c r="I59">
        <v>8.9200000000000002E-2</v>
      </c>
      <c r="J59">
        <v>5.3999999999999999E-2</v>
      </c>
      <c r="K59">
        <v>5.8700000000000002E-2</v>
      </c>
      <c r="M59" s="13"/>
      <c r="N59" s="14"/>
    </row>
    <row r="60" spans="1:14" x14ac:dyDescent="0.25">
      <c r="A60" s="1" t="s">
        <v>65</v>
      </c>
      <c r="B60">
        <v>1.4970000000000001E-3</v>
      </c>
      <c r="C60">
        <v>5.8592899106046899E-3</v>
      </c>
      <c r="D60">
        <v>-8.3453522836005548E-3</v>
      </c>
      <c r="E60">
        <v>4.1739102835073497E-2</v>
      </c>
      <c r="F60">
        <v>4.4000000000000004E-2</v>
      </c>
      <c r="G60" s="7">
        <f t="shared" si="1"/>
        <v>6.7654647716399452E-2</v>
      </c>
      <c r="H60">
        <v>7.2400000000000006E-2</v>
      </c>
      <c r="I60">
        <v>8.9800000000000005E-2</v>
      </c>
      <c r="J60">
        <v>5.3999999999999999E-2</v>
      </c>
      <c r="K60">
        <v>5.8499999999999996E-2</v>
      </c>
      <c r="M60" s="13"/>
      <c r="N60" s="14"/>
    </row>
    <row r="61" spans="1:14" x14ac:dyDescent="0.25">
      <c r="A61" s="1" t="s">
        <v>66</v>
      </c>
      <c r="B61">
        <v>2.24215E-2</v>
      </c>
      <c r="C61">
        <v>1.3324960097448499E-2</v>
      </c>
      <c r="D61">
        <v>-3.2584789906238728E-3</v>
      </c>
      <c r="E61">
        <v>4.4194223316434703E-2</v>
      </c>
      <c r="F61">
        <v>4.4999999999999998E-2</v>
      </c>
      <c r="G61" s="7">
        <f t="shared" si="1"/>
        <v>7.424152100937613E-2</v>
      </c>
      <c r="H61">
        <v>8.0700000000000008E-2</v>
      </c>
      <c r="I61">
        <v>9.11E-2</v>
      </c>
      <c r="J61">
        <v>5.2999999999999999E-2</v>
      </c>
      <c r="K61">
        <v>5.8299999999999998E-2</v>
      </c>
      <c r="M61" s="13"/>
      <c r="N61" s="14"/>
    </row>
    <row r="62" spans="1:14" x14ac:dyDescent="0.25">
      <c r="A62" s="1" t="s">
        <v>67</v>
      </c>
      <c r="B62">
        <v>7.45614E-2</v>
      </c>
      <c r="C62">
        <v>1.0166019800796001E-2</v>
      </c>
      <c r="D62">
        <v>-1.1815571887919924E-3</v>
      </c>
      <c r="E62">
        <v>4.9785372449345597E-2</v>
      </c>
      <c r="F62">
        <v>4.7E-2</v>
      </c>
      <c r="G62" s="7">
        <f t="shared" si="1"/>
        <v>7.9318442811208006E-2</v>
      </c>
      <c r="H62">
        <v>8.8200000000000001E-2</v>
      </c>
      <c r="I62">
        <v>9.3599999999999989E-2</v>
      </c>
      <c r="J62">
        <v>0.05</v>
      </c>
      <c r="K62">
        <v>5.8099999999999999E-2</v>
      </c>
      <c r="M62" s="13"/>
      <c r="N62" s="14"/>
    </row>
    <row r="63" spans="1:14" x14ac:dyDescent="0.25">
      <c r="A63" s="1" t="s">
        <v>68</v>
      </c>
      <c r="B63">
        <v>8.5714299999999993E-2</v>
      </c>
      <c r="C63">
        <v>7.63269021990354E-3</v>
      </c>
      <c r="D63">
        <v>-1.2754491700180818E-3</v>
      </c>
      <c r="E63">
        <v>5.1694812099757598E-2</v>
      </c>
      <c r="F63">
        <v>4.2999999999999997E-2</v>
      </c>
      <c r="G63" s="7">
        <f t="shared" si="1"/>
        <v>7.3224550829981916E-2</v>
      </c>
      <c r="H63">
        <v>8.1500000000000003E-2</v>
      </c>
      <c r="I63">
        <v>8.2799999999999999E-2</v>
      </c>
      <c r="J63">
        <v>5.2999999999999999E-2</v>
      </c>
      <c r="K63">
        <v>5.79E-2</v>
      </c>
      <c r="M63" s="13"/>
      <c r="N63" s="14"/>
    </row>
    <row r="64" spans="1:14" x14ac:dyDescent="0.25">
      <c r="A64" s="1" t="s">
        <v>69</v>
      </c>
      <c r="B64">
        <v>0.10150380000000001</v>
      </c>
      <c r="C64">
        <v>7.40880978472158E-3</v>
      </c>
      <c r="D64">
        <v>-1.6567565734440617E-3</v>
      </c>
      <c r="E64">
        <v>4.3405566140203702E-2</v>
      </c>
      <c r="F64">
        <v>3.9E-2</v>
      </c>
      <c r="G64" s="7">
        <f t="shared" si="1"/>
        <v>6.684324342655594E-2</v>
      </c>
      <c r="H64">
        <v>7.7499999999999999E-2</v>
      </c>
      <c r="I64">
        <v>8.1900000000000001E-2</v>
      </c>
      <c r="J64">
        <v>5.2999999999999999E-2</v>
      </c>
      <c r="K64">
        <v>5.7699999999999994E-2</v>
      </c>
      <c r="M64" s="13"/>
      <c r="N64" s="14"/>
    </row>
    <row r="65" spans="1:14" x14ac:dyDescent="0.25">
      <c r="A65" s="1" t="s">
        <v>70</v>
      </c>
      <c r="B65">
        <v>5.6882999999999994E-3</v>
      </c>
      <c r="C65">
        <v>1.9704701321485701E-3</v>
      </c>
      <c r="D65">
        <v>-7.1873282254355042E-3</v>
      </c>
      <c r="E65">
        <v>4.6472833330448299E-2</v>
      </c>
      <c r="F65">
        <v>3.7000000000000005E-2</v>
      </c>
      <c r="G65" s="7">
        <f t="shared" si="1"/>
        <v>5.8312671774564506E-2</v>
      </c>
      <c r="H65">
        <v>7.6299999999999993E-2</v>
      </c>
      <c r="I65">
        <v>7.8399999999999997E-2</v>
      </c>
      <c r="J65">
        <v>5.3999999999999999E-2</v>
      </c>
      <c r="K65">
        <v>5.7500000000000002E-2</v>
      </c>
      <c r="M65" s="13"/>
      <c r="N65" s="14"/>
    </row>
    <row r="66" spans="1:14" x14ac:dyDescent="0.25">
      <c r="A66" s="1" t="s">
        <v>71</v>
      </c>
      <c r="B66">
        <v>-3.5067899999999999E-2</v>
      </c>
      <c r="C66">
        <v>1.0927900080578401E-2</v>
      </c>
      <c r="D66">
        <v>-3.8157748235240411E-3</v>
      </c>
      <c r="E66">
        <v>5.2330373430683301E-2</v>
      </c>
      <c r="F66">
        <v>3.7999999999999999E-2</v>
      </c>
      <c r="G66" s="7">
        <f t="shared" si="1"/>
        <v>6.3184225176475955E-2</v>
      </c>
      <c r="H66">
        <v>7.9000000000000001E-2</v>
      </c>
      <c r="I66">
        <v>8.5900000000000004E-2</v>
      </c>
      <c r="J66">
        <v>5.1999999999999998E-2</v>
      </c>
      <c r="K66">
        <v>5.7300000000000004E-2</v>
      </c>
      <c r="M66" s="13"/>
      <c r="N66" s="14"/>
    </row>
    <row r="67" spans="1:14" x14ac:dyDescent="0.25">
      <c r="A67" s="1" t="s">
        <v>72</v>
      </c>
      <c r="B67">
        <v>5.5099600000000006E-2</v>
      </c>
      <c r="C67">
        <v>3.6290798626483801E-3</v>
      </c>
      <c r="D67">
        <v>-7.2258513777895229E-3</v>
      </c>
      <c r="E67">
        <v>4.6736470501504097E-2</v>
      </c>
      <c r="F67">
        <v>0.04</v>
      </c>
      <c r="G67" s="7">
        <f t="shared" si="1"/>
        <v>6.2774148622210479E-2</v>
      </c>
      <c r="H67">
        <v>7.7300000000000008E-2</v>
      </c>
      <c r="I67">
        <v>8.48E-2</v>
      </c>
      <c r="J67">
        <v>5.1999999999999998E-2</v>
      </c>
      <c r="K67">
        <v>5.7099999999999998E-2</v>
      </c>
      <c r="M67" s="13"/>
      <c r="N67" s="14"/>
    </row>
    <row r="68" spans="1:14" x14ac:dyDescent="0.25">
      <c r="A68" s="1" t="s">
        <v>73</v>
      </c>
      <c r="B68">
        <v>-0.1522222</v>
      </c>
      <c r="C68">
        <v>6.6522994817663805E-4</v>
      </c>
      <c r="D68">
        <v>-1.4010162869309523E-2</v>
      </c>
      <c r="E68">
        <v>6.1600153056106298E-2</v>
      </c>
      <c r="F68">
        <v>4.2999999999999997E-2</v>
      </c>
      <c r="G68" s="7">
        <f t="shared" si="1"/>
        <v>6.0489837130690477E-2</v>
      </c>
      <c r="H68">
        <v>7.3599999999999999E-2</v>
      </c>
      <c r="I68">
        <v>8.8900000000000007E-2</v>
      </c>
      <c r="J68">
        <v>5.8999999999999997E-2</v>
      </c>
      <c r="K68">
        <v>5.6900000000000006E-2</v>
      </c>
      <c r="M68" s="13"/>
      <c r="N68" s="14"/>
    </row>
    <row r="69" spans="1:14" x14ac:dyDescent="0.25">
      <c r="A69" s="1" t="s">
        <v>74</v>
      </c>
      <c r="B69">
        <v>8.65007E-2</v>
      </c>
      <c r="C69">
        <v>-9.1037899740210593E-3</v>
      </c>
      <c r="D69">
        <v>-2.9138500441431472E-2</v>
      </c>
      <c r="E69">
        <v>6.1062802368215797E-2</v>
      </c>
      <c r="F69">
        <v>4.2000000000000003E-2</v>
      </c>
      <c r="G69" s="7">
        <f t="shared" ref="G69:G100" si="2">F69+Output_gap_coefficient*D69+Inflation_differential_coefficient*(F69-Inflation_target)+Short_term_real_interest_rate</f>
        <v>4.3861499558568537E-2</v>
      </c>
      <c r="H69">
        <v>6.7400000000000002E-2</v>
      </c>
      <c r="I69">
        <v>8.0799999999999997E-2</v>
      </c>
      <c r="J69">
        <v>6.3E-2</v>
      </c>
      <c r="K69">
        <v>5.67E-2</v>
      </c>
      <c r="M69" s="13"/>
      <c r="N69" s="14"/>
    </row>
    <row r="70" spans="1:14" x14ac:dyDescent="0.25">
      <c r="A70" s="1" t="s">
        <v>75</v>
      </c>
      <c r="B70">
        <v>0.1652593</v>
      </c>
      <c r="C70">
        <v>-4.6784399576860203E-3</v>
      </c>
      <c r="D70">
        <v>-4.009744583635589E-2</v>
      </c>
      <c r="E70">
        <v>4.8951103040705497E-2</v>
      </c>
      <c r="F70">
        <v>3.9E-2</v>
      </c>
      <c r="G70" s="7">
        <f t="shared" si="2"/>
        <v>2.8402554163644109E-2</v>
      </c>
      <c r="H70">
        <v>5.91E-2</v>
      </c>
      <c r="I70">
        <v>8.1099999999999992E-2</v>
      </c>
      <c r="J70">
        <v>6.8000000000000005E-2</v>
      </c>
      <c r="K70">
        <v>5.6600000000000004E-2</v>
      </c>
      <c r="M70" s="13"/>
      <c r="N70" s="14"/>
    </row>
    <row r="71" spans="1:14" x14ac:dyDescent="0.25">
      <c r="A71" s="1" t="s">
        <v>76</v>
      </c>
      <c r="B71">
        <v>-3.1056E-3</v>
      </c>
      <c r="C71">
        <v>7.7971900801778703E-3</v>
      </c>
      <c r="D71">
        <v>-3.8819390653240457E-2</v>
      </c>
      <c r="E71">
        <v>4.6959294196513297E-2</v>
      </c>
      <c r="F71">
        <v>3.6000000000000004E-2</v>
      </c>
      <c r="G71" s="7">
        <f t="shared" si="2"/>
        <v>2.5180609346759551E-2</v>
      </c>
      <c r="H71">
        <v>5.57E-2</v>
      </c>
      <c r="I71">
        <v>8.2799999999999999E-2</v>
      </c>
      <c r="J71">
        <v>6.9000000000000006E-2</v>
      </c>
      <c r="K71">
        <v>5.6399999999999999E-2</v>
      </c>
      <c r="M71" s="13"/>
      <c r="N71" s="14"/>
    </row>
    <row r="72" spans="1:14" x14ac:dyDescent="0.25">
      <c r="A72" s="1" t="s">
        <v>77</v>
      </c>
      <c r="B72">
        <v>6.3343700000000003E-2</v>
      </c>
      <c r="C72">
        <v>5.0529699218704299E-3</v>
      </c>
      <c r="D72">
        <v>-4.0225370182284663E-2</v>
      </c>
      <c r="E72">
        <v>3.3910931983986502E-2</v>
      </c>
      <c r="F72">
        <v>3.4000000000000002E-2</v>
      </c>
      <c r="G72" s="7">
        <f t="shared" si="2"/>
        <v>2.0774629817715343E-2</v>
      </c>
      <c r="H72">
        <v>5.2199999999999996E-2</v>
      </c>
      <c r="I72">
        <v>7.6499999999999999E-2</v>
      </c>
      <c r="J72">
        <v>6.9000000000000006E-2</v>
      </c>
      <c r="K72">
        <v>5.62E-2</v>
      </c>
      <c r="M72" s="13"/>
      <c r="N72" s="14"/>
    </row>
    <row r="73" spans="1:14" x14ac:dyDescent="0.25">
      <c r="A73" s="1" t="s">
        <v>78</v>
      </c>
      <c r="B73">
        <v>8.6914099999999994E-2</v>
      </c>
      <c r="C73">
        <v>3.4849901007736302E-3</v>
      </c>
      <c r="D73">
        <v>-4.1935161670793086E-2</v>
      </c>
      <c r="E73">
        <v>3.0642682720522198E-2</v>
      </c>
      <c r="F73">
        <v>3.4000000000000002E-2</v>
      </c>
      <c r="G73" s="7">
        <f t="shared" si="2"/>
        <v>1.9064838329206919E-2</v>
      </c>
      <c r="H73">
        <v>4.07E-2</v>
      </c>
      <c r="I73">
        <v>7.0900000000000005E-2</v>
      </c>
      <c r="J73">
        <v>7.2999999999999995E-2</v>
      </c>
      <c r="K73">
        <v>5.5999999999999994E-2</v>
      </c>
      <c r="M73" s="13"/>
      <c r="N73" s="14"/>
    </row>
    <row r="74" spans="1:14" x14ac:dyDescent="0.25">
      <c r="A74" s="1" t="s">
        <v>79</v>
      </c>
      <c r="B74">
        <v>-1.3477099999999999E-2</v>
      </c>
      <c r="C74">
        <v>1.19705199298517E-2</v>
      </c>
      <c r="D74">
        <v>-3.6515044303864305E-2</v>
      </c>
      <c r="E74">
        <v>3.1851924420019301E-2</v>
      </c>
      <c r="F74">
        <v>3.3000000000000002E-2</v>
      </c>
      <c r="G74" s="7">
        <f t="shared" si="2"/>
        <v>2.2984955696135699E-2</v>
      </c>
      <c r="H74">
        <v>4.0399999999999998E-2</v>
      </c>
      <c r="I74">
        <v>7.5399999999999995E-2</v>
      </c>
      <c r="J74">
        <v>7.3999999999999996E-2</v>
      </c>
      <c r="K74">
        <v>5.5899999999999998E-2</v>
      </c>
      <c r="M74" s="13"/>
      <c r="N74" s="14"/>
    </row>
    <row r="75" spans="1:14" x14ac:dyDescent="0.25">
      <c r="A75" s="1" t="s">
        <v>80</v>
      </c>
      <c r="B75">
        <v>-9.1069999999999996E-4</v>
      </c>
      <c r="C75">
        <v>1.0843530039528201E-2</v>
      </c>
      <c r="D75">
        <v>-3.1740308002393428E-2</v>
      </c>
      <c r="E75">
        <v>3.0882269646923099E-2</v>
      </c>
      <c r="F75">
        <v>3.2000000000000001E-2</v>
      </c>
      <c r="G75" s="7">
        <f t="shared" si="2"/>
        <v>2.6259691997606575E-2</v>
      </c>
      <c r="H75">
        <v>3.6600000000000001E-2</v>
      </c>
      <c r="I75">
        <v>7.2599999999999998E-2</v>
      </c>
      <c r="J75">
        <v>7.8E-2</v>
      </c>
      <c r="K75">
        <v>5.57E-2</v>
      </c>
      <c r="M75" s="13"/>
      <c r="N75" s="14"/>
    </row>
    <row r="76" spans="1:14" x14ac:dyDescent="0.25">
      <c r="A76" s="1" t="s">
        <v>81</v>
      </c>
      <c r="B76">
        <v>3.09936E-2</v>
      </c>
      <c r="C76">
        <v>9.8827198361566299E-3</v>
      </c>
      <c r="D76">
        <v>-2.8173470239585961E-2</v>
      </c>
      <c r="E76">
        <v>2.98834919723436E-2</v>
      </c>
      <c r="F76">
        <v>2.8999999999999998E-2</v>
      </c>
      <c r="G76" s="7">
        <f t="shared" si="2"/>
        <v>2.5326529760414038E-2</v>
      </c>
      <c r="H76">
        <v>2.9100000000000001E-2</v>
      </c>
      <c r="I76">
        <v>6.4199999999999993E-2</v>
      </c>
      <c r="J76">
        <v>7.5999999999999998E-2</v>
      </c>
      <c r="K76">
        <v>5.5500000000000001E-2</v>
      </c>
      <c r="M76" s="13"/>
      <c r="N76" s="14"/>
    </row>
    <row r="77" spans="1:14" x14ac:dyDescent="0.25">
      <c r="A77" s="1" t="s">
        <v>82</v>
      </c>
      <c r="B77">
        <v>7.2502200000000003E-2</v>
      </c>
      <c r="C77">
        <v>1.04316501165924E-2</v>
      </c>
      <c r="D77">
        <v>-2.4330418728153436E-2</v>
      </c>
      <c r="E77">
        <v>2.9006481100171799E-2</v>
      </c>
      <c r="F77">
        <v>2.7999999999999997E-2</v>
      </c>
      <c r="G77" s="7">
        <f t="shared" si="2"/>
        <v>2.7669581271846558E-2</v>
      </c>
      <c r="H77">
        <v>3.2199999999999999E-2</v>
      </c>
      <c r="I77">
        <v>6.7699999999999996E-2</v>
      </c>
      <c r="J77">
        <v>7.3999999999999996E-2</v>
      </c>
      <c r="K77">
        <v>5.5399999999999998E-2</v>
      </c>
      <c r="M77" s="13"/>
      <c r="N77" s="14"/>
    </row>
    <row r="78" spans="1:14" x14ac:dyDescent="0.25">
      <c r="A78" s="1" t="s">
        <v>83</v>
      </c>
      <c r="B78">
        <v>4.2044499999999999E-2</v>
      </c>
      <c r="C78">
        <v>1.67400005943108E-3</v>
      </c>
      <c r="D78">
        <v>-2.8476954321000256E-2</v>
      </c>
      <c r="E78">
        <v>3.0868526867142299E-2</v>
      </c>
      <c r="F78">
        <v>2.7000000000000003E-2</v>
      </c>
      <c r="G78" s="7">
        <f t="shared" si="2"/>
        <v>2.202304567899975E-2</v>
      </c>
      <c r="H78">
        <v>2.9500000000000002E-2</v>
      </c>
      <c r="I78">
        <v>5.9800000000000006E-2</v>
      </c>
      <c r="J78">
        <v>7.0000000000000007E-2</v>
      </c>
      <c r="K78">
        <v>5.5199999999999999E-2</v>
      </c>
      <c r="M78" s="13"/>
      <c r="N78" s="14"/>
    </row>
    <row r="79" spans="1:14" x14ac:dyDescent="0.25">
      <c r="A79" s="1" t="s">
        <v>84</v>
      </c>
      <c r="B79">
        <v>7.911399999999999E-3</v>
      </c>
      <c r="C79">
        <v>5.8241999768113796E-3</v>
      </c>
      <c r="D79">
        <v>-2.8727421750934914E-2</v>
      </c>
      <c r="E79">
        <v>2.99572946721718E-2</v>
      </c>
      <c r="F79">
        <v>2.7999999999999997E-2</v>
      </c>
      <c r="G79" s="7">
        <f t="shared" si="2"/>
        <v>2.3272578249065083E-2</v>
      </c>
      <c r="H79">
        <v>3.0699999999999998E-2</v>
      </c>
      <c r="I79">
        <v>5.96E-2</v>
      </c>
      <c r="J79">
        <v>7.0000000000000007E-2</v>
      </c>
      <c r="K79">
        <v>5.5099999999999996E-2</v>
      </c>
      <c r="M79" s="13"/>
      <c r="N79" s="14"/>
    </row>
    <row r="80" spans="1:14" x14ac:dyDescent="0.25">
      <c r="A80" s="1" t="s">
        <v>85</v>
      </c>
      <c r="B80">
        <v>4.08163E-2</v>
      </c>
      <c r="C80">
        <v>4.7731498693721602E-3</v>
      </c>
      <c r="D80">
        <v>-3.0062617088865443E-2</v>
      </c>
      <c r="E80">
        <v>2.6893124964145799E-2</v>
      </c>
      <c r="F80">
        <v>2.7999999999999997E-2</v>
      </c>
      <c r="G80" s="7">
        <f t="shared" si="2"/>
        <v>2.1937382911134555E-2</v>
      </c>
      <c r="H80">
        <v>2.9500000000000002E-2</v>
      </c>
      <c r="I80">
        <v>5.3600000000000002E-2</v>
      </c>
      <c r="J80">
        <v>6.7000000000000004E-2</v>
      </c>
      <c r="K80">
        <v>5.4900000000000004E-2</v>
      </c>
      <c r="M80" s="13"/>
      <c r="N80" s="14"/>
    </row>
    <row r="81" spans="1:14" x14ac:dyDescent="0.25">
      <c r="A81" s="1" t="s">
        <v>86</v>
      </c>
      <c r="B81">
        <v>1.8099500000000001E-2</v>
      </c>
      <c r="C81">
        <v>1.36011300825558E-2</v>
      </c>
      <c r="D81">
        <v>-2.3270197804421508E-2</v>
      </c>
      <c r="E81">
        <v>2.74842857219211E-2</v>
      </c>
      <c r="F81">
        <v>2.5000000000000001E-2</v>
      </c>
      <c r="G81" s="7">
        <f t="shared" si="2"/>
        <v>2.4229802195578493E-2</v>
      </c>
      <c r="H81">
        <v>3.0600000000000002E-2</v>
      </c>
      <c r="I81">
        <v>5.7699999999999994E-2</v>
      </c>
      <c r="J81">
        <v>6.5000000000000002E-2</v>
      </c>
      <c r="K81">
        <v>5.4800000000000001E-2</v>
      </c>
      <c r="M81" s="13"/>
      <c r="N81" s="14"/>
    </row>
    <row r="82" spans="1:14" x14ac:dyDescent="0.25">
      <c r="A82" s="1" t="s">
        <v>87</v>
      </c>
      <c r="B82">
        <v>-3.77778E-2</v>
      </c>
      <c r="C82">
        <v>9.7021600429299006E-3</v>
      </c>
      <c r="D82">
        <v>-1.9941084803699709E-2</v>
      </c>
      <c r="E82">
        <v>2.5069665008813399E-2</v>
      </c>
      <c r="F82">
        <v>2.3E-2</v>
      </c>
      <c r="G82" s="7">
        <f t="shared" si="2"/>
        <v>2.4558915196300289E-2</v>
      </c>
      <c r="H82">
        <v>3.5000000000000003E-2</v>
      </c>
      <c r="I82">
        <v>6.480000000000001E-2</v>
      </c>
      <c r="J82">
        <v>6.5000000000000002E-2</v>
      </c>
      <c r="K82">
        <v>5.4699999999999999E-2</v>
      </c>
      <c r="M82" s="13"/>
      <c r="N82" s="14"/>
    </row>
    <row r="83" spans="1:14" x14ac:dyDescent="0.25">
      <c r="A83" s="1" t="s">
        <v>88</v>
      </c>
      <c r="B83">
        <v>-7.6981999999999997E-3</v>
      </c>
      <c r="C83">
        <v>1.3550460028135499E-2</v>
      </c>
      <c r="D83">
        <v>-1.2858612801070953E-2</v>
      </c>
      <c r="E83">
        <v>2.49307742938321E-2</v>
      </c>
      <c r="F83">
        <v>2.2000000000000002E-2</v>
      </c>
      <c r="G83" s="7">
        <f t="shared" si="2"/>
        <v>3.0141387198929052E-2</v>
      </c>
      <c r="H83">
        <v>4.1399999999999999E-2</v>
      </c>
      <c r="I83">
        <v>7.0999999999999994E-2</v>
      </c>
      <c r="J83">
        <v>6.0999999999999999E-2</v>
      </c>
      <c r="K83">
        <v>5.45E-2</v>
      </c>
      <c r="M83" s="13"/>
      <c r="N83" s="14"/>
    </row>
    <row r="84" spans="1:14" x14ac:dyDescent="0.25">
      <c r="A84" s="1" t="s">
        <v>89</v>
      </c>
      <c r="B84">
        <v>5.4305700000000005E-2</v>
      </c>
      <c r="C84">
        <v>5.8451499326852598E-3</v>
      </c>
      <c r="D84">
        <v>-1.3384783363938592E-2</v>
      </c>
      <c r="E84">
        <v>2.9634637738070301E-2</v>
      </c>
      <c r="F84">
        <v>2.2000000000000002E-2</v>
      </c>
      <c r="G84" s="7">
        <f t="shared" si="2"/>
        <v>2.9615216636061412E-2</v>
      </c>
      <c r="H84">
        <v>4.6199999999999998E-2</v>
      </c>
      <c r="I84">
        <v>7.46E-2</v>
      </c>
      <c r="J84">
        <v>5.8999999999999997E-2</v>
      </c>
      <c r="K84">
        <v>5.4400000000000004E-2</v>
      </c>
      <c r="M84" s="13"/>
      <c r="N84" s="14"/>
    </row>
    <row r="85" spans="1:14" x14ac:dyDescent="0.25">
      <c r="A85" s="1" t="s">
        <v>90</v>
      </c>
      <c r="B85">
        <v>-7.3584000000000002E-3</v>
      </c>
      <c r="C85">
        <v>1.14552400434795E-2</v>
      </c>
      <c r="D85">
        <v>-8.6176392272112757E-3</v>
      </c>
      <c r="E85">
        <v>2.6748943096092302E-2</v>
      </c>
      <c r="F85">
        <v>2.2000000000000002E-2</v>
      </c>
      <c r="G85" s="7">
        <f t="shared" si="2"/>
        <v>3.438236077278873E-2</v>
      </c>
      <c r="H85">
        <v>5.5999999999999994E-2</v>
      </c>
      <c r="I85">
        <v>7.8100000000000003E-2</v>
      </c>
      <c r="J85">
        <v>5.5E-2</v>
      </c>
      <c r="K85">
        <v>5.4299999999999994E-2</v>
      </c>
      <c r="M85" s="13"/>
      <c r="N85" s="14"/>
    </row>
    <row r="86" spans="1:14" x14ac:dyDescent="0.25">
      <c r="A86" s="1" t="s">
        <v>91</v>
      </c>
      <c r="B86">
        <v>9.0437400000000001E-2</v>
      </c>
      <c r="C86">
        <v>3.5475599518985899E-3</v>
      </c>
      <c r="D86">
        <v>-1.1671761708798686E-2</v>
      </c>
      <c r="E86">
        <v>2.8532531468756998E-2</v>
      </c>
      <c r="F86">
        <v>2.3E-2</v>
      </c>
      <c r="G86" s="7">
        <f t="shared" si="2"/>
        <v>3.2828238291201316E-2</v>
      </c>
      <c r="H86">
        <v>5.7300000000000004E-2</v>
      </c>
      <c r="I86">
        <v>7.2000000000000008E-2</v>
      </c>
      <c r="J86">
        <v>5.3999999999999999E-2</v>
      </c>
      <c r="K86">
        <v>5.4199999999999998E-2</v>
      </c>
      <c r="M86" s="13"/>
      <c r="N86" s="14"/>
    </row>
    <row r="87" spans="1:14" x14ac:dyDescent="0.25">
      <c r="A87" s="1" t="s">
        <v>92</v>
      </c>
      <c r="B87">
        <v>9.3133900000000006E-2</v>
      </c>
      <c r="C87">
        <v>2.9834099141197198E-3</v>
      </c>
      <c r="D87">
        <v>-1.4590926791277319E-2</v>
      </c>
      <c r="E87">
        <v>3.04054367854854E-2</v>
      </c>
      <c r="F87">
        <v>2.2000000000000002E-2</v>
      </c>
      <c r="G87" s="7">
        <f t="shared" si="2"/>
        <v>2.8409073208722685E-2</v>
      </c>
      <c r="H87">
        <v>5.4699999999999999E-2</v>
      </c>
      <c r="I87">
        <v>6.1699999999999998E-2</v>
      </c>
      <c r="J87">
        <v>5.6000000000000001E-2</v>
      </c>
      <c r="K87">
        <v>5.4100000000000002E-2</v>
      </c>
      <c r="M87" s="13"/>
      <c r="N87" s="14"/>
    </row>
    <row r="88" spans="1:14" x14ac:dyDescent="0.25">
      <c r="A88" s="1" t="s">
        <v>93</v>
      </c>
      <c r="B88">
        <v>9.1417899999999996E-2</v>
      </c>
      <c r="C88">
        <v>8.5067800322860005E-3</v>
      </c>
      <c r="D88">
        <v>-1.2662649786744284E-2</v>
      </c>
      <c r="E88">
        <v>2.54350666193899E-2</v>
      </c>
      <c r="F88">
        <v>2.1000000000000001E-2</v>
      </c>
      <c r="G88" s="7">
        <f t="shared" si="2"/>
        <v>2.8837350213255716E-2</v>
      </c>
      <c r="H88">
        <v>5.28E-2</v>
      </c>
      <c r="I88">
        <v>6.2E-2</v>
      </c>
      <c r="J88">
        <v>5.6000000000000001E-2</v>
      </c>
      <c r="K88">
        <v>5.4000000000000006E-2</v>
      </c>
      <c r="M88" s="13"/>
      <c r="N88" s="14"/>
    </row>
    <row r="89" spans="1:14" x14ac:dyDescent="0.25">
      <c r="A89" s="1" t="s">
        <v>94</v>
      </c>
      <c r="B89">
        <v>4.8433000000000004E-2</v>
      </c>
      <c r="C89">
        <v>6.7902100431902496E-3</v>
      </c>
      <c r="D89">
        <v>-1.2349324674825654E-2</v>
      </c>
      <c r="E89">
        <v>2.5384091806162499E-2</v>
      </c>
      <c r="F89">
        <v>2.1000000000000001E-2</v>
      </c>
      <c r="G89" s="7">
        <f t="shared" si="2"/>
        <v>2.9150675325174347E-2</v>
      </c>
      <c r="H89">
        <v>5.1399999999999994E-2</v>
      </c>
      <c r="I89">
        <v>5.7099999999999998E-2</v>
      </c>
      <c r="J89">
        <v>5.6000000000000001E-2</v>
      </c>
      <c r="K89">
        <v>5.3899999999999997E-2</v>
      </c>
      <c r="M89" s="13"/>
      <c r="N89" s="14"/>
    </row>
    <row r="90" spans="1:14" x14ac:dyDescent="0.25">
      <c r="A90" s="1" t="s">
        <v>95</v>
      </c>
      <c r="B90">
        <v>5.6521700000000001E-2</v>
      </c>
      <c r="C90">
        <v>7.4894699231036199E-3</v>
      </c>
      <c r="D90">
        <v>-1.2821493642147803E-2</v>
      </c>
      <c r="E90">
        <v>2.840165210567E-2</v>
      </c>
      <c r="F90">
        <v>0.02</v>
      </c>
      <c r="G90" s="7">
        <f t="shared" si="2"/>
        <v>2.7178506357852197E-2</v>
      </c>
      <c r="H90">
        <v>4.9599999999999998E-2</v>
      </c>
      <c r="I90">
        <v>6.2699999999999992E-2</v>
      </c>
      <c r="J90">
        <v>5.5E-2</v>
      </c>
      <c r="K90">
        <v>5.3800000000000001E-2</v>
      </c>
      <c r="M90" s="13"/>
      <c r="N90" s="14"/>
    </row>
    <row r="91" spans="1:14" x14ac:dyDescent="0.25">
      <c r="A91" s="1" t="s">
        <v>96</v>
      </c>
      <c r="B91">
        <v>4.3724299999999994E-2</v>
      </c>
      <c r="C91">
        <v>1.66784701380478E-2</v>
      </c>
      <c r="D91">
        <v>-2.8997159090908319E-3</v>
      </c>
      <c r="E91">
        <v>2.75409075776747E-2</v>
      </c>
      <c r="F91">
        <v>1.9E-2</v>
      </c>
      <c r="G91" s="7">
        <f t="shared" si="2"/>
        <v>3.5600284090909165E-2</v>
      </c>
      <c r="H91">
        <v>5.0900000000000001E-2</v>
      </c>
      <c r="I91">
        <v>6.9099999999999995E-2</v>
      </c>
      <c r="J91">
        <v>5.2999999999999999E-2</v>
      </c>
      <c r="K91">
        <v>5.3699999999999998E-2</v>
      </c>
      <c r="M91" s="13"/>
      <c r="N91" s="14"/>
    </row>
    <row r="92" spans="1:14" x14ac:dyDescent="0.25">
      <c r="A92" s="1" t="s">
        <v>97</v>
      </c>
      <c r="B92">
        <v>2.85855E-2</v>
      </c>
      <c r="C92">
        <v>8.9699099009836695E-3</v>
      </c>
      <c r="D92">
        <v>-1.3177580633034194E-3</v>
      </c>
      <c r="E92">
        <v>3.0026126020337801E-2</v>
      </c>
      <c r="F92">
        <v>1.8000000000000002E-2</v>
      </c>
      <c r="G92" s="7">
        <f t="shared" si="2"/>
        <v>3.5682241936696585E-2</v>
      </c>
      <c r="H92">
        <v>5.0900000000000001E-2</v>
      </c>
      <c r="I92">
        <v>6.83E-2</v>
      </c>
      <c r="J92">
        <v>5.1999999999999998E-2</v>
      </c>
      <c r="K92">
        <v>5.3600000000000002E-2</v>
      </c>
      <c r="M92" s="13"/>
      <c r="N92" s="14"/>
    </row>
    <row r="93" spans="1:14" x14ac:dyDescent="0.25">
      <c r="A93" s="1" t="s">
        <v>98</v>
      </c>
      <c r="B93">
        <v>6.8998600000000007E-2</v>
      </c>
      <c r="C93">
        <v>1.0383819994279E-2</v>
      </c>
      <c r="D93">
        <v>1.2079879919076211E-3</v>
      </c>
      <c r="E93">
        <v>3.3224686392553597E-2</v>
      </c>
      <c r="F93">
        <v>1.9E-2</v>
      </c>
      <c r="G93" s="7">
        <f t="shared" si="2"/>
        <v>3.9707987991907626E-2</v>
      </c>
      <c r="H93">
        <v>4.9100000000000005E-2</v>
      </c>
      <c r="I93">
        <v>6.3E-2</v>
      </c>
      <c r="J93">
        <v>5.3999999999999999E-2</v>
      </c>
      <c r="K93">
        <v>5.3499999999999999E-2</v>
      </c>
      <c r="M93" s="13"/>
      <c r="N93" s="14"/>
    </row>
    <row r="94" spans="1:14" x14ac:dyDescent="0.25">
      <c r="A94" s="1" t="s">
        <v>99</v>
      </c>
      <c r="B94">
        <v>6.2751999999999999E-3</v>
      </c>
      <c r="C94">
        <v>6.45564005400123E-3</v>
      </c>
      <c r="D94">
        <v>3.1504506586544463E-4</v>
      </c>
      <c r="E94">
        <v>2.7617275845014399E-2</v>
      </c>
      <c r="F94">
        <v>1.9E-2</v>
      </c>
      <c r="G94" s="7">
        <f t="shared" si="2"/>
        <v>3.8815045065865444E-2</v>
      </c>
      <c r="H94">
        <v>5.1399999999999994E-2</v>
      </c>
      <c r="I94">
        <v>6.6900000000000001E-2</v>
      </c>
      <c r="J94">
        <v>5.1999999999999998E-2</v>
      </c>
      <c r="K94">
        <v>5.3399999999999996E-2</v>
      </c>
      <c r="M94" s="13"/>
      <c r="N94" s="14"/>
    </row>
    <row r="95" spans="1:14" x14ac:dyDescent="0.25">
      <c r="A95" s="1" t="s">
        <v>100</v>
      </c>
      <c r="B95">
        <v>0.16881959999999999</v>
      </c>
      <c r="C95">
        <v>1.6620010082157001E-2</v>
      </c>
      <c r="D95">
        <v>6.3721987063199079E-3</v>
      </c>
      <c r="E95">
        <v>2.29738600646767E-2</v>
      </c>
      <c r="F95">
        <v>0.02</v>
      </c>
      <c r="G95" s="7">
        <f t="shared" si="2"/>
        <v>4.6372198706319909E-2</v>
      </c>
      <c r="H95">
        <v>4.9299999999999997E-2</v>
      </c>
      <c r="I95">
        <v>6.4899999999999999E-2</v>
      </c>
      <c r="J95">
        <v>0.05</v>
      </c>
      <c r="K95">
        <v>5.33E-2</v>
      </c>
      <c r="M95" s="13"/>
      <c r="N95" s="14"/>
    </row>
    <row r="96" spans="1:14" x14ac:dyDescent="0.25">
      <c r="A96" s="1" t="s">
        <v>101</v>
      </c>
      <c r="B96">
        <v>9.7560999999999995E-2</v>
      </c>
      <c r="C96">
        <v>1.25084800115445E-2</v>
      </c>
      <c r="D96">
        <v>9.7867685771863347E-3</v>
      </c>
      <c r="E96">
        <v>2.1546318200593301E-2</v>
      </c>
      <c r="F96">
        <v>1.7000000000000001E-2</v>
      </c>
      <c r="G96" s="7">
        <f t="shared" si="2"/>
        <v>4.5286768577186332E-2</v>
      </c>
      <c r="H96">
        <v>4.9500000000000002E-2</v>
      </c>
      <c r="I96">
        <v>6.2100000000000002E-2</v>
      </c>
      <c r="J96">
        <v>4.9000000000000002E-2</v>
      </c>
      <c r="K96">
        <v>5.3200000000000004E-2</v>
      </c>
      <c r="M96" s="13"/>
      <c r="N96" s="14"/>
    </row>
    <row r="97" spans="1:14" x14ac:dyDescent="0.25">
      <c r="A97" s="1" t="s">
        <v>102</v>
      </c>
      <c r="B97">
        <v>1.7013899999999998E-2</v>
      </c>
      <c r="C97">
        <v>8.5881699226559895E-3</v>
      </c>
      <c r="D97">
        <v>7.9599525256703468E-3</v>
      </c>
      <c r="E97">
        <v>1.70239780210815E-2</v>
      </c>
      <c r="F97">
        <v>1.4999999999999999E-2</v>
      </c>
      <c r="G97" s="7">
        <f t="shared" si="2"/>
        <v>4.0459952525670348E-2</v>
      </c>
      <c r="H97">
        <v>5.16E-2</v>
      </c>
      <c r="I97">
        <v>5.8099999999999999E-2</v>
      </c>
      <c r="J97">
        <v>4.7E-2</v>
      </c>
      <c r="K97">
        <v>5.3099999999999994E-2</v>
      </c>
      <c r="M97" s="13"/>
      <c r="N97" s="14"/>
    </row>
    <row r="98" spans="1:14" x14ac:dyDescent="0.25">
      <c r="A98" s="1" t="s">
        <v>103</v>
      </c>
      <c r="B98">
        <v>0.13246840000000001</v>
      </c>
      <c r="C98">
        <v>9.9947999128060499E-3</v>
      </c>
      <c r="D98">
        <v>8.0354376279938734E-3</v>
      </c>
      <c r="E98">
        <v>1.37499479673651E-2</v>
      </c>
      <c r="F98">
        <v>1.3999999999999999E-2</v>
      </c>
      <c r="G98" s="7">
        <f t="shared" si="2"/>
        <v>3.9035437627993871E-2</v>
      </c>
      <c r="H98">
        <v>5.0300000000000004E-2</v>
      </c>
      <c r="I98">
        <v>5.6500000000000002E-2</v>
      </c>
      <c r="J98">
        <v>4.7E-2</v>
      </c>
      <c r="K98">
        <v>5.2999999999999999E-2</v>
      </c>
      <c r="M98" s="13"/>
      <c r="N98" s="14"/>
    </row>
    <row r="99" spans="1:14" x14ac:dyDescent="0.25">
      <c r="A99" s="1" t="s">
        <v>104</v>
      </c>
      <c r="B99">
        <v>1.9595999999999999E-2</v>
      </c>
      <c r="C99">
        <v>9.2580700187687697E-3</v>
      </c>
      <c r="D99">
        <v>7.7088402270883948E-3</v>
      </c>
      <c r="E99">
        <v>1.6843436299943702E-2</v>
      </c>
      <c r="F99">
        <v>1.2E-2</v>
      </c>
      <c r="G99" s="7">
        <f t="shared" si="2"/>
        <v>3.5708840227088395E-2</v>
      </c>
      <c r="H99">
        <v>4.9800000000000004E-2</v>
      </c>
      <c r="I99">
        <v>5.5E-2</v>
      </c>
      <c r="J99">
        <v>4.4999999999999998E-2</v>
      </c>
      <c r="K99">
        <v>5.2900000000000003E-2</v>
      </c>
      <c r="M99" s="13"/>
      <c r="N99" s="14"/>
    </row>
    <row r="100" spans="1:14" x14ac:dyDescent="0.25">
      <c r="A100" s="1" t="s">
        <v>105</v>
      </c>
      <c r="B100">
        <v>-0.12034300000000001</v>
      </c>
      <c r="C100">
        <v>1.2525670086828601E-2</v>
      </c>
      <c r="D100">
        <v>1.0592973331471552E-2</v>
      </c>
      <c r="E100">
        <v>1.48882550138214E-2</v>
      </c>
      <c r="F100">
        <v>1.3000000000000001E-2</v>
      </c>
      <c r="G100" s="7">
        <f t="shared" si="2"/>
        <v>4.0092973331471556E-2</v>
      </c>
      <c r="H100">
        <v>4.6100000000000002E-2</v>
      </c>
      <c r="I100">
        <v>4.8099999999999997E-2</v>
      </c>
      <c r="J100">
        <v>4.5999999999999999E-2</v>
      </c>
      <c r="K100">
        <v>5.2900000000000003E-2</v>
      </c>
      <c r="M100" s="13"/>
      <c r="N100" s="14"/>
    </row>
    <row r="101" spans="1:14" x14ac:dyDescent="0.25">
      <c r="A101" s="1" t="s">
        <v>106</v>
      </c>
      <c r="B101">
        <v>0.21512609999999999</v>
      </c>
      <c r="C101">
        <v>1.6158800004952002E-2</v>
      </c>
      <c r="D101">
        <v>1.6712676640292898E-2</v>
      </c>
      <c r="E101">
        <v>1.6119066291143E-2</v>
      </c>
      <c r="F101">
        <v>1.3000000000000001E-2</v>
      </c>
      <c r="G101" s="7">
        <f t="shared" ref="G101:G132" si="3">F101+Output_gap_coefficient*D101+Inflation_differential_coefficient*(F101-Inflation_target)+Short_term_real_interest_rate</f>
        <v>4.6212676640292896E-2</v>
      </c>
      <c r="H101">
        <v>4.3899999999999995E-2</v>
      </c>
      <c r="I101">
        <v>4.6500000000000007E-2</v>
      </c>
      <c r="J101">
        <v>4.3999999999999997E-2</v>
      </c>
      <c r="K101">
        <v>5.28E-2</v>
      </c>
      <c r="M101" s="13"/>
      <c r="N101" s="14"/>
    </row>
    <row r="102" spans="1:14" x14ac:dyDescent="0.25">
      <c r="A102" s="1" t="s">
        <v>107</v>
      </c>
      <c r="B102">
        <v>3.7897599999999997E-2</v>
      </c>
      <c r="C102">
        <v>9.4647199129693806E-3</v>
      </c>
      <c r="D102">
        <v>1.4386905372593246E-2</v>
      </c>
      <c r="E102">
        <v>1.7262640699618401E-2</v>
      </c>
      <c r="F102">
        <v>1.3000000000000001E-2</v>
      </c>
      <c r="G102" s="7">
        <f t="shared" si="3"/>
        <v>4.3886905372593252E-2</v>
      </c>
      <c r="H102">
        <v>4.4400000000000002E-2</v>
      </c>
      <c r="I102">
        <v>5.2300000000000006E-2</v>
      </c>
      <c r="J102">
        <v>4.2000000000000003E-2</v>
      </c>
      <c r="K102">
        <v>5.2699999999999997E-2</v>
      </c>
      <c r="M102" s="13"/>
      <c r="N102" s="14"/>
    </row>
    <row r="103" spans="1:14" x14ac:dyDescent="0.25">
      <c r="A103" s="1" t="s">
        <v>108</v>
      </c>
      <c r="B103">
        <v>7.7825199999999997E-2</v>
      </c>
      <c r="C103">
        <v>7.6915900386906903E-3</v>
      </c>
      <c r="D103">
        <v>1.2134934132040431E-2</v>
      </c>
      <c r="E103">
        <v>1.96318413574013E-2</v>
      </c>
      <c r="F103">
        <v>1.3000000000000001E-2</v>
      </c>
      <c r="G103" s="7">
        <f t="shared" si="3"/>
        <v>4.1634934132040433E-2</v>
      </c>
      <c r="H103">
        <v>4.5700000000000005E-2</v>
      </c>
      <c r="I103">
        <v>5.9000000000000004E-2</v>
      </c>
      <c r="J103">
        <v>4.2999999999999997E-2</v>
      </c>
      <c r="K103">
        <v>5.2600000000000001E-2</v>
      </c>
      <c r="M103" s="13"/>
      <c r="N103" s="14"/>
    </row>
    <row r="104" spans="1:14" x14ac:dyDescent="0.25">
      <c r="A104" s="1" t="s">
        <v>109</v>
      </c>
      <c r="B104">
        <v>-6.6023699999999991E-2</v>
      </c>
      <c r="C104">
        <v>1.3096650021078999E-2</v>
      </c>
      <c r="D104">
        <v>1.424055932345313E-2</v>
      </c>
      <c r="E104">
        <v>2.6283680393274701E-2</v>
      </c>
      <c r="F104">
        <v>1.3000000000000001E-2</v>
      </c>
      <c r="G104" s="7">
        <f t="shared" si="3"/>
        <v>4.3740559323453131E-2</v>
      </c>
      <c r="H104">
        <v>4.6799999999999994E-2</v>
      </c>
      <c r="I104">
        <v>5.9200000000000003E-2</v>
      </c>
      <c r="J104">
        <v>4.2000000000000003E-2</v>
      </c>
      <c r="K104">
        <v>5.2499999999999998E-2</v>
      </c>
      <c r="M104" s="13"/>
      <c r="N104" s="14"/>
    </row>
    <row r="105" spans="1:14" x14ac:dyDescent="0.25">
      <c r="A105" s="1" t="s">
        <v>110</v>
      </c>
      <c r="B105">
        <v>0.18268470000000001</v>
      </c>
      <c r="C105">
        <v>1.6995849975813999E-2</v>
      </c>
      <c r="D105">
        <v>2.1191952003712333E-2</v>
      </c>
      <c r="E105">
        <v>2.6845681258274901E-2</v>
      </c>
      <c r="F105">
        <v>1.4999999999999999E-2</v>
      </c>
      <c r="G105" s="7">
        <f t="shared" si="3"/>
        <v>5.3691952003712337E-2</v>
      </c>
      <c r="H105">
        <v>5.2000000000000005E-2</v>
      </c>
      <c r="I105">
        <v>6.2800000000000009E-2</v>
      </c>
      <c r="J105">
        <v>0.04</v>
      </c>
      <c r="K105">
        <v>5.2400000000000002E-2</v>
      </c>
      <c r="M105" s="13"/>
      <c r="N105" s="14"/>
    </row>
    <row r="106" spans="1:14" x14ac:dyDescent="0.25">
      <c r="A106" s="1" t="s">
        <v>111</v>
      </c>
      <c r="B106">
        <v>3.8056899999999998E-2</v>
      </c>
      <c r="C106">
        <v>3.6176000614738199E-3</v>
      </c>
      <c r="D106">
        <v>1.3713613136590664E-2</v>
      </c>
      <c r="E106">
        <v>3.7575669472468702E-2</v>
      </c>
      <c r="F106">
        <v>1.7000000000000001E-2</v>
      </c>
      <c r="G106" s="7">
        <f t="shared" si="3"/>
        <v>4.9213613136590659E-2</v>
      </c>
      <c r="H106">
        <v>5.6900000000000006E-2</v>
      </c>
      <c r="I106">
        <v>6.2600000000000003E-2</v>
      </c>
      <c r="J106">
        <v>0.04</v>
      </c>
      <c r="K106">
        <v>5.2199999999999996E-2</v>
      </c>
      <c r="M106" s="13"/>
      <c r="N106" s="14"/>
    </row>
    <row r="107" spans="1:14" x14ac:dyDescent="0.25">
      <c r="A107" s="1" t="s">
        <v>112</v>
      </c>
      <c r="B107">
        <v>-4.4856600000000003E-2</v>
      </c>
      <c r="C107">
        <v>1.8311649998196601E-2</v>
      </c>
      <c r="D107">
        <v>2.2394797307720406E-2</v>
      </c>
      <c r="E107">
        <v>3.73045090988431E-2</v>
      </c>
      <c r="F107">
        <v>1.7000000000000001E-2</v>
      </c>
      <c r="G107" s="7">
        <f t="shared" si="3"/>
        <v>5.7894797307720403E-2</v>
      </c>
      <c r="H107">
        <v>5.6900000000000006E-2</v>
      </c>
      <c r="I107">
        <v>6.0999999999999999E-2</v>
      </c>
      <c r="J107">
        <v>0.04</v>
      </c>
      <c r="K107">
        <v>5.21E-2</v>
      </c>
      <c r="M107" s="13"/>
      <c r="N107" s="14"/>
    </row>
    <row r="108" spans="1:14" x14ac:dyDescent="0.25">
      <c r="A108" s="1" t="s">
        <v>113</v>
      </c>
      <c r="B108">
        <v>1.8063E-3</v>
      </c>
      <c r="C108">
        <v>1.3355499418912201E-3</v>
      </c>
      <c r="D108">
        <v>1.3511366924981439E-2</v>
      </c>
      <c r="E108">
        <v>3.45443457540211E-2</v>
      </c>
      <c r="F108">
        <v>1.8000000000000002E-2</v>
      </c>
      <c r="G108" s="7">
        <f t="shared" si="3"/>
        <v>5.0511366924981441E-2</v>
      </c>
      <c r="H108">
        <v>0.06</v>
      </c>
      <c r="I108">
        <v>5.7999999999999996E-2</v>
      </c>
      <c r="J108">
        <v>3.9E-2</v>
      </c>
      <c r="K108">
        <v>5.2000000000000005E-2</v>
      </c>
      <c r="M108" s="13"/>
      <c r="N108" s="14"/>
    </row>
    <row r="109" spans="1:14" x14ac:dyDescent="0.25">
      <c r="A109" s="1" t="s">
        <v>114</v>
      </c>
      <c r="B109">
        <v>-0.10299749999999999</v>
      </c>
      <c r="C109">
        <v>6.2289000668791497E-3</v>
      </c>
      <c r="D109">
        <v>9.5255459923405013E-3</v>
      </c>
      <c r="E109">
        <v>3.3867938305732502E-2</v>
      </c>
      <c r="F109">
        <v>1.8000000000000002E-2</v>
      </c>
      <c r="G109" s="7">
        <f t="shared" si="3"/>
        <v>4.6525545992340503E-2</v>
      </c>
      <c r="H109">
        <v>5.7699999999999994E-2</v>
      </c>
      <c r="I109">
        <v>5.2400000000000002E-2</v>
      </c>
      <c r="J109">
        <v>3.9E-2</v>
      </c>
      <c r="K109">
        <v>5.1900000000000002E-2</v>
      </c>
      <c r="M109" s="13"/>
      <c r="N109" s="14"/>
    </row>
    <row r="110" spans="1:14" x14ac:dyDescent="0.25">
      <c r="A110" s="1" t="s">
        <v>115</v>
      </c>
      <c r="B110">
        <v>-0.1233668</v>
      </c>
      <c r="C110">
        <v>-2.8517800521875602E-3</v>
      </c>
      <c r="D110">
        <v>-2.4393650092314526E-3</v>
      </c>
      <c r="E110">
        <v>2.9205702252907299E-2</v>
      </c>
      <c r="F110">
        <v>1.8000000000000002E-2</v>
      </c>
      <c r="G110" s="7">
        <f t="shared" si="3"/>
        <v>3.456063499076855E-2</v>
      </c>
      <c r="H110">
        <v>4.4199999999999996E-2</v>
      </c>
      <c r="I110">
        <v>4.8899999999999999E-2</v>
      </c>
      <c r="J110">
        <v>4.2999999999999997E-2</v>
      </c>
      <c r="K110">
        <v>5.1799999999999999E-2</v>
      </c>
      <c r="M110" s="13"/>
      <c r="N110" s="14"/>
    </row>
    <row r="111" spans="1:14" x14ac:dyDescent="0.25">
      <c r="A111" s="1" t="s">
        <v>116</v>
      </c>
      <c r="B111">
        <v>7.4806499999999998E-2</v>
      </c>
      <c r="C111">
        <v>5.8455600494067301E-3</v>
      </c>
      <c r="D111">
        <v>-5.6558916026473866E-3</v>
      </c>
      <c r="E111">
        <v>3.2482601797700003E-2</v>
      </c>
      <c r="F111">
        <v>1.9E-2</v>
      </c>
      <c r="G111" s="7">
        <f t="shared" si="3"/>
        <v>3.2844108397352613E-2</v>
      </c>
      <c r="H111">
        <v>3.49E-2</v>
      </c>
      <c r="I111">
        <v>5.28E-2</v>
      </c>
      <c r="J111">
        <v>4.4999999999999998E-2</v>
      </c>
      <c r="K111">
        <v>5.1699999999999996E-2</v>
      </c>
      <c r="M111" s="13"/>
      <c r="N111" s="14"/>
    </row>
    <row r="112" spans="1:14" x14ac:dyDescent="0.25">
      <c r="A112" s="1" t="s">
        <v>117</v>
      </c>
      <c r="B112">
        <v>-0.15920000000000001</v>
      </c>
      <c r="C112">
        <v>-4.1503800999248596E-3</v>
      </c>
      <c r="D112">
        <v>-1.6807561284114703E-2</v>
      </c>
      <c r="E112">
        <v>2.6482454737529099E-2</v>
      </c>
      <c r="F112">
        <v>1.7000000000000001E-2</v>
      </c>
      <c r="G112" s="7">
        <f t="shared" si="3"/>
        <v>1.8692438715885301E-2</v>
      </c>
      <c r="H112">
        <v>2.64E-2</v>
      </c>
      <c r="I112">
        <v>4.7300000000000002E-2</v>
      </c>
      <c r="J112">
        <v>0.05</v>
      </c>
      <c r="K112">
        <v>5.16E-2</v>
      </c>
      <c r="M112" s="13"/>
      <c r="N112" s="14"/>
    </row>
    <row r="113" spans="1:14" x14ac:dyDescent="0.25">
      <c r="A113" s="1" t="s">
        <v>118</v>
      </c>
      <c r="B113">
        <v>0.1236917</v>
      </c>
      <c r="C113">
        <v>2.7237100162531601E-3</v>
      </c>
      <c r="D113">
        <v>-2.1670709264093303E-2</v>
      </c>
      <c r="E113">
        <v>1.55172589935364E-2</v>
      </c>
      <c r="F113">
        <v>1.7000000000000001E-2</v>
      </c>
      <c r="G113" s="7">
        <f t="shared" si="3"/>
        <v>1.3829290735906699E-2</v>
      </c>
      <c r="H113">
        <v>1.6899999999999998E-2</v>
      </c>
      <c r="I113">
        <v>5.0900000000000001E-2</v>
      </c>
      <c r="J113">
        <v>5.7000000000000002E-2</v>
      </c>
      <c r="K113">
        <v>5.1500000000000004E-2</v>
      </c>
      <c r="M113" s="13"/>
      <c r="N113" s="14"/>
    </row>
    <row r="114" spans="1:14" x14ac:dyDescent="0.25">
      <c r="A114" s="1" t="s">
        <v>119</v>
      </c>
      <c r="B114">
        <v>9.5963999999999997E-3</v>
      </c>
      <c r="C114">
        <v>8.7451400539499992E-3</v>
      </c>
      <c r="D114">
        <v>-1.98249449608611E-2</v>
      </c>
      <c r="E114">
        <v>1.47559895217504E-2</v>
      </c>
      <c r="F114">
        <v>1.4999999999999999E-2</v>
      </c>
      <c r="G114" s="7">
        <f t="shared" si="3"/>
        <v>1.26750550391389E-2</v>
      </c>
      <c r="H114">
        <v>1.7899999999999999E-2</v>
      </c>
      <c r="I114">
        <v>5.28E-2</v>
      </c>
      <c r="J114">
        <v>5.7000000000000002E-2</v>
      </c>
      <c r="K114">
        <v>5.1399999999999994E-2</v>
      </c>
      <c r="M114" s="13"/>
      <c r="N114" s="14"/>
    </row>
    <row r="115" spans="1:14" x14ac:dyDescent="0.25">
      <c r="A115" s="1" t="s">
        <v>120</v>
      </c>
      <c r="B115">
        <v>-0.12608330000000001</v>
      </c>
      <c r="C115">
        <v>6.0573299710537896E-3</v>
      </c>
      <c r="D115">
        <v>-2.1233156452359826E-2</v>
      </c>
      <c r="E115">
        <v>1.06741535630441E-2</v>
      </c>
      <c r="F115">
        <v>1.6E-2</v>
      </c>
      <c r="G115" s="7">
        <f t="shared" si="3"/>
        <v>1.2766843547640174E-2</v>
      </c>
      <c r="H115">
        <v>1.7000000000000001E-2</v>
      </c>
      <c r="I115">
        <v>4.9299999999999997E-2</v>
      </c>
      <c r="J115">
        <v>5.8000000000000003E-2</v>
      </c>
      <c r="K115">
        <v>5.1299999999999998E-2</v>
      </c>
      <c r="M115" s="13"/>
      <c r="N115" s="14"/>
    </row>
    <row r="116" spans="1:14" x14ac:dyDescent="0.25">
      <c r="A116" s="1" t="s">
        <v>121</v>
      </c>
      <c r="B116">
        <v>-0.16794630000000002</v>
      </c>
      <c r="C116">
        <v>4.4457099529742203E-3</v>
      </c>
      <c r="D116">
        <v>-2.304666174008773E-2</v>
      </c>
      <c r="E116">
        <v>1.5143033713974199E-2</v>
      </c>
      <c r="F116">
        <v>1.9E-2</v>
      </c>
      <c r="G116" s="7">
        <f t="shared" si="3"/>
        <v>1.5453338259912269E-2</v>
      </c>
      <c r="H116">
        <v>1.6299999999999999E-2</v>
      </c>
      <c r="I116">
        <v>3.8699999999999998E-2</v>
      </c>
      <c r="J116">
        <v>5.7000000000000002E-2</v>
      </c>
      <c r="K116">
        <v>5.1200000000000002E-2</v>
      </c>
      <c r="M116" s="13"/>
      <c r="N116" s="14"/>
    </row>
    <row r="117" spans="1:14" x14ac:dyDescent="0.25">
      <c r="A117" s="1" t="s">
        <v>122</v>
      </c>
      <c r="B117">
        <v>7.8046900000000002E-2</v>
      </c>
      <c r="C117">
        <v>1.5482300547819999E-3</v>
      </c>
      <c r="D117">
        <v>-2.8810811620694359E-2</v>
      </c>
      <c r="E117">
        <v>2.37691714504886E-2</v>
      </c>
      <c r="F117">
        <v>1.7000000000000001E-2</v>
      </c>
      <c r="G117" s="7">
        <f t="shared" si="3"/>
        <v>6.6891883793056429E-3</v>
      </c>
      <c r="H117">
        <v>1.1899999999999999E-2</v>
      </c>
      <c r="I117">
        <v>4.0300000000000002E-2</v>
      </c>
      <c r="J117">
        <v>0.06</v>
      </c>
      <c r="K117">
        <v>5.1100000000000007E-2</v>
      </c>
      <c r="M117" s="13"/>
      <c r="N117" s="14"/>
    </row>
    <row r="118" spans="1:14" x14ac:dyDescent="0.25">
      <c r="A118" s="1" t="s">
        <v>123</v>
      </c>
      <c r="B118">
        <v>-3.06705E-2</v>
      </c>
      <c r="C118">
        <v>5.5476700315566499E-3</v>
      </c>
      <c r="D118">
        <v>-3.0180847976065614E-2</v>
      </c>
      <c r="E118">
        <v>3.02012404154266E-2</v>
      </c>
      <c r="F118">
        <v>1.7000000000000001E-2</v>
      </c>
      <c r="G118" s="7">
        <f t="shared" si="3"/>
        <v>5.3191520239343881E-3</v>
      </c>
      <c r="H118">
        <v>1.1299999999999999E-2</v>
      </c>
      <c r="I118">
        <v>3.8100000000000002E-2</v>
      </c>
      <c r="J118">
        <v>5.8999999999999997E-2</v>
      </c>
      <c r="K118">
        <v>5.0999999999999997E-2</v>
      </c>
      <c r="M118" s="13"/>
      <c r="N118" s="14"/>
    </row>
    <row r="119" spans="1:14" x14ac:dyDescent="0.25">
      <c r="A119" s="1" t="s">
        <v>124</v>
      </c>
      <c r="B119">
        <v>0.1648271</v>
      </c>
      <c r="C119">
        <v>8.6026000174719303E-3</v>
      </c>
      <c r="D119">
        <v>-2.7485691891332271E-2</v>
      </c>
      <c r="E119">
        <v>2.1122838702095199E-2</v>
      </c>
      <c r="F119">
        <v>1.3999999999999999E-2</v>
      </c>
      <c r="G119" s="7">
        <f t="shared" si="3"/>
        <v>3.5143081086677248E-3</v>
      </c>
      <c r="H119">
        <v>9.1999999999999998E-3</v>
      </c>
      <c r="I119">
        <v>3.3300000000000003E-2</v>
      </c>
      <c r="J119">
        <v>6.3E-2</v>
      </c>
      <c r="K119">
        <v>5.0900000000000001E-2</v>
      </c>
      <c r="M119" s="13"/>
      <c r="N119" s="14"/>
    </row>
    <row r="120" spans="1:14" x14ac:dyDescent="0.25">
      <c r="A120" s="1" t="s">
        <v>125</v>
      </c>
      <c r="B120">
        <v>3.7270999999999999E-2</v>
      </c>
      <c r="C120">
        <v>1.6982089890239999E-2</v>
      </c>
      <c r="D120">
        <v>-1.7525879993240689E-2</v>
      </c>
      <c r="E120">
        <v>2.3204488185357301E-2</v>
      </c>
      <c r="F120">
        <v>1.3000000000000001E-2</v>
      </c>
      <c r="G120" s="7">
        <f t="shared" si="3"/>
        <v>1.1974120006759313E-2</v>
      </c>
      <c r="H120">
        <v>9.3999999999999986E-3</v>
      </c>
      <c r="I120">
        <v>4.2699999999999995E-2</v>
      </c>
      <c r="J120">
        <v>6.0999999999999999E-2</v>
      </c>
      <c r="K120">
        <v>5.0799999999999998E-2</v>
      </c>
      <c r="M120" s="13"/>
      <c r="N120" s="14"/>
    </row>
    <row r="121" spans="1:14" x14ac:dyDescent="0.25">
      <c r="A121" s="1" t="s">
        <v>126</v>
      </c>
      <c r="B121">
        <v>0.12423870000000001</v>
      </c>
      <c r="C121">
        <v>1.1481670113047999E-2</v>
      </c>
      <c r="D121">
        <v>-1.2365948562209447E-2</v>
      </c>
      <c r="E121">
        <v>1.8794832112304601E-2</v>
      </c>
      <c r="F121">
        <v>1.3999999999999999E-2</v>
      </c>
      <c r="G121" s="7">
        <f t="shared" si="3"/>
        <v>1.8634051437790553E-2</v>
      </c>
      <c r="H121">
        <v>9.0000000000000011E-3</v>
      </c>
      <c r="I121">
        <v>4.2699999999999995E-2</v>
      </c>
      <c r="J121">
        <v>5.7000000000000002E-2</v>
      </c>
      <c r="K121">
        <v>5.0700000000000002E-2</v>
      </c>
      <c r="M121" s="13"/>
      <c r="N121" s="14"/>
    </row>
    <row r="122" spans="1:14" x14ac:dyDescent="0.25">
      <c r="A122" s="1" t="s">
        <v>127</v>
      </c>
      <c r="B122">
        <v>2.6002200000000003E-2</v>
      </c>
      <c r="C122">
        <v>5.3374699963795198E-3</v>
      </c>
      <c r="D122">
        <v>-1.3041280111414902E-2</v>
      </c>
      <c r="E122">
        <v>1.73724978427847E-2</v>
      </c>
      <c r="F122">
        <v>1.7000000000000001E-2</v>
      </c>
      <c r="G122" s="7">
        <f t="shared" si="3"/>
        <v>2.24587198885851E-2</v>
      </c>
      <c r="H122">
        <v>9.3999999999999986E-3</v>
      </c>
      <c r="I122">
        <v>3.8300000000000001E-2</v>
      </c>
      <c r="J122">
        <v>5.8000000000000003E-2</v>
      </c>
      <c r="K122">
        <v>5.0599999999999999E-2</v>
      </c>
      <c r="M122" s="13"/>
      <c r="N122" s="14"/>
    </row>
    <row r="123" spans="1:14" x14ac:dyDescent="0.25">
      <c r="A123" s="1" t="s">
        <v>128</v>
      </c>
      <c r="B123">
        <v>1.3463599999999999E-2</v>
      </c>
      <c r="C123">
        <v>7.62076000517897E-3</v>
      </c>
      <c r="D123">
        <v>-1.2318983656645528E-2</v>
      </c>
      <c r="E123">
        <v>3.2661896995278099E-2</v>
      </c>
      <c r="F123">
        <v>0.02</v>
      </c>
      <c r="G123" s="7">
        <f t="shared" si="3"/>
        <v>2.7681016343354473E-2</v>
      </c>
      <c r="H123">
        <v>1.2699999999999999E-2</v>
      </c>
      <c r="I123">
        <v>4.7300000000000002E-2</v>
      </c>
      <c r="J123">
        <v>5.6000000000000001E-2</v>
      </c>
      <c r="K123">
        <v>5.0499999999999996E-2</v>
      </c>
      <c r="M123" s="13"/>
      <c r="N123" s="14"/>
    </row>
    <row r="124" spans="1:14" x14ac:dyDescent="0.25">
      <c r="A124" s="1" t="s">
        <v>129</v>
      </c>
      <c r="B124">
        <v>-1.8494400000000001E-2</v>
      </c>
      <c r="C124">
        <v>9.4532799915563199E-3</v>
      </c>
      <c r="D124">
        <v>-9.8417130216275246E-3</v>
      </c>
      <c r="E124">
        <v>2.53778386047427E-2</v>
      </c>
      <c r="F124">
        <v>0.02</v>
      </c>
      <c r="G124" s="7">
        <f t="shared" si="3"/>
        <v>3.0158286978372476E-2</v>
      </c>
      <c r="H124">
        <v>1.6500000000000001E-2</v>
      </c>
      <c r="I124">
        <v>4.1299999999999996E-2</v>
      </c>
      <c r="J124">
        <v>5.3999999999999999E-2</v>
      </c>
      <c r="K124">
        <v>5.04E-2</v>
      </c>
      <c r="M124" s="13"/>
      <c r="N124" s="14"/>
    </row>
    <row r="125" spans="1:14" x14ac:dyDescent="0.25">
      <c r="A125" s="1" t="s">
        <v>130</v>
      </c>
      <c r="B125">
        <v>0.1019108</v>
      </c>
      <c r="C125">
        <v>1.0016739910965401E-2</v>
      </c>
      <c r="D125">
        <v>-7.7121802714313504E-3</v>
      </c>
      <c r="E125">
        <v>3.25556954623267E-2</v>
      </c>
      <c r="F125">
        <v>2.1000000000000001E-2</v>
      </c>
      <c r="G125" s="7">
        <f t="shared" si="3"/>
        <v>3.3787819728568654E-2</v>
      </c>
      <c r="H125">
        <v>2.1899999999999999E-2</v>
      </c>
      <c r="I125">
        <v>4.2300000000000004E-2</v>
      </c>
      <c r="J125">
        <v>5.3999999999999999E-2</v>
      </c>
      <c r="K125">
        <v>5.0300000000000004E-2</v>
      </c>
      <c r="M125" s="13"/>
      <c r="N125" s="14"/>
    </row>
    <row r="126" spans="1:14" x14ac:dyDescent="0.25">
      <c r="A126" s="1" t="s">
        <v>131</v>
      </c>
      <c r="B126">
        <v>-2.2158000000000001E-2</v>
      </c>
      <c r="C126">
        <v>1.10696400177648E-2</v>
      </c>
      <c r="D126">
        <v>-3.5069653042329395E-3</v>
      </c>
      <c r="E126">
        <v>3.1483420319666999E-2</v>
      </c>
      <c r="F126">
        <v>2.2000000000000002E-2</v>
      </c>
      <c r="G126" s="7">
        <f t="shared" si="3"/>
        <v>3.9493034695767065E-2</v>
      </c>
      <c r="H126">
        <v>2.7400000000000001E-2</v>
      </c>
      <c r="I126">
        <v>4.4999999999999998E-2</v>
      </c>
      <c r="J126">
        <v>5.1999999999999998E-2</v>
      </c>
      <c r="K126">
        <v>5.0199999999999995E-2</v>
      </c>
      <c r="M126" s="13"/>
      <c r="N126" s="14"/>
    </row>
    <row r="127" spans="1:14" x14ac:dyDescent="0.25">
      <c r="A127" s="1" t="s">
        <v>132</v>
      </c>
      <c r="B127">
        <v>2.3152699999999998E-2</v>
      </c>
      <c r="C127">
        <v>4.6156100451952798E-3</v>
      </c>
      <c r="D127">
        <v>-4.4398316931138831E-3</v>
      </c>
      <c r="E127">
        <v>2.53030962767582E-2</v>
      </c>
      <c r="F127">
        <v>2.1000000000000001E-2</v>
      </c>
      <c r="G127" s="7">
        <f t="shared" si="3"/>
        <v>3.7060168306886118E-2</v>
      </c>
      <c r="H127">
        <v>2.9700000000000001E-2</v>
      </c>
      <c r="I127">
        <v>0.04</v>
      </c>
      <c r="J127">
        <v>0.05</v>
      </c>
      <c r="K127">
        <v>5.0099999999999999E-2</v>
      </c>
      <c r="M127" s="13"/>
      <c r="N127" s="14"/>
    </row>
    <row r="128" spans="1:14" x14ac:dyDescent="0.25">
      <c r="A128" s="1" t="s">
        <v>133</v>
      </c>
      <c r="B128">
        <v>4.02022E-2</v>
      </c>
      <c r="C128">
        <v>8.9133399514695899E-3</v>
      </c>
      <c r="D128">
        <v>-2.0349978004175736E-3</v>
      </c>
      <c r="E128">
        <v>4.68668384988025E-2</v>
      </c>
      <c r="F128">
        <v>2.1000000000000001E-2</v>
      </c>
      <c r="G128" s="7">
        <f t="shared" si="3"/>
        <v>3.9465002199582433E-2</v>
      </c>
      <c r="H128">
        <v>3.4200000000000001E-2</v>
      </c>
      <c r="I128">
        <v>4.2000000000000003E-2</v>
      </c>
      <c r="J128">
        <v>0.05</v>
      </c>
      <c r="K128">
        <v>0.05</v>
      </c>
      <c r="M128" s="13"/>
      <c r="N128" s="14"/>
    </row>
    <row r="129" spans="1:14" x14ac:dyDescent="0.25">
      <c r="A129" s="1" t="s">
        <v>134</v>
      </c>
      <c r="B129">
        <v>2.22171E-2</v>
      </c>
      <c r="C129">
        <v>6.3146300245682198E-3</v>
      </c>
      <c r="D129">
        <v>-2.0663463674739382E-3</v>
      </c>
      <c r="E129">
        <v>3.4156603096790097E-2</v>
      </c>
      <c r="F129">
        <v>2.2000000000000002E-2</v>
      </c>
      <c r="G129" s="7">
        <f t="shared" si="3"/>
        <v>4.0933653632526067E-2</v>
      </c>
      <c r="H129">
        <v>3.8900000000000004E-2</v>
      </c>
      <c r="I129">
        <v>4.4699999999999997E-2</v>
      </c>
      <c r="J129">
        <v>4.9000000000000002E-2</v>
      </c>
      <c r="K129">
        <v>0.05</v>
      </c>
      <c r="M129" s="13"/>
      <c r="N129" s="14"/>
    </row>
    <row r="130" spans="1:14" x14ac:dyDescent="0.25">
      <c r="A130" s="1" t="s">
        <v>135</v>
      </c>
      <c r="B130">
        <v>5.4335500000000002E-2</v>
      </c>
      <c r="C130">
        <v>1.33028700481139E-2</v>
      </c>
      <c r="D130">
        <v>4.5176683447623297E-3</v>
      </c>
      <c r="E130">
        <v>3.3626496269464998E-2</v>
      </c>
      <c r="F130">
        <v>2.1000000000000001E-2</v>
      </c>
      <c r="G130" s="7">
        <f t="shared" si="3"/>
        <v>4.6017668344762327E-2</v>
      </c>
      <c r="H130">
        <v>4.5100000000000001E-2</v>
      </c>
      <c r="I130">
        <v>4.7199999999999999E-2</v>
      </c>
      <c r="J130">
        <v>4.7E-2</v>
      </c>
      <c r="K130">
        <v>4.99E-2</v>
      </c>
      <c r="M130" s="13"/>
      <c r="N130" s="14"/>
    </row>
    <row r="131" spans="1:14" x14ac:dyDescent="0.25">
      <c r="A131" s="1" t="s">
        <v>136</v>
      </c>
      <c r="B131">
        <v>-1.9540500000000002E-2</v>
      </c>
      <c r="C131">
        <v>2.3369999935429799E-3</v>
      </c>
      <c r="D131">
        <v>2.4037074189602438E-3</v>
      </c>
      <c r="E131">
        <v>4.3187667998755098E-2</v>
      </c>
      <c r="F131">
        <v>2.3E-2</v>
      </c>
      <c r="G131" s="7">
        <f t="shared" si="3"/>
        <v>4.6903707418960244E-2</v>
      </c>
      <c r="H131">
        <v>4.7899999999999998E-2</v>
      </c>
      <c r="I131">
        <v>5.1100000000000007E-2</v>
      </c>
      <c r="J131">
        <v>4.5999999999999999E-2</v>
      </c>
      <c r="K131">
        <v>4.99E-2</v>
      </c>
      <c r="M131" s="13"/>
      <c r="N131" s="14"/>
    </row>
    <row r="132" spans="1:14" x14ac:dyDescent="0.25">
      <c r="A132" s="1" t="s">
        <v>137</v>
      </c>
      <c r="B132">
        <v>4.4678099999999998E-2</v>
      </c>
      <c r="C132">
        <v>1.5463299145450601E-3</v>
      </c>
      <c r="D132">
        <v>-1.6317642634943554E-3</v>
      </c>
      <c r="E132">
        <v>2.0623698075631799E-2</v>
      </c>
      <c r="F132">
        <v>2.5000000000000001E-2</v>
      </c>
      <c r="G132" s="7">
        <f t="shared" si="3"/>
        <v>4.5868235736505641E-2</v>
      </c>
      <c r="H132">
        <v>4.8099999999999997E-2</v>
      </c>
      <c r="I132">
        <v>4.7199999999999999E-2</v>
      </c>
      <c r="J132">
        <v>4.4999999999999998E-2</v>
      </c>
      <c r="K132">
        <v>4.9800000000000004E-2</v>
      </c>
      <c r="M132" s="13"/>
      <c r="N132" s="14"/>
    </row>
    <row r="133" spans="1:14" x14ac:dyDescent="0.25">
      <c r="A133" s="1" t="s">
        <v>138</v>
      </c>
      <c r="B133">
        <v>7.2117399999999998E-2</v>
      </c>
      <c r="C133">
        <v>8.5186500986333992E-3</v>
      </c>
      <c r="D133">
        <v>1.3424325721905915E-3</v>
      </c>
      <c r="E133">
        <v>2.5406463675097898E-2</v>
      </c>
      <c r="F133">
        <v>2.3E-2</v>
      </c>
      <c r="G133" s="7">
        <f t="shared" ref="G133:G164" si="4">F133+Output_gap_coefficient*D133+Inflation_differential_coefficient*(F133-Inflation_target)+Short_term_real_interest_rate</f>
        <v>4.5842432572190589E-2</v>
      </c>
      <c r="H133">
        <v>4.8499999999999995E-2</v>
      </c>
      <c r="I133">
        <v>4.5599999999999995E-2</v>
      </c>
      <c r="J133">
        <v>4.3999999999999997E-2</v>
      </c>
      <c r="K133">
        <v>4.9699999999999994E-2</v>
      </c>
      <c r="M133" s="13"/>
      <c r="N133" s="14"/>
    </row>
    <row r="134" spans="1:14" x14ac:dyDescent="0.25">
      <c r="A134" s="1" t="s">
        <v>139</v>
      </c>
      <c r="B134">
        <v>1.38835E-2</v>
      </c>
      <c r="C134">
        <v>2.35492991087582E-3</v>
      </c>
      <c r="D134">
        <v>-2.8492493956568223E-3</v>
      </c>
      <c r="E134">
        <v>2.77878116557084E-2</v>
      </c>
      <c r="F134">
        <v>2.4E-2</v>
      </c>
      <c r="G134" s="7">
        <f t="shared" si="4"/>
        <v>4.3150750604343174E-2</v>
      </c>
      <c r="H134">
        <v>4.9400000000000006E-2</v>
      </c>
      <c r="I134">
        <v>4.5599999999999995E-2</v>
      </c>
      <c r="J134">
        <v>4.3999999999999997E-2</v>
      </c>
      <c r="K134">
        <v>4.9500000000000002E-2</v>
      </c>
      <c r="M134" s="13"/>
      <c r="N134" s="14"/>
    </row>
    <row r="135" spans="1:14" x14ac:dyDescent="0.25">
      <c r="A135" s="1" t="s">
        <v>140</v>
      </c>
      <c r="B135">
        <v>6.0752199999999999E-2</v>
      </c>
      <c r="C135">
        <v>5.7287199802438203E-3</v>
      </c>
      <c r="D135">
        <v>-9.0026954177852461E-5</v>
      </c>
      <c r="E135">
        <v>2.68704164105023E-2</v>
      </c>
      <c r="F135">
        <v>2.1000000000000001E-2</v>
      </c>
      <c r="G135" s="7">
        <f t="shared" si="4"/>
        <v>4.1409973045822154E-2</v>
      </c>
      <c r="H135">
        <v>4.6100000000000002E-2</v>
      </c>
      <c r="I135">
        <v>5.0999999999999997E-2</v>
      </c>
      <c r="J135">
        <v>4.5999999999999999E-2</v>
      </c>
      <c r="K135">
        <v>4.9299999999999997E-2</v>
      </c>
      <c r="M135" s="13"/>
      <c r="N135" s="14"/>
    </row>
    <row r="136" spans="1:14" x14ac:dyDescent="0.25">
      <c r="A136" s="1" t="s">
        <v>141</v>
      </c>
      <c r="B136">
        <v>1.47273E-2</v>
      </c>
      <c r="C136">
        <v>5.4327100988629303E-3</v>
      </c>
      <c r="D136">
        <v>1.8151883793608191E-3</v>
      </c>
      <c r="E136">
        <v>2.75506283637523E-2</v>
      </c>
      <c r="F136">
        <v>0.02</v>
      </c>
      <c r="G136" s="7">
        <f t="shared" si="4"/>
        <v>4.1815188379360824E-2</v>
      </c>
      <c r="H136">
        <v>3.8900000000000004E-2</v>
      </c>
      <c r="I136">
        <v>4.5199999999999997E-2</v>
      </c>
      <c r="J136">
        <v>4.7E-2</v>
      </c>
      <c r="K136">
        <v>4.9200000000000001E-2</v>
      </c>
      <c r="M136" s="13"/>
      <c r="N136" s="14"/>
    </row>
    <row r="137" spans="1:14" x14ac:dyDescent="0.25">
      <c r="A137" s="1" t="s">
        <v>142</v>
      </c>
      <c r="B137">
        <v>-3.2252299999999998E-2</v>
      </c>
      <c r="C137">
        <v>6.0784199567989203E-3</v>
      </c>
      <c r="D137">
        <v>6.4637133646146315E-4</v>
      </c>
      <c r="E137">
        <v>4.0812613626926897E-2</v>
      </c>
      <c r="F137">
        <v>2.3E-2</v>
      </c>
      <c r="G137" s="7">
        <f t="shared" si="4"/>
        <v>4.514637133646146E-2</v>
      </c>
      <c r="H137">
        <v>0.03</v>
      </c>
      <c r="I137">
        <v>4.0999999999999995E-2</v>
      </c>
      <c r="J137">
        <v>0.05</v>
      </c>
      <c r="K137">
        <v>4.9000000000000002E-2</v>
      </c>
      <c r="M137" s="13"/>
      <c r="N137" s="14"/>
    </row>
    <row r="138" spans="1:14" x14ac:dyDescent="0.25">
      <c r="A138" s="1" t="s">
        <v>143</v>
      </c>
      <c r="B138">
        <v>-9.5167599999999991E-2</v>
      </c>
      <c r="C138">
        <v>-5.7469999496342402E-3</v>
      </c>
      <c r="D138">
        <v>-1.0845230423777793E-2</v>
      </c>
      <c r="E138">
        <v>3.9814543364397298E-2</v>
      </c>
      <c r="F138">
        <v>2.1000000000000001E-2</v>
      </c>
      <c r="G138" s="7">
        <f t="shared" si="4"/>
        <v>3.0654769576222207E-2</v>
      </c>
      <c r="H138">
        <v>1.26E-2</v>
      </c>
      <c r="I138">
        <v>3.5099999999999999E-2</v>
      </c>
      <c r="J138">
        <v>5.0999999999999997E-2</v>
      </c>
      <c r="K138">
        <v>4.8899999999999999E-2</v>
      </c>
      <c r="M138" s="13"/>
      <c r="N138" s="14"/>
    </row>
    <row r="139" spans="1:14" x14ac:dyDescent="0.25">
      <c r="A139" s="1" t="s">
        <v>144</v>
      </c>
      <c r="B139">
        <v>-1.5551500000000001E-2</v>
      </c>
      <c r="C139">
        <v>5.1638699357459102E-3</v>
      </c>
      <c r="D139">
        <v>-1.0556304965945913E-2</v>
      </c>
      <c r="E139">
        <v>5.0217886324619897E-2</v>
      </c>
      <c r="F139">
        <v>2.2000000000000002E-2</v>
      </c>
      <c r="G139" s="7">
        <f t="shared" si="4"/>
        <v>3.2443695034054088E-2</v>
      </c>
      <c r="H139">
        <v>1.8600000000000002E-2</v>
      </c>
      <c r="I139">
        <v>4.0999999999999995E-2</v>
      </c>
      <c r="J139">
        <v>5.6000000000000001E-2</v>
      </c>
      <c r="K139">
        <v>4.9400000000000006E-2</v>
      </c>
      <c r="M139" s="13"/>
      <c r="N139" s="14"/>
    </row>
    <row r="140" spans="1:14" x14ac:dyDescent="0.25">
      <c r="A140" s="1" t="s">
        <v>145</v>
      </c>
      <c r="B140">
        <v>-8.6676400000000001E-2</v>
      </c>
      <c r="C140">
        <v>-5.4135599930722504E-3</v>
      </c>
      <c r="D140">
        <v>-1.9699754458261172E-2</v>
      </c>
      <c r="E140">
        <v>4.9369197636855801E-2</v>
      </c>
      <c r="F140">
        <v>2.2000000000000002E-2</v>
      </c>
      <c r="G140" s="7">
        <f t="shared" si="4"/>
        <v>2.3300245541738832E-2</v>
      </c>
      <c r="H140">
        <v>1.1299999999999999E-2</v>
      </c>
      <c r="I140">
        <v>3.6900000000000002E-2</v>
      </c>
      <c r="J140">
        <v>6.0999999999999999E-2</v>
      </c>
      <c r="K140">
        <v>4.9599999999999998E-2</v>
      </c>
      <c r="M140" s="13"/>
      <c r="N140" s="14"/>
    </row>
    <row r="141" spans="1:14" x14ac:dyDescent="0.25">
      <c r="A141" s="1" t="s">
        <v>146</v>
      </c>
      <c r="B141">
        <v>-0.22849340000000001</v>
      </c>
      <c r="C141">
        <v>-2.1638109938418401E-2</v>
      </c>
      <c r="D141">
        <v>-4.4457955320153134E-2</v>
      </c>
      <c r="E141">
        <v>9.1416466609683901E-4</v>
      </c>
      <c r="F141">
        <v>1.6E-2</v>
      </c>
      <c r="G141" s="7">
        <f t="shared" si="4"/>
        <v>-1.0457955320153135E-2</v>
      </c>
      <c r="H141">
        <v>2.9999999999999997E-4</v>
      </c>
      <c r="I141">
        <v>2.4199999999999999E-2</v>
      </c>
      <c r="J141">
        <v>7.2999999999999995E-2</v>
      </c>
      <c r="K141">
        <v>5.0700000000000002E-2</v>
      </c>
      <c r="M141" s="13"/>
      <c r="N141" s="14"/>
    </row>
    <row r="142" spans="1:14" x14ac:dyDescent="0.25">
      <c r="A142" s="1" t="s">
        <v>147</v>
      </c>
      <c r="B142">
        <v>-0.10560470000000001</v>
      </c>
      <c r="C142">
        <v>-1.1226950023422E-2</v>
      </c>
      <c r="D142">
        <v>-6.1290748093198226E-2</v>
      </c>
      <c r="E142">
        <v>-3.8356199052191902E-3</v>
      </c>
      <c r="F142">
        <v>1.1000000000000001E-2</v>
      </c>
      <c r="G142" s="7">
        <f t="shared" si="4"/>
        <v>-3.4790748093198223E-2</v>
      </c>
      <c r="H142">
        <v>2.0999999999999999E-3</v>
      </c>
      <c r="I142">
        <v>2.8199999999999999E-2</v>
      </c>
      <c r="J142">
        <v>8.6999999999999994E-2</v>
      </c>
      <c r="K142">
        <v>5.1799999999999999E-2</v>
      </c>
      <c r="M142" s="13"/>
      <c r="N142" s="14"/>
    </row>
    <row r="143" spans="1:14" x14ac:dyDescent="0.25">
      <c r="A143" s="1" t="s">
        <v>148</v>
      </c>
      <c r="B143">
        <v>0.16787600000000003</v>
      </c>
      <c r="C143">
        <v>-1.4399000926510501E-3</v>
      </c>
      <c r="D143">
        <v>-6.5618438266823731E-2</v>
      </c>
      <c r="E143">
        <v>-1.42678138889806E-2</v>
      </c>
      <c r="F143">
        <v>1.1000000000000001E-2</v>
      </c>
      <c r="G143" s="7">
        <f t="shared" si="4"/>
        <v>-3.9118438266823721E-2</v>
      </c>
      <c r="H143">
        <v>1.8E-3</v>
      </c>
      <c r="I143">
        <v>3.7200000000000004E-2</v>
      </c>
      <c r="J143">
        <v>9.5000000000000001E-2</v>
      </c>
      <c r="K143">
        <v>5.2499999999999998E-2</v>
      </c>
      <c r="M143" s="13"/>
      <c r="N143" s="14"/>
    </row>
    <row r="144" spans="1:14" x14ac:dyDescent="0.25">
      <c r="A144" s="1" t="s">
        <v>149</v>
      </c>
      <c r="B144">
        <v>0.16097149999999999</v>
      </c>
      <c r="C144">
        <v>3.6411101282010101E-3</v>
      </c>
      <c r="D144">
        <v>-6.5356855466722014E-2</v>
      </c>
      <c r="E144">
        <v>-1.28620965197825E-2</v>
      </c>
      <c r="F144">
        <v>9.0000000000000011E-3</v>
      </c>
      <c r="G144" s="7">
        <f t="shared" si="4"/>
        <v>-4.1856855466722007E-2</v>
      </c>
      <c r="H144">
        <v>1.1999999999999999E-3</v>
      </c>
      <c r="I144">
        <v>3.4000000000000002E-2</v>
      </c>
      <c r="J144">
        <v>9.8000000000000004E-2</v>
      </c>
      <c r="K144">
        <v>5.3600000000000002E-2</v>
      </c>
      <c r="M144" s="13"/>
      <c r="N144" s="14"/>
    </row>
    <row r="145" spans="1:14" x14ac:dyDescent="0.25">
      <c r="A145" s="1" t="s">
        <v>150</v>
      </c>
      <c r="B145">
        <v>5.7893500000000001E-2</v>
      </c>
      <c r="C145">
        <v>1.09838399324911E-2</v>
      </c>
      <c r="D145">
        <v>-5.8898459746311166E-2</v>
      </c>
      <c r="E145">
        <v>2.7213302572577799E-2</v>
      </c>
      <c r="F145">
        <v>1.4999999999999999E-2</v>
      </c>
      <c r="G145" s="7">
        <f t="shared" si="4"/>
        <v>-2.6398459746311168E-2</v>
      </c>
      <c r="H145">
        <v>5.0000000000000001E-4</v>
      </c>
      <c r="I145">
        <v>3.5900000000000001E-2</v>
      </c>
      <c r="J145">
        <v>9.9000000000000005E-2</v>
      </c>
      <c r="K145">
        <v>5.4800000000000001E-2</v>
      </c>
      <c r="M145" s="13"/>
      <c r="N145" s="14"/>
    </row>
    <row r="146" spans="1:14" x14ac:dyDescent="0.25">
      <c r="A146" s="1" t="s">
        <v>151</v>
      </c>
      <c r="B146">
        <v>6.0473699999999998E-2</v>
      </c>
      <c r="C146">
        <v>3.8478000637354199E-3</v>
      </c>
      <c r="D146">
        <v>-5.7186247232210378E-2</v>
      </c>
      <c r="E146">
        <v>2.31396595144484E-2</v>
      </c>
      <c r="F146">
        <v>1.7000000000000001E-2</v>
      </c>
      <c r="G146" s="7">
        <f t="shared" si="4"/>
        <v>-2.1686247232210378E-2</v>
      </c>
      <c r="H146">
        <v>1.5E-3</v>
      </c>
      <c r="I146">
        <v>3.73E-2</v>
      </c>
      <c r="J146">
        <v>9.9000000000000005E-2</v>
      </c>
      <c r="K146">
        <v>5.62E-2</v>
      </c>
      <c r="M146" s="13"/>
      <c r="N146" s="14"/>
    </row>
    <row r="147" spans="1:14" x14ac:dyDescent="0.25">
      <c r="A147" s="1" t="s">
        <v>152</v>
      </c>
      <c r="B147">
        <v>-0.111882</v>
      </c>
      <c r="C147">
        <v>9.2202799193796797E-3</v>
      </c>
      <c r="D147">
        <v>-5.0395530798209687E-2</v>
      </c>
      <c r="E147">
        <v>1.05335891046432E-2</v>
      </c>
      <c r="F147">
        <v>1.4999999999999999E-2</v>
      </c>
      <c r="G147" s="7">
        <f t="shared" si="4"/>
        <v>-1.7895530798209689E-2</v>
      </c>
      <c r="H147">
        <v>1.1999999999999999E-3</v>
      </c>
      <c r="I147">
        <v>3.2000000000000001E-2</v>
      </c>
      <c r="J147">
        <v>9.4E-2</v>
      </c>
      <c r="K147">
        <v>5.6600000000000004E-2</v>
      </c>
      <c r="M147" s="13"/>
      <c r="N147" s="14"/>
    </row>
    <row r="148" spans="1:14" x14ac:dyDescent="0.25">
      <c r="A148" s="1" t="s">
        <v>153</v>
      </c>
      <c r="B148">
        <v>0.1149902</v>
      </c>
      <c r="C148">
        <v>7.3721099575343504E-3</v>
      </c>
      <c r="D148">
        <v>-4.6307857358524426E-2</v>
      </c>
      <c r="E148">
        <v>1.14368343502753E-2</v>
      </c>
      <c r="F148">
        <v>1.3000000000000001E-2</v>
      </c>
      <c r="G148" s="7">
        <f t="shared" si="4"/>
        <v>-1.6807857358524431E-2</v>
      </c>
      <c r="H148">
        <v>1.5E-3</v>
      </c>
      <c r="I148">
        <v>2.6499999999999999E-2</v>
      </c>
      <c r="J148">
        <v>9.5000000000000001E-2</v>
      </c>
      <c r="K148">
        <v>5.6900000000000006E-2</v>
      </c>
      <c r="M148" s="13"/>
      <c r="N148" s="14"/>
    </row>
    <row r="149" spans="1:14" x14ac:dyDescent="0.25">
      <c r="A149" s="1" t="s">
        <v>154</v>
      </c>
      <c r="B149">
        <v>0.115831</v>
      </c>
      <c r="C149">
        <v>5.0190300958587999E-3</v>
      </c>
      <c r="D149">
        <v>-4.2678564562640166E-2</v>
      </c>
      <c r="E149">
        <v>1.49573301542134E-2</v>
      </c>
      <c r="F149">
        <v>9.0000000000000011E-3</v>
      </c>
      <c r="G149" s="7">
        <f t="shared" si="4"/>
        <v>-1.9178564562640162E-2</v>
      </c>
      <c r="H149">
        <v>1.4000000000000002E-3</v>
      </c>
      <c r="I149">
        <v>3.2899999999999999E-2</v>
      </c>
      <c r="J149">
        <v>9.2999999999999999E-2</v>
      </c>
      <c r="K149">
        <v>5.7300000000000004E-2</v>
      </c>
      <c r="M149" s="13"/>
      <c r="N149" s="14"/>
    </row>
    <row r="150" spans="1:14" x14ac:dyDescent="0.25">
      <c r="A150" s="1" t="s">
        <v>155</v>
      </c>
      <c r="B150">
        <v>6.1813200000000006E-2</v>
      </c>
      <c r="C150">
        <v>-2.4044100922932E-3</v>
      </c>
      <c r="D150">
        <v>-4.9069537100938143E-2</v>
      </c>
      <c r="E150">
        <v>2.6816025642980398E-2</v>
      </c>
      <c r="F150">
        <v>1.1000000000000001E-2</v>
      </c>
      <c r="G150" s="7">
        <f t="shared" si="4"/>
        <v>-2.2569537100938137E-2</v>
      </c>
      <c r="H150">
        <v>1E-3</v>
      </c>
      <c r="I150">
        <v>3.4099999999999998E-2</v>
      </c>
      <c r="J150">
        <v>0.09</v>
      </c>
      <c r="K150">
        <v>5.7599999999999998E-2</v>
      </c>
      <c r="M150" s="13"/>
      <c r="N150" s="14"/>
    </row>
    <row r="151" spans="1:14" x14ac:dyDescent="0.25">
      <c r="A151" s="1" t="s">
        <v>156</v>
      </c>
      <c r="B151">
        <v>-9.2399999999999991E-4</v>
      </c>
      <c r="C151">
        <v>7.1497300524196996E-3</v>
      </c>
      <c r="D151">
        <v>-4.4934946606519297E-2</v>
      </c>
      <c r="E151">
        <v>3.55882706029114E-2</v>
      </c>
      <c r="F151">
        <v>1.4999999999999999E-2</v>
      </c>
      <c r="G151" s="7">
        <f t="shared" si="4"/>
        <v>-1.2434946606519299E-2</v>
      </c>
      <c r="H151">
        <v>4.0000000000000002E-4</v>
      </c>
      <c r="I151">
        <v>0.03</v>
      </c>
      <c r="J151">
        <v>9.0999999999999998E-2</v>
      </c>
      <c r="K151">
        <v>5.7800000000000004E-2</v>
      </c>
      <c r="M151" s="13"/>
      <c r="N151" s="14"/>
    </row>
    <row r="152" spans="1:14" x14ac:dyDescent="0.25">
      <c r="A152" s="1" t="s">
        <v>157</v>
      </c>
      <c r="B152">
        <v>-0.15038850000000001</v>
      </c>
      <c r="C152">
        <v>-2.7778994963611998E-4</v>
      </c>
      <c r="D152">
        <v>-4.5809760962502298E-2</v>
      </c>
      <c r="E152">
        <v>3.8683622943750801E-2</v>
      </c>
      <c r="F152">
        <v>1.8000000000000002E-2</v>
      </c>
      <c r="G152" s="7">
        <f t="shared" si="4"/>
        <v>-8.8097609625022964E-3</v>
      </c>
      <c r="H152">
        <v>1E-4</v>
      </c>
      <c r="I152">
        <v>1.9799999999999998E-2</v>
      </c>
      <c r="J152">
        <v>0.09</v>
      </c>
      <c r="K152">
        <v>5.79E-2</v>
      </c>
      <c r="M152" s="13"/>
      <c r="N152" s="14"/>
    </row>
    <row r="153" spans="1:14" x14ac:dyDescent="0.25">
      <c r="A153" s="1" t="s">
        <v>158</v>
      </c>
      <c r="B153">
        <v>0.12040060000000001</v>
      </c>
      <c r="C153">
        <v>1.1592849983695299E-2</v>
      </c>
      <c r="D153">
        <v>-3.8080055219230552E-2</v>
      </c>
      <c r="E153">
        <v>2.96241233748398E-2</v>
      </c>
      <c r="F153">
        <v>1.9E-2</v>
      </c>
      <c r="G153" s="7">
        <f t="shared" si="4"/>
        <v>4.1994478076944758E-4</v>
      </c>
      <c r="H153">
        <v>1E-4</v>
      </c>
      <c r="I153">
        <v>1.9799999999999998E-2</v>
      </c>
      <c r="J153">
        <v>8.5000000000000006E-2</v>
      </c>
      <c r="K153">
        <v>5.7999999999999996E-2</v>
      </c>
      <c r="M153" s="13"/>
      <c r="N153" s="14"/>
    </row>
    <row r="154" spans="1:14" x14ac:dyDescent="0.25">
      <c r="A154" s="1" t="s">
        <v>159</v>
      </c>
      <c r="B154">
        <v>0.1274777</v>
      </c>
      <c r="C154">
        <v>7.82992991519205E-3</v>
      </c>
      <c r="D154">
        <v>-3.4784845443470276E-2</v>
      </c>
      <c r="E154">
        <v>2.6513974772363499E-2</v>
      </c>
      <c r="F154">
        <v>2.1000000000000001E-2</v>
      </c>
      <c r="G154" s="7">
        <f t="shared" si="4"/>
        <v>6.715154556529726E-3</v>
      </c>
      <c r="H154">
        <v>8.0000000000000004E-4</v>
      </c>
      <c r="I154">
        <v>2.1700000000000001E-2</v>
      </c>
      <c r="J154">
        <v>8.2000000000000003E-2</v>
      </c>
      <c r="K154">
        <v>5.7699999999999994E-2</v>
      </c>
      <c r="M154" s="13"/>
      <c r="N154" s="14"/>
    </row>
    <row r="155" spans="1:14" x14ac:dyDescent="0.25">
      <c r="A155" s="1" t="s">
        <v>160</v>
      </c>
      <c r="B155">
        <v>-3.1368500000000001E-2</v>
      </c>
      <c r="C155">
        <v>4.3020200612562398E-3</v>
      </c>
      <c r="D155">
        <v>-3.352468968814671E-2</v>
      </c>
      <c r="E155">
        <v>1.6639869660706599E-2</v>
      </c>
      <c r="F155">
        <v>1.9E-2</v>
      </c>
      <c r="G155" s="7">
        <f t="shared" si="4"/>
        <v>4.9753103118532899E-3</v>
      </c>
      <c r="H155">
        <v>8.9999999999999998E-4</v>
      </c>
      <c r="I155">
        <v>1.6200000000000003E-2</v>
      </c>
      <c r="J155">
        <v>8.2000000000000003E-2</v>
      </c>
      <c r="K155">
        <v>5.7300000000000004E-2</v>
      </c>
      <c r="M155" s="13"/>
      <c r="N155" s="14"/>
    </row>
    <row r="156" spans="1:14" x14ac:dyDescent="0.25">
      <c r="A156" s="1" t="s">
        <v>161</v>
      </c>
      <c r="B156">
        <v>6.1565799999999997E-2</v>
      </c>
      <c r="C156">
        <v>1.34947996482682E-3</v>
      </c>
      <c r="D156">
        <v>-3.5698486539353799E-2</v>
      </c>
      <c r="E156">
        <v>1.99127956627436E-2</v>
      </c>
      <c r="F156">
        <v>1.7000000000000001E-2</v>
      </c>
      <c r="G156" s="7">
        <f t="shared" si="4"/>
        <v>-1.9848653935379892E-4</v>
      </c>
      <c r="H156">
        <v>1.1000000000000001E-3</v>
      </c>
      <c r="I156">
        <v>1.72E-2</v>
      </c>
      <c r="J156">
        <v>7.8E-2</v>
      </c>
      <c r="K156">
        <v>5.6600000000000004E-2</v>
      </c>
      <c r="M156" s="13"/>
      <c r="N156" s="14"/>
    </row>
    <row r="157" spans="1:14" x14ac:dyDescent="0.25">
      <c r="A157" s="1" t="s">
        <v>162</v>
      </c>
      <c r="B157">
        <v>1.0057E-3</v>
      </c>
      <c r="C157">
        <v>1.1387300371879E-3</v>
      </c>
      <c r="D157">
        <v>-3.8886591239918278E-2</v>
      </c>
      <c r="E157">
        <v>1.7410255823180999E-2</v>
      </c>
      <c r="F157">
        <v>1.8000000000000002E-2</v>
      </c>
      <c r="G157" s="7">
        <f t="shared" si="4"/>
        <v>-1.8865912399182762E-3</v>
      </c>
      <c r="H157">
        <v>7.000000000000001E-4</v>
      </c>
      <c r="I157">
        <v>1.72E-2</v>
      </c>
      <c r="J157">
        <v>7.9000000000000001E-2</v>
      </c>
      <c r="K157">
        <v>5.5999999999999994E-2</v>
      </c>
      <c r="M157" s="13"/>
      <c r="N157" s="14"/>
    </row>
    <row r="158" spans="1:14" x14ac:dyDescent="0.25">
      <c r="A158" s="1" t="s">
        <v>163</v>
      </c>
      <c r="B158">
        <v>0.1090087</v>
      </c>
      <c r="C158">
        <v>8.8567500380736207E-3</v>
      </c>
      <c r="D158">
        <v>-3.5681197129180629E-2</v>
      </c>
      <c r="E158">
        <v>1.47389627489067E-2</v>
      </c>
      <c r="F158">
        <v>1.4999999999999999E-2</v>
      </c>
      <c r="G158" s="7">
        <f t="shared" si="4"/>
        <v>-3.1811971291806317E-3</v>
      </c>
      <c r="H158">
        <v>8.9999999999999998E-4</v>
      </c>
      <c r="I158">
        <v>1.9599999999999999E-2</v>
      </c>
      <c r="J158">
        <v>7.4999999999999997E-2</v>
      </c>
      <c r="K158">
        <v>5.4600000000000003E-2</v>
      </c>
      <c r="M158" s="13"/>
      <c r="N158" s="14"/>
    </row>
    <row r="159" spans="1:14" x14ac:dyDescent="0.25">
      <c r="A159" s="1" t="s">
        <v>164</v>
      </c>
      <c r="B159">
        <v>2.7631000000000003E-2</v>
      </c>
      <c r="C159">
        <v>1.2339599937365401E-3</v>
      </c>
      <c r="D159">
        <v>-3.7368969430852023E-2</v>
      </c>
      <c r="E159">
        <v>1.7544245609936199E-2</v>
      </c>
      <c r="F159">
        <v>1.3999999999999999E-2</v>
      </c>
      <c r="G159" s="7">
        <f t="shared" si="4"/>
        <v>-6.3689694308520263E-3</v>
      </c>
      <c r="H159">
        <v>5.0000000000000001E-4</v>
      </c>
      <c r="I159">
        <v>2.3E-2</v>
      </c>
      <c r="J159">
        <v>7.4999999999999997E-2</v>
      </c>
      <c r="K159">
        <v>5.3099999999999994E-2</v>
      </c>
      <c r="M159" s="13"/>
      <c r="N159" s="14"/>
    </row>
    <row r="160" spans="1:14" x14ac:dyDescent="0.25">
      <c r="A160" s="1" t="s">
        <v>165</v>
      </c>
      <c r="B160">
        <v>6.0387899999999994E-2</v>
      </c>
      <c r="C160">
        <v>7.83414990170672E-3</v>
      </c>
      <c r="D160">
        <v>-3.3548809648857224E-2</v>
      </c>
      <c r="E160">
        <v>1.1849262565516199E-2</v>
      </c>
      <c r="F160">
        <v>1.4999999999999999E-2</v>
      </c>
      <c r="G160" s="7">
        <f t="shared" si="4"/>
        <v>-1.0488096488572261E-3</v>
      </c>
      <c r="H160">
        <v>2.0000000000000001E-4</v>
      </c>
      <c r="I160">
        <v>2.81E-2</v>
      </c>
      <c r="J160">
        <v>7.1999999999999995E-2</v>
      </c>
      <c r="K160">
        <v>5.2000000000000005E-2</v>
      </c>
      <c r="M160" s="13"/>
      <c r="N160" s="14"/>
    </row>
    <row r="161" spans="1:14" x14ac:dyDescent="0.25">
      <c r="A161" s="1" t="s">
        <v>166</v>
      </c>
      <c r="B161">
        <v>0.1010115</v>
      </c>
      <c r="C161">
        <v>7.9824901039791101E-3</v>
      </c>
      <c r="D161">
        <v>-2.7790759230305179E-2</v>
      </c>
      <c r="E161">
        <v>1.50173772139084E-2</v>
      </c>
      <c r="F161">
        <v>1.6E-2</v>
      </c>
      <c r="G161" s="7">
        <f t="shared" si="4"/>
        <v>6.2092407696948213E-3</v>
      </c>
      <c r="H161">
        <v>7.000000000000001E-4</v>
      </c>
      <c r="I161">
        <v>2.8999999999999998E-2</v>
      </c>
      <c r="J161">
        <v>6.7000000000000004E-2</v>
      </c>
      <c r="K161">
        <v>5.0900000000000001E-2</v>
      </c>
      <c r="M161" s="13"/>
      <c r="N161" s="14"/>
    </row>
    <row r="162" spans="1:14" x14ac:dyDescent="0.25">
      <c r="A162" s="1" t="s">
        <v>167</v>
      </c>
      <c r="B162">
        <v>2.0387599999999999E-2</v>
      </c>
      <c r="C162">
        <v>-2.5176401004545199E-3</v>
      </c>
      <c r="D162">
        <v>-3.3675115136723006E-2</v>
      </c>
      <c r="E162">
        <v>1.5121972527886799E-2</v>
      </c>
      <c r="F162">
        <v>1.4999999999999999E-2</v>
      </c>
      <c r="G162" s="7">
        <f t="shared" si="4"/>
        <v>-1.1751151367230088E-3</v>
      </c>
      <c r="H162">
        <v>5.0000000000000001E-4</v>
      </c>
      <c r="I162">
        <v>2.7200000000000002E-2</v>
      </c>
      <c r="J162">
        <v>6.7000000000000004E-2</v>
      </c>
      <c r="K162">
        <v>4.9800000000000004E-2</v>
      </c>
      <c r="M162" s="13"/>
      <c r="N162" s="14"/>
    </row>
    <row r="163" spans="1:14" x14ac:dyDescent="0.25">
      <c r="A163" s="1" t="s">
        <v>168</v>
      </c>
      <c r="B163">
        <v>4.8717300000000005E-2</v>
      </c>
      <c r="C163">
        <v>1.2538730082156E-2</v>
      </c>
      <c r="D163">
        <v>-2.6480973529717126E-2</v>
      </c>
      <c r="E163">
        <v>2.0723862878425599E-2</v>
      </c>
      <c r="F163">
        <v>1.7000000000000001E-2</v>
      </c>
      <c r="G163" s="7">
        <f t="shared" si="4"/>
        <v>9.0190264702828763E-3</v>
      </c>
      <c r="H163">
        <v>4.0000000000000002E-4</v>
      </c>
      <c r="I163">
        <v>2.6000000000000002E-2</v>
      </c>
      <c r="J163">
        <v>6.0999999999999999E-2</v>
      </c>
      <c r="K163">
        <v>4.8899999999999999E-2</v>
      </c>
      <c r="M163" s="13"/>
      <c r="N163" s="14"/>
    </row>
    <row r="164" spans="1:14" x14ac:dyDescent="0.25">
      <c r="A164" s="1" t="s">
        <v>169</v>
      </c>
      <c r="B164">
        <v>7.0560000000000002E-4</v>
      </c>
      <c r="C164">
        <v>1.2089109931966401E-2</v>
      </c>
      <c r="D164">
        <v>-1.7865588355209773E-2</v>
      </c>
      <c r="E164">
        <v>1.6579012685094201E-2</v>
      </c>
      <c r="F164">
        <v>1.7000000000000001E-2</v>
      </c>
      <c r="G164" s="7">
        <f t="shared" si="4"/>
        <v>1.7634411644790231E-2</v>
      </c>
      <c r="H164">
        <v>2.0000000000000001E-4</v>
      </c>
      <c r="I164">
        <v>2.53E-2</v>
      </c>
      <c r="J164">
        <v>5.8999999999999997E-2</v>
      </c>
      <c r="K164">
        <v>4.82E-2</v>
      </c>
      <c r="M164" s="13"/>
      <c r="N164" s="14"/>
    </row>
    <row r="165" spans="1:14" x14ac:dyDescent="0.25">
      <c r="A165" s="1" t="s">
        <v>170</v>
      </c>
      <c r="B165">
        <v>5.2532599999999999E-2</v>
      </c>
      <c r="C165">
        <v>4.7185100529936203E-3</v>
      </c>
      <c r="D165">
        <v>-1.6860907724385497E-2</v>
      </c>
      <c r="E165">
        <v>7.5649478173904798E-3</v>
      </c>
      <c r="F165">
        <v>1.4999999999999999E-2</v>
      </c>
      <c r="G165" s="7">
        <f t="shared" ref="G165:G180" si="5">F165+Output_gap_coefficient*D165+Inflation_differential_coefficient*(F165-Inflation_target)+Short_term_real_interest_rate</f>
        <v>1.5639092275614504E-2</v>
      </c>
      <c r="H165">
        <v>2.9999999999999997E-4</v>
      </c>
      <c r="I165">
        <v>2.2099999999999998E-2</v>
      </c>
      <c r="J165">
        <v>5.6000000000000001E-2</v>
      </c>
      <c r="K165">
        <v>4.7599999999999996E-2</v>
      </c>
      <c r="M165" s="13"/>
      <c r="N165" s="14"/>
    </row>
    <row r="166" spans="1:14" x14ac:dyDescent="0.25">
      <c r="A166" s="1" t="s">
        <v>171</v>
      </c>
      <c r="B166">
        <v>1.6078600000000002E-2</v>
      </c>
      <c r="C166">
        <v>8.2271499939936509E-3</v>
      </c>
      <c r="D166">
        <v>-1.3034607235345021E-2</v>
      </c>
      <c r="E166">
        <v>-7.3634932628696703E-4</v>
      </c>
      <c r="F166">
        <v>1.3999999999999999E-2</v>
      </c>
      <c r="G166" s="7">
        <f t="shared" si="5"/>
        <v>1.7965392764654975E-2</v>
      </c>
      <c r="H166">
        <v>2.9999999999999997E-4</v>
      </c>
      <c r="I166">
        <v>2.0400000000000001E-2</v>
      </c>
      <c r="J166">
        <v>5.5E-2</v>
      </c>
      <c r="K166">
        <v>4.7199999999999999E-2</v>
      </c>
      <c r="M166" s="13"/>
      <c r="N166" s="14"/>
    </row>
    <row r="167" spans="1:14" x14ac:dyDescent="0.25">
      <c r="A167" s="1" t="s">
        <v>172</v>
      </c>
      <c r="B167">
        <v>6.5930000000000003E-4</v>
      </c>
      <c r="C167">
        <v>8.2461400526165907E-3</v>
      </c>
      <c r="D167">
        <v>-1.0531975643329828E-2</v>
      </c>
      <c r="E167">
        <v>1.2370785455373401E-3</v>
      </c>
      <c r="F167">
        <v>1.3000000000000001E-2</v>
      </c>
      <c r="G167" s="7">
        <f t="shared" si="5"/>
        <v>1.8968024356670173E-2</v>
      </c>
      <c r="H167">
        <v>2.0000000000000001E-4</v>
      </c>
      <c r="I167">
        <v>2.3599999999999999E-2</v>
      </c>
      <c r="J167">
        <v>5.2999999999999999E-2</v>
      </c>
      <c r="K167">
        <v>4.6900000000000004E-2</v>
      </c>
      <c r="M167" s="13"/>
      <c r="N167" s="14"/>
    </row>
    <row r="168" spans="1:14" x14ac:dyDescent="0.25">
      <c r="A168" s="1" t="s">
        <v>173</v>
      </c>
      <c r="B168">
        <v>-6.9185200000000002E-2</v>
      </c>
      <c r="C168">
        <v>2.4011599873503498E-3</v>
      </c>
      <c r="D168">
        <v>-1.0756555517647958E-2</v>
      </c>
      <c r="E168">
        <v>-3.6145370106655E-4</v>
      </c>
      <c r="F168">
        <v>1.3000000000000001E-2</v>
      </c>
      <c r="G168" s="7">
        <f t="shared" si="5"/>
        <v>1.8743444482352045E-2</v>
      </c>
      <c r="H168">
        <v>2.0000000000000001E-4</v>
      </c>
      <c r="I168">
        <v>2.1700000000000001E-2</v>
      </c>
      <c r="J168">
        <v>0.05</v>
      </c>
      <c r="K168">
        <v>4.6600000000000003E-2</v>
      </c>
      <c r="M168" s="13"/>
      <c r="N168" s="14"/>
    </row>
    <row r="169" spans="1:14" x14ac:dyDescent="0.25">
      <c r="A169" s="1" t="s">
        <v>174</v>
      </c>
      <c r="B169">
        <v>6.370930000000001E-2</v>
      </c>
      <c r="C169">
        <v>9.9908997034181503E-4</v>
      </c>
      <c r="D169">
        <v>-1.3784038286181017E-2</v>
      </c>
      <c r="E169">
        <v>7.2951676743910898E-3</v>
      </c>
      <c r="F169">
        <v>1.2E-2</v>
      </c>
      <c r="G169" s="7">
        <f t="shared" si="5"/>
        <v>1.4215961713818984E-2</v>
      </c>
      <c r="H169">
        <v>2.3E-3</v>
      </c>
      <c r="I169">
        <v>2.2400000000000003E-2</v>
      </c>
      <c r="J169">
        <v>0.05</v>
      </c>
      <c r="K169">
        <v>4.6399999999999997E-2</v>
      </c>
      <c r="M169" s="13"/>
      <c r="N169" s="14"/>
    </row>
    <row r="170" spans="1:14" x14ac:dyDescent="0.25">
      <c r="A170" s="1" t="s">
        <v>175</v>
      </c>
      <c r="B170">
        <v>1.1756899999999999E-2</v>
      </c>
      <c r="C170">
        <v>3.84670993299041E-3</v>
      </c>
      <c r="D170">
        <v>-1.6529694185791078E-2</v>
      </c>
      <c r="E170">
        <v>8.5250998984951493E-3</v>
      </c>
      <c r="F170">
        <v>1.4999999999999999E-2</v>
      </c>
      <c r="G170" s="7">
        <f t="shared" si="5"/>
        <v>1.597030581420892E-2</v>
      </c>
      <c r="H170">
        <v>2.8999999999999998E-3</v>
      </c>
      <c r="I170">
        <v>1.89E-2</v>
      </c>
      <c r="J170">
        <v>0.05</v>
      </c>
      <c r="K170">
        <v>4.6300000000000001E-2</v>
      </c>
      <c r="M170" s="13"/>
      <c r="N170" s="14"/>
    </row>
    <row r="171" spans="1:14" x14ac:dyDescent="0.25">
      <c r="A171" s="1" t="s">
        <v>176</v>
      </c>
      <c r="B171">
        <v>2.7735099999999999E-2</v>
      </c>
      <c r="C171">
        <v>5.6559900203860796E-3</v>
      </c>
      <c r="D171">
        <v>-1.5059669115691272E-2</v>
      </c>
      <c r="E171">
        <v>9.9737892552840303E-3</v>
      </c>
      <c r="F171">
        <v>1.6E-2</v>
      </c>
      <c r="G171" s="7">
        <f t="shared" si="5"/>
        <v>1.8940330884308729E-2</v>
      </c>
      <c r="H171">
        <v>2.7000000000000001E-3</v>
      </c>
      <c r="I171">
        <v>1.6399999999999998E-2</v>
      </c>
      <c r="J171">
        <v>4.9000000000000002E-2</v>
      </c>
      <c r="K171">
        <v>4.6199999999999998E-2</v>
      </c>
      <c r="M171" s="13"/>
      <c r="N171" s="14"/>
    </row>
    <row r="172" spans="1:14" x14ac:dyDescent="0.25">
      <c r="A172" s="1" t="s">
        <v>177</v>
      </c>
      <c r="B172">
        <v>4.2880000000000001E-2</v>
      </c>
      <c r="C172">
        <v>4.7790599928008203E-3</v>
      </c>
      <c r="D172">
        <v>-1.2248295675312881E-2</v>
      </c>
      <c r="E172">
        <v>1.46376934302208E-2</v>
      </c>
      <c r="F172">
        <v>1.7000000000000001E-2</v>
      </c>
      <c r="G172" s="7">
        <f t="shared" si="5"/>
        <v>2.3251704324687122E-2</v>
      </c>
      <c r="H172">
        <v>2.8999999999999998E-3</v>
      </c>
      <c r="I172">
        <v>1.6299999999999999E-2</v>
      </c>
      <c r="J172">
        <v>0.05</v>
      </c>
      <c r="K172">
        <v>4.6199999999999998E-2</v>
      </c>
      <c r="M172" s="13"/>
      <c r="N172" s="14"/>
    </row>
    <row r="173" spans="1:14" x14ac:dyDescent="0.25">
      <c r="A173" s="1" t="s">
        <v>178</v>
      </c>
      <c r="B173">
        <v>4.54127E-2</v>
      </c>
      <c r="C173">
        <v>4.3757400968198502E-3</v>
      </c>
      <c r="D173">
        <v>-1.1884532165285785E-2</v>
      </c>
      <c r="E173">
        <v>2.07458642650418E-2</v>
      </c>
      <c r="F173">
        <v>1.8000000000000002E-2</v>
      </c>
      <c r="G173" s="7">
        <f t="shared" si="5"/>
        <v>2.5115467834714217E-2</v>
      </c>
      <c r="H173">
        <v>5.1000000000000004E-3</v>
      </c>
      <c r="I173">
        <v>2.4900000000000002E-2</v>
      </c>
      <c r="J173">
        <v>4.7E-2</v>
      </c>
      <c r="K173">
        <v>4.6199999999999998E-2</v>
      </c>
      <c r="M173" s="13"/>
      <c r="N173" s="14"/>
    </row>
    <row r="174" spans="1:14" x14ac:dyDescent="0.25">
      <c r="A174" s="1" t="s">
        <v>179</v>
      </c>
      <c r="B174">
        <v>5.6158900000000005E-2</v>
      </c>
      <c r="C174">
        <v>4.4330399654986001E-3</v>
      </c>
      <c r="D174">
        <v>-1.2718883242801144E-2</v>
      </c>
      <c r="E174">
        <v>2.3806016498391799E-2</v>
      </c>
      <c r="F174">
        <v>1.8000000000000002E-2</v>
      </c>
      <c r="G174" s="7">
        <f t="shared" si="5"/>
        <v>2.4281116757198858E-2</v>
      </c>
      <c r="H174">
        <v>7.4000000000000003E-3</v>
      </c>
      <c r="I174">
        <v>2.4799999999999999E-2</v>
      </c>
      <c r="J174">
        <v>4.4999999999999998E-2</v>
      </c>
      <c r="K174">
        <v>4.6199999999999998E-2</v>
      </c>
      <c r="M174" s="13"/>
      <c r="N174" s="14"/>
    </row>
    <row r="175" spans="1:14" x14ac:dyDescent="0.25">
      <c r="A175" s="1" t="s">
        <v>180</v>
      </c>
      <c r="B175">
        <v>2.9550699999999999E-2</v>
      </c>
      <c r="C175">
        <v>7.3966799447582297E-3</v>
      </c>
      <c r="D175">
        <v>-9.2100364177924946E-3</v>
      </c>
      <c r="E175">
        <v>1.6334261334413298E-2</v>
      </c>
      <c r="F175">
        <v>1.6E-2</v>
      </c>
      <c r="G175" s="7">
        <f t="shared" si="5"/>
        <v>2.4789963582207506E-2</v>
      </c>
      <c r="H175">
        <v>9.7999999999999997E-3</v>
      </c>
      <c r="I175">
        <v>2.1899999999999999E-2</v>
      </c>
      <c r="J175">
        <v>4.2999999999999997E-2</v>
      </c>
      <c r="K175">
        <v>4.6300000000000001E-2</v>
      </c>
      <c r="M175" s="13"/>
      <c r="N175" s="14"/>
    </row>
    <row r="176" spans="1:14" x14ac:dyDescent="0.25">
      <c r="A176" s="1" t="s">
        <v>181</v>
      </c>
      <c r="B176">
        <v>4.5888099999999994E-2</v>
      </c>
      <c r="C176">
        <v>6.9848300078110296E-3</v>
      </c>
      <c r="D176">
        <v>-7.2048575705895949E-3</v>
      </c>
      <c r="E176">
        <v>2.23304306849532E-2</v>
      </c>
      <c r="F176">
        <v>1.4999999999999999E-2</v>
      </c>
      <c r="G176" s="7">
        <f t="shared" si="5"/>
        <v>2.5295142429410403E-2</v>
      </c>
      <c r="H176">
        <v>1.03E-2</v>
      </c>
      <c r="I176">
        <v>2.2000000000000002E-2</v>
      </c>
      <c r="J176">
        <v>4.2000000000000003E-2</v>
      </c>
      <c r="K176">
        <v>4.6199999999999998E-2</v>
      </c>
      <c r="M176" s="13"/>
      <c r="N176" s="14"/>
    </row>
    <row r="177" spans="1:14" x14ac:dyDescent="0.25">
      <c r="A177" s="1" t="s">
        <v>182</v>
      </c>
      <c r="B177">
        <v>6.391949999999999E-2</v>
      </c>
      <c r="C177">
        <v>5.6793699989257096E-3</v>
      </c>
      <c r="D177">
        <v>-5.7829480556830428E-3</v>
      </c>
      <c r="E177">
        <v>2.1091135420521701E-2</v>
      </c>
      <c r="F177">
        <v>1.6E-2</v>
      </c>
      <c r="G177" s="7">
        <f t="shared" si="5"/>
        <v>2.8217051944316958E-2</v>
      </c>
      <c r="H177">
        <v>1.32E-2</v>
      </c>
      <c r="I177">
        <v>2.4E-2</v>
      </c>
      <c r="J177">
        <v>4.1000000000000002E-2</v>
      </c>
      <c r="K177">
        <v>4.6199999999999998E-2</v>
      </c>
      <c r="M177" s="13"/>
      <c r="N177" s="14"/>
    </row>
    <row r="178" spans="1:14" x14ac:dyDescent="0.25">
      <c r="A178" s="1" t="s">
        <v>183</v>
      </c>
      <c r="B178">
        <v>-7.6009000000000007E-3</v>
      </c>
      <c r="C178">
        <v>5.4985899996955502E-3</v>
      </c>
      <c r="D178">
        <v>-4.8632515650749728E-3</v>
      </c>
      <c r="E178">
        <v>2.3597589785169001E-2</v>
      </c>
      <c r="F178">
        <v>1.7000000000000001E-2</v>
      </c>
      <c r="G178" s="7">
        <f t="shared" si="5"/>
        <v>3.0636748434925032E-2</v>
      </c>
      <c r="H178">
        <v>1.7000000000000001E-2</v>
      </c>
      <c r="I178">
        <v>2.8399999999999998E-2</v>
      </c>
      <c r="J178">
        <v>4.1000000000000002E-2</v>
      </c>
      <c r="K178">
        <v>4.6199999999999998E-2</v>
      </c>
      <c r="M178" s="13"/>
      <c r="N178" s="14"/>
    </row>
    <row r="179" spans="1:14" x14ac:dyDescent="0.25">
      <c r="A179" s="1" t="s">
        <v>184</v>
      </c>
      <c r="B179">
        <v>3.82954E-2</v>
      </c>
      <c r="C179">
        <v>1.02386700472858E-2</v>
      </c>
      <c r="D179">
        <v>5.2188762662274475E-4</v>
      </c>
      <c r="E179">
        <v>2.8715296020961598E-2</v>
      </c>
      <c r="F179">
        <v>1.9E-2</v>
      </c>
      <c r="G179" s="7">
        <f t="shared" si="5"/>
        <v>3.9021887626622745E-2</v>
      </c>
      <c r="H179">
        <v>1.9E-2</v>
      </c>
      <c r="I179">
        <v>2.9100000000000001E-2</v>
      </c>
      <c r="J179">
        <v>0.04</v>
      </c>
      <c r="K179">
        <v>4.6199999999999998E-2</v>
      </c>
      <c r="M179" s="13"/>
      <c r="N179" s="14"/>
    </row>
    <row r="180" spans="1:14" x14ac:dyDescent="0.25">
      <c r="A180" s="1" t="s">
        <v>185</v>
      </c>
      <c r="B180">
        <v>7.2667300000000004E-2</v>
      </c>
      <c r="C180">
        <v>8.6472400353019303E-3</v>
      </c>
      <c r="D180">
        <v>3.8382614271876888E-3</v>
      </c>
      <c r="E180">
        <v>2.2769350731161899E-2</v>
      </c>
      <c r="F180">
        <v>0.02</v>
      </c>
      <c r="G180" s="7">
        <f t="shared" si="5"/>
        <v>4.3838261427187691E-2</v>
      </c>
      <c r="H180">
        <v>2.1299999999999999E-2</v>
      </c>
      <c r="I180">
        <v>0.03</v>
      </c>
      <c r="J180">
        <v>3.6999999999999998E-2</v>
      </c>
      <c r="K180">
        <v>4.6199999999999998E-2</v>
      </c>
      <c r="M180" s="13"/>
      <c r="N180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0"/>
  <sheetViews>
    <sheetView workbookViewId="0">
      <pane xSplit="1" ySplit="4" topLeftCell="B86" activePane="bottomRight" state="frozen"/>
      <selection pane="topRight" activeCell="B1" sqref="B1"/>
      <selection pane="bottomLeft" activeCell="A5" sqref="A5"/>
      <selection pane="bottomRight" activeCell="F4" sqref="F4"/>
    </sheetView>
  </sheetViews>
  <sheetFormatPr defaultRowHeight="15" x14ac:dyDescent="0.25"/>
  <cols>
    <col min="7" max="7" width="9.140625" customWidth="1"/>
    <col min="14" max="14" width="20.42578125" bestFit="1" customWidth="1"/>
    <col min="16" max="16" width="20.42578125" bestFit="1" customWidth="1"/>
  </cols>
  <sheetData>
    <row r="1" spans="1:12" ht="150" x14ac:dyDescent="0.25">
      <c r="A1" s="1" t="s">
        <v>194</v>
      </c>
      <c r="B1" s="2" t="s">
        <v>198</v>
      </c>
      <c r="C1" s="2" t="s">
        <v>186</v>
      </c>
      <c r="D1" s="2" t="s">
        <v>207</v>
      </c>
      <c r="E1" s="6" t="s">
        <v>215</v>
      </c>
      <c r="F1" s="2" t="s">
        <v>201</v>
      </c>
      <c r="G1" s="2" t="s">
        <v>192</v>
      </c>
      <c r="H1" s="2" t="s">
        <v>188</v>
      </c>
      <c r="I1" s="2" t="s">
        <v>189</v>
      </c>
      <c r="J1" s="2" t="s">
        <v>190</v>
      </c>
      <c r="K1" s="2" t="s">
        <v>208</v>
      </c>
      <c r="L1" s="2" t="s">
        <v>197</v>
      </c>
    </row>
    <row r="2" spans="1:12" x14ac:dyDescent="0.25">
      <c r="A2" s="1" t="s">
        <v>195</v>
      </c>
      <c r="B2" s="1" t="s">
        <v>196</v>
      </c>
      <c r="C2" s="1" t="s">
        <v>196</v>
      </c>
      <c r="D2" s="1" t="s">
        <v>206</v>
      </c>
      <c r="E2" s="1" t="s">
        <v>196</v>
      </c>
      <c r="F2" s="1" t="s">
        <v>196</v>
      </c>
      <c r="G2" s="1" t="s">
        <v>205</v>
      </c>
      <c r="H2" s="1" t="s">
        <v>193</v>
      </c>
      <c r="I2" s="1" t="s">
        <v>193</v>
      </c>
      <c r="J2" s="1" t="s">
        <v>196</v>
      </c>
      <c r="K2" s="5" t="s">
        <v>206</v>
      </c>
      <c r="L2" s="1" t="s">
        <v>193</v>
      </c>
    </row>
    <row r="3" spans="1:12" s="4" customFormat="1" x14ac:dyDescent="0.25">
      <c r="A3" s="5" t="s">
        <v>209</v>
      </c>
      <c r="B3" s="5" t="s">
        <v>211</v>
      </c>
      <c r="C3" s="5" t="s">
        <v>211</v>
      </c>
      <c r="D3" s="5" t="s">
        <v>212</v>
      </c>
      <c r="E3" s="5" t="s">
        <v>211</v>
      </c>
      <c r="F3" s="5" t="s">
        <v>211</v>
      </c>
      <c r="G3" s="5" t="s">
        <v>212</v>
      </c>
      <c r="H3" s="5" t="s">
        <v>212</v>
      </c>
      <c r="I3" s="5" t="s">
        <v>212</v>
      </c>
      <c r="J3" s="5" t="s">
        <v>212</v>
      </c>
      <c r="K3" s="5" t="s">
        <v>212</v>
      </c>
      <c r="L3" s="5" t="s">
        <v>212</v>
      </c>
    </row>
    <row r="4" spans="1:12" s="4" customFormat="1" x14ac:dyDescent="0.25">
      <c r="A4" s="5" t="s">
        <v>210</v>
      </c>
      <c r="B4" s="5" t="s">
        <v>213</v>
      </c>
      <c r="C4" s="5" t="s">
        <v>213</v>
      </c>
      <c r="D4" s="5"/>
      <c r="E4" s="8" t="s">
        <v>216</v>
      </c>
      <c r="F4" s="5" t="s">
        <v>214</v>
      </c>
      <c r="G4" s="5"/>
      <c r="H4" s="5"/>
      <c r="I4" s="5"/>
      <c r="J4" s="5"/>
      <c r="K4" s="5"/>
      <c r="L4" s="5"/>
    </row>
    <row r="5" spans="1:12" x14ac:dyDescent="0.25">
      <c r="A5" s="1" t="s">
        <v>10</v>
      </c>
      <c r="B5">
        <v>-0.2205793016047235</v>
      </c>
      <c r="C5">
        <v>-1.4517729686859999E-2</v>
      </c>
      <c r="D5">
        <v>2.3881476825383949E-3</v>
      </c>
      <c r="E5">
        <v>0.191360894914545</v>
      </c>
      <c r="F5">
        <v>0.16636590000000001</v>
      </c>
      <c r="G5" s="11">
        <f t="shared" ref="G5:G68" si="0">F5+Output_gap_coefficient*D5+Inflation_differential_coefficient*(F5-Inflation_target)+Short_term_real_interest_rate</f>
        <v>0.26193699768253842</v>
      </c>
      <c r="H5">
        <v>0.109533333333333</v>
      </c>
      <c r="I5">
        <v>0.15563333333333301</v>
      </c>
      <c r="K5">
        <v>3.6241264480888803E-2</v>
      </c>
      <c r="L5">
        <v>2.347</v>
      </c>
    </row>
    <row r="6" spans="1:12" x14ac:dyDescent="0.25">
      <c r="A6" s="1" t="s">
        <v>11</v>
      </c>
      <c r="B6">
        <v>0.42213488478020822</v>
      </c>
      <c r="C6">
        <v>4.9172974838129801E-4</v>
      </c>
      <c r="D6">
        <v>6.3012945800816535E-3</v>
      </c>
      <c r="E6">
        <v>0.21150068518910101</v>
      </c>
      <c r="F6">
        <v>0.18219770000000002</v>
      </c>
      <c r="G6" s="11">
        <f t="shared" si="0"/>
        <v>0.2895978445800817</v>
      </c>
      <c r="H6">
        <v>9.8012999999999989E-2</v>
      </c>
      <c r="I6">
        <v>0.13546666666666701</v>
      </c>
      <c r="K6">
        <v>3.7184699223112398E-2</v>
      </c>
      <c r="L6">
        <v>2.4060000000000001</v>
      </c>
    </row>
    <row r="7" spans="1:12" x14ac:dyDescent="0.25">
      <c r="A7" s="1" t="s">
        <v>12</v>
      </c>
      <c r="B7">
        <v>0.32851554263070071</v>
      </c>
      <c r="C7">
        <v>-1.6350830156721001E-2</v>
      </c>
      <c r="D7">
        <v>2.6778198025467069E-2</v>
      </c>
      <c r="E7">
        <v>0.26126916027673402</v>
      </c>
      <c r="F7">
        <v>0.23847740000000001</v>
      </c>
      <c r="G7" s="11">
        <f t="shared" si="0"/>
        <v>0.39449429802546709</v>
      </c>
      <c r="H7">
        <v>9.3895999999999993E-2</v>
      </c>
      <c r="I7">
        <v>0.12839999999999999</v>
      </c>
      <c r="K7">
        <v>3.8170659845546698E-2</v>
      </c>
      <c r="L7">
        <v>2.1934999999999998</v>
      </c>
    </row>
    <row r="8" spans="1:12" x14ac:dyDescent="0.25">
      <c r="A8" s="1" t="s">
        <v>13</v>
      </c>
      <c r="B8">
        <v>-1.4644258529057153E-2</v>
      </c>
      <c r="C8">
        <v>-3.3739799411800502E-3</v>
      </c>
      <c r="D8">
        <v>3.4186002602753437E-2</v>
      </c>
      <c r="E8">
        <v>0.26576592033825702</v>
      </c>
      <c r="F8">
        <v>0.2492106</v>
      </c>
      <c r="G8" s="11">
        <f t="shared" si="0"/>
        <v>0.41800190260275349</v>
      </c>
      <c r="H8">
        <v>0.10430400000000001</v>
      </c>
      <c r="I8">
        <v>0.12759999999999999</v>
      </c>
      <c r="K8">
        <v>3.9200051142130203E-2</v>
      </c>
      <c r="L8">
        <v>2.0430000000000001</v>
      </c>
    </row>
    <row r="9" spans="1:12" x14ac:dyDescent="0.25">
      <c r="A9" s="1" t="s">
        <v>14</v>
      </c>
      <c r="B9">
        <v>0.14352434121690338</v>
      </c>
      <c r="C9">
        <v>1.12932700475701E-2</v>
      </c>
      <c r="D9">
        <v>2.7369792661839282E-2</v>
      </c>
      <c r="E9">
        <v>0.24893059851774799</v>
      </c>
      <c r="F9">
        <v>0.2360785</v>
      </c>
      <c r="G9" s="11">
        <f t="shared" si="0"/>
        <v>0.39148754266183927</v>
      </c>
      <c r="H9">
        <v>0.11056366666666699</v>
      </c>
      <c r="I9">
        <v>0.1358</v>
      </c>
      <c r="K9">
        <v>4.0273577122136799E-2</v>
      </c>
      <c r="L9">
        <v>2.0234999999999999</v>
      </c>
    </row>
    <row r="10" spans="1:12" x14ac:dyDescent="0.25">
      <c r="A10" s="1" t="s">
        <v>15</v>
      </c>
      <c r="B10">
        <v>0.10100273480879052</v>
      </c>
      <c r="C10">
        <v>1.6063330052514601E-2</v>
      </c>
      <c r="D10">
        <v>1.5834027165497758E-2</v>
      </c>
      <c r="E10">
        <v>0.21158467004054901</v>
      </c>
      <c r="F10">
        <v>0.21525520000000001</v>
      </c>
      <c r="G10" s="11">
        <f t="shared" si="0"/>
        <v>0.34871682716549779</v>
      </c>
      <c r="H10">
        <v>8.7774999999999992E-2</v>
      </c>
      <c r="I10">
        <v>0.1244</v>
      </c>
      <c r="K10">
        <v>4.1391725365720201E-2</v>
      </c>
      <c r="L10">
        <v>1.9158999999999999</v>
      </c>
    </row>
    <row r="11" spans="1:12" x14ac:dyDescent="0.25">
      <c r="A11" s="1" t="s">
        <v>16</v>
      </c>
      <c r="B11">
        <v>0</v>
      </c>
      <c r="C11">
        <v>-1.7705697298858701E-3</v>
      </c>
      <c r="D11">
        <v>2.1600861582320073E-2</v>
      </c>
      <c r="E11">
        <v>0.13785595520018201</v>
      </c>
      <c r="F11">
        <v>0.1301551</v>
      </c>
      <c r="G11" s="11">
        <f t="shared" si="0"/>
        <v>0.22683351158232007</v>
      </c>
      <c r="H11">
        <v>0.10644466666666701</v>
      </c>
      <c r="I11">
        <v>0.12763333333333299</v>
      </c>
      <c r="K11">
        <v>4.2554752781224899E-2</v>
      </c>
      <c r="L11">
        <v>1.7849999999999999</v>
      </c>
    </row>
    <row r="12" spans="1:12" x14ac:dyDescent="0.25">
      <c r="A12" s="1" t="s">
        <v>17</v>
      </c>
      <c r="B12">
        <v>-8.1956186673980636E-2</v>
      </c>
      <c r="C12">
        <v>1.24411700871969E-2</v>
      </c>
      <c r="D12">
        <v>1.3458142329472017E-2</v>
      </c>
      <c r="E12">
        <v>0.14306080568982901</v>
      </c>
      <c r="F12">
        <v>0.12522339999999998</v>
      </c>
      <c r="G12" s="11">
        <f t="shared" si="0"/>
        <v>0.21129324232947197</v>
      </c>
      <c r="H12">
        <v>0.11394799999999999</v>
      </c>
      <c r="I12">
        <v>0.13803333333333301</v>
      </c>
      <c r="K12">
        <v>4.3762672896670303E-2</v>
      </c>
      <c r="L12">
        <v>1.66</v>
      </c>
    </row>
    <row r="13" spans="1:12" x14ac:dyDescent="0.25">
      <c r="A13" s="1" t="s">
        <v>18</v>
      </c>
      <c r="B13">
        <v>-0.11388680453021394</v>
      </c>
      <c r="C13">
        <v>2.10976296457164E-2</v>
      </c>
      <c r="D13">
        <v>-3.2738434054601705E-3</v>
      </c>
      <c r="E13">
        <v>0.15068534327281499</v>
      </c>
      <c r="F13">
        <v>0.1313839</v>
      </c>
      <c r="G13" s="11">
        <f t="shared" si="0"/>
        <v>0.20380200659453981</v>
      </c>
      <c r="H13">
        <v>0.13992433333333301</v>
      </c>
      <c r="I13">
        <v>0.15433333333333299</v>
      </c>
      <c r="K13">
        <v>4.5015244805035902E-2</v>
      </c>
      <c r="L13">
        <v>1.7010000000000001</v>
      </c>
    </row>
    <row r="14" spans="1:12" x14ac:dyDescent="0.25">
      <c r="A14" s="1" t="s">
        <v>19</v>
      </c>
      <c r="B14">
        <v>0.26948578030919124</v>
      </c>
      <c r="C14">
        <v>4.9717009341398999E-4</v>
      </c>
      <c r="D14">
        <v>2.9045792234290343E-4</v>
      </c>
      <c r="E14">
        <v>0.16733076491252</v>
      </c>
      <c r="F14">
        <v>0.15770020000000001</v>
      </c>
      <c r="G14" s="11">
        <f t="shared" si="0"/>
        <v>0.24684075792234292</v>
      </c>
      <c r="H14">
        <v>0.10423033333333301</v>
      </c>
      <c r="I14">
        <v>0.132833333333333</v>
      </c>
      <c r="K14">
        <v>4.6311963869235702E-2</v>
      </c>
      <c r="L14">
        <v>1.72</v>
      </c>
    </row>
    <row r="15" spans="1:12" x14ac:dyDescent="0.25">
      <c r="A15" s="1" t="s">
        <v>20</v>
      </c>
      <c r="B15">
        <v>0.11299803315116774</v>
      </c>
      <c r="C15">
        <v>-7.2540701996583997E-3</v>
      </c>
      <c r="D15">
        <v>1.1567592458269821E-2</v>
      </c>
      <c r="E15">
        <v>0.17692301159465201</v>
      </c>
      <c r="F15">
        <v>0.1627672</v>
      </c>
      <c r="G15" s="11">
        <f t="shared" si="0"/>
        <v>0.26571839245826984</v>
      </c>
      <c r="H15">
        <v>7.4604000000000004E-2</v>
      </c>
      <c r="I15">
        <v>0.121866666666667</v>
      </c>
      <c r="K15">
        <v>4.7652054278087101E-2</v>
      </c>
      <c r="L15">
        <v>1.7197</v>
      </c>
    </row>
    <row r="16" spans="1:12" x14ac:dyDescent="0.25">
      <c r="A16" s="1" t="s">
        <v>21</v>
      </c>
      <c r="B16">
        <v>0.10504700646578868</v>
      </c>
      <c r="C16">
        <v>6.9292100562834396E-3</v>
      </c>
      <c r="D16">
        <v>8.774850911357995E-3</v>
      </c>
      <c r="E16">
        <v>0.15628878204715099</v>
      </c>
      <c r="F16">
        <v>0.16009989999999999</v>
      </c>
      <c r="G16" s="11">
        <f t="shared" si="0"/>
        <v>0.258924700911358</v>
      </c>
      <c r="H16">
        <v>6.3401666666666703E-2</v>
      </c>
      <c r="I16">
        <v>0.12063333333333301</v>
      </c>
      <c r="K16">
        <v>4.9034463529293901E-2</v>
      </c>
      <c r="L16">
        <v>1.7476</v>
      </c>
    </row>
    <row r="17" spans="1:12" x14ac:dyDescent="0.25">
      <c r="A17" s="1" t="s">
        <v>22</v>
      </c>
      <c r="B17">
        <v>4.8327099590742995E-2</v>
      </c>
      <c r="C17">
        <v>1.7335409865738598E-2</v>
      </c>
      <c r="D17">
        <v>-4.26697908829771E-3</v>
      </c>
      <c r="E17">
        <v>0.121428286262508</v>
      </c>
      <c r="F17">
        <v>0.13784380000000002</v>
      </c>
      <c r="G17" s="11">
        <f t="shared" si="0"/>
        <v>0.2124987209117023</v>
      </c>
      <c r="H17">
        <v>5.7324E-2</v>
      </c>
      <c r="I17">
        <v>0.10576666666666699</v>
      </c>
      <c r="K17">
        <v>5.04578588996005E-2</v>
      </c>
      <c r="L17">
        <v>1.917</v>
      </c>
    </row>
    <row r="18" spans="1:12" x14ac:dyDescent="0.25">
      <c r="A18" s="1" t="s">
        <v>23</v>
      </c>
      <c r="B18">
        <v>-5.49644475100175E-2</v>
      </c>
      <c r="C18">
        <v>8.6277901477727105E-3</v>
      </c>
      <c r="D18">
        <v>-8.7283323254529355E-3</v>
      </c>
      <c r="E18">
        <v>9.1012584952787898E-2</v>
      </c>
      <c r="F18">
        <v>0.1050961</v>
      </c>
      <c r="G18" s="11">
        <f t="shared" si="0"/>
        <v>0.15891581767454704</v>
      </c>
      <c r="H18">
        <v>5.9136333333333298E-2</v>
      </c>
      <c r="I18">
        <v>0.107333333333333</v>
      </c>
      <c r="K18">
        <v>5.1920625945983102E-2</v>
      </c>
      <c r="L18">
        <v>1.8620000000000001</v>
      </c>
    </row>
    <row r="19" spans="1:12" x14ac:dyDescent="0.25">
      <c r="A19" s="1" t="s">
        <v>24</v>
      </c>
      <c r="B19">
        <v>3.9131538266306887E-2</v>
      </c>
      <c r="C19">
        <v>1.2092429909270799E-2</v>
      </c>
      <c r="D19">
        <v>-1.6635241992214007E-2</v>
      </c>
      <c r="E19">
        <v>7.4073756703002799E-2</v>
      </c>
      <c r="F19">
        <v>9.0499930000000006E-2</v>
      </c>
      <c r="G19" s="11">
        <f t="shared" si="0"/>
        <v>0.12911465300778599</v>
      </c>
      <c r="H19">
        <v>8.2513000000000003E-2</v>
      </c>
      <c r="I19">
        <v>0.12223333333333301</v>
      </c>
      <c r="K19">
        <v>5.3420869065164502E-2</v>
      </c>
      <c r="L19">
        <v>1.861</v>
      </c>
    </row>
    <row r="20" spans="1:12" x14ac:dyDescent="0.25">
      <c r="A20" s="1" t="s">
        <v>25</v>
      </c>
      <c r="B20">
        <v>8.7438772564780054E-2</v>
      </c>
      <c r="C20">
        <v>1.35294300705768E-2</v>
      </c>
      <c r="D20">
        <v>-2.5993060716217306E-2</v>
      </c>
      <c r="E20">
        <v>7.8083036549155202E-2</v>
      </c>
      <c r="F20">
        <v>8.9049259999999991E-2</v>
      </c>
      <c r="G20" s="11">
        <f t="shared" si="0"/>
        <v>0.11758082928378268</v>
      </c>
      <c r="H20">
        <v>9.1087000000000001E-2</v>
      </c>
      <c r="I20">
        <v>0.123266666666667</v>
      </c>
      <c r="K20">
        <v>5.4956414122011903E-2</v>
      </c>
      <c r="L20">
        <v>1.9750000000000001</v>
      </c>
    </row>
    <row r="21" spans="1:12" x14ac:dyDescent="0.25">
      <c r="A21" s="1" t="s">
        <v>26</v>
      </c>
      <c r="B21">
        <v>-1.3994356574180022E-2</v>
      </c>
      <c r="C21">
        <v>9.1168402551440302E-3</v>
      </c>
      <c r="D21">
        <v>-3.0852741777626473E-2</v>
      </c>
      <c r="E21">
        <v>8.3864335385262195E-2</v>
      </c>
      <c r="F21">
        <v>9.2321120000000007E-2</v>
      </c>
      <c r="G21" s="11">
        <f t="shared" si="0"/>
        <v>0.11762893822237354</v>
      </c>
      <c r="H21">
        <v>0.11138033333333301</v>
      </c>
      <c r="I21">
        <v>0.129766666666667</v>
      </c>
      <c r="K21">
        <v>5.6524813140653503E-2</v>
      </c>
      <c r="L21">
        <v>2.0415000000000001</v>
      </c>
    </row>
    <row r="22" spans="1:12" x14ac:dyDescent="0.25">
      <c r="A22" s="1" t="s">
        <v>27</v>
      </c>
      <c r="B22">
        <v>3.9692046915271506E-2</v>
      </c>
      <c r="C22">
        <v>-3.9230399425251904E-3</v>
      </c>
      <c r="D22">
        <v>-2.2266497373791206E-2</v>
      </c>
      <c r="E22">
        <v>9.8018882545970507E-2</v>
      </c>
      <c r="F22">
        <v>0.100243</v>
      </c>
      <c r="G22" s="11">
        <f t="shared" si="0"/>
        <v>0.13809800262620878</v>
      </c>
      <c r="H22">
        <v>0.119180333333333</v>
      </c>
      <c r="I22">
        <v>0.132066666666667</v>
      </c>
      <c r="K22">
        <v>5.8123351035566297E-2</v>
      </c>
      <c r="L22">
        <v>2.0625</v>
      </c>
    </row>
    <row r="23" spans="1:12" x14ac:dyDescent="0.25">
      <c r="A23" s="1" t="s">
        <v>28</v>
      </c>
      <c r="B23">
        <v>0.13165208417320096</v>
      </c>
      <c r="C23">
        <v>4.4332249961033902E-2</v>
      </c>
      <c r="D23">
        <v>-6.2765797332027237E-2</v>
      </c>
      <c r="E23">
        <v>0.11359027987435</v>
      </c>
      <c r="F23">
        <v>0.11239990000000001</v>
      </c>
      <c r="G23" s="11">
        <f t="shared" si="0"/>
        <v>0.11583405266797278</v>
      </c>
      <c r="H23">
        <v>0.12012233333333301</v>
      </c>
      <c r="I23">
        <v>0.11900000000000001</v>
      </c>
      <c r="K23">
        <v>5.97490543435895E-2</v>
      </c>
      <c r="L23">
        <v>2.181</v>
      </c>
    </row>
    <row r="24" spans="1:12" x14ac:dyDescent="0.25">
      <c r="A24" s="1" t="s">
        <v>29</v>
      </c>
      <c r="B24">
        <v>-6.4608462415515433E-2</v>
      </c>
      <c r="C24">
        <v>-2.1860330003005999E-2</v>
      </c>
      <c r="D24">
        <v>-3.4736979636059206E-2</v>
      </c>
      <c r="E24">
        <v>0.164834946669733</v>
      </c>
      <c r="F24">
        <v>0.15892419999999999</v>
      </c>
      <c r="G24" s="11">
        <f t="shared" si="0"/>
        <v>0.21364932036394077</v>
      </c>
      <c r="H24">
        <v>0.13349800000000001</v>
      </c>
      <c r="I24">
        <v>0.123866666666667</v>
      </c>
      <c r="K24">
        <v>6.1398701901932001E-2</v>
      </c>
      <c r="L24">
        <v>2.2029999999999998</v>
      </c>
    </row>
    <row r="25" spans="1:12" x14ac:dyDescent="0.25">
      <c r="A25" s="1" t="s">
        <v>30</v>
      </c>
      <c r="B25">
        <v>-4.4590219540321718E-2</v>
      </c>
      <c r="C25">
        <v>1.04980200167069E-2</v>
      </c>
      <c r="D25">
        <v>-4.0664457398851619E-2</v>
      </c>
      <c r="E25">
        <v>0.17237987065254801</v>
      </c>
      <c r="F25">
        <v>0.1627255</v>
      </c>
      <c r="G25" s="11">
        <f t="shared" si="0"/>
        <v>0.21342379260114838</v>
      </c>
      <c r="H25">
        <v>0.15137400000000001</v>
      </c>
      <c r="I25">
        <v>0.1429</v>
      </c>
      <c r="K25">
        <v>6.3068837401923095E-2</v>
      </c>
      <c r="L25">
        <v>2.2185000000000001</v>
      </c>
    </row>
    <row r="26" spans="1:12" x14ac:dyDescent="0.25">
      <c r="A26" s="1" t="s">
        <v>31</v>
      </c>
      <c r="B26">
        <v>3.523219650831777E-2</v>
      </c>
      <c r="C26">
        <v>-9.7195700957602993E-3</v>
      </c>
      <c r="D26">
        <v>-2.5570008123992457E-2</v>
      </c>
      <c r="E26">
        <v>0.19753067003438801</v>
      </c>
      <c r="F26">
        <v>0.1982912</v>
      </c>
      <c r="G26" s="11">
        <f t="shared" si="0"/>
        <v>0.28186679187600755</v>
      </c>
      <c r="H26">
        <v>0.161977333333333</v>
      </c>
      <c r="I26">
        <v>0.146933333333333</v>
      </c>
      <c r="K26">
        <v>6.4755783733594197E-2</v>
      </c>
      <c r="L26">
        <v>2.16</v>
      </c>
    </row>
    <row r="27" spans="1:12" x14ac:dyDescent="0.25">
      <c r="A27" s="1" t="s">
        <v>32</v>
      </c>
      <c r="B27">
        <v>5.5248990160525757E-3</v>
      </c>
      <c r="C27">
        <v>-1.9796669926421699E-2</v>
      </c>
      <c r="D27">
        <v>-2.9184415903228043E-4</v>
      </c>
      <c r="E27">
        <v>0.209927256328307</v>
      </c>
      <c r="F27">
        <v>0.21338819999999997</v>
      </c>
      <c r="G27" s="11">
        <f t="shared" si="0"/>
        <v>0.32979045584096772</v>
      </c>
      <c r="H27">
        <v>0.15934599999999999</v>
      </c>
      <c r="I27">
        <v>0.14103333333333301</v>
      </c>
      <c r="K27">
        <v>6.6455659022330499E-2</v>
      </c>
      <c r="L27">
        <v>2.3555000000000001</v>
      </c>
    </row>
    <row r="28" spans="1:12" x14ac:dyDescent="0.25">
      <c r="A28" s="1" t="s">
        <v>33</v>
      </c>
      <c r="B28">
        <v>0.10857138244332165</v>
      </c>
      <c r="C28">
        <v>-1.24131019401297E-3</v>
      </c>
      <c r="D28">
        <v>6.0156793134930773E-3</v>
      </c>
      <c r="E28">
        <v>0.15866229970145199</v>
      </c>
      <c r="F28">
        <v>0.1619611</v>
      </c>
      <c r="G28" s="11">
        <f t="shared" si="0"/>
        <v>0.25895732931349308</v>
      </c>
      <c r="H28">
        <v>0.14663000000000001</v>
      </c>
      <c r="I28">
        <v>0.13416666666666699</v>
      </c>
      <c r="K28">
        <v>6.81643942458761E-2</v>
      </c>
      <c r="L28">
        <v>2.387</v>
      </c>
    </row>
    <row r="29" spans="1:12" x14ac:dyDescent="0.25">
      <c r="A29" s="1" t="s">
        <v>34</v>
      </c>
      <c r="B29">
        <v>4.8374276511234049E-2</v>
      </c>
      <c r="C29">
        <v>-1.06194400553692E-2</v>
      </c>
      <c r="D29">
        <v>2.1680542986775492E-2</v>
      </c>
      <c r="E29">
        <v>0.15121134266657299</v>
      </c>
      <c r="F29">
        <v>0.15615889999999999</v>
      </c>
      <c r="G29" s="11">
        <f t="shared" si="0"/>
        <v>0.26591889298677551</v>
      </c>
      <c r="H29">
        <v>0.13443466666666701</v>
      </c>
      <c r="I29">
        <v>0.13439999999999999</v>
      </c>
      <c r="K29">
        <v>6.9877752308039498E-2</v>
      </c>
      <c r="L29">
        <v>2.3889999999999998</v>
      </c>
    </row>
    <row r="30" spans="1:12" x14ac:dyDescent="0.25">
      <c r="A30" s="1" t="s">
        <v>35</v>
      </c>
      <c r="B30">
        <v>-1.3426491278869079E-2</v>
      </c>
      <c r="C30">
        <v>-1.58186964580365E-3</v>
      </c>
      <c r="D30">
        <v>2.8426948124733498E-2</v>
      </c>
      <c r="E30">
        <v>0.12609028831612801</v>
      </c>
      <c r="F30">
        <v>0.116899</v>
      </c>
      <c r="G30" s="11">
        <f t="shared" si="0"/>
        <v>0.21377544812473351</v>
      </c>
      <c r="H30">
        <v>0.11908566666666699</v>
      </c>
      <c r="I30">
        <v>0.13823333333333301</v>
      </c>
      <c r="K30">
        <v>7.1591348434597898E-2</v>
      </c>
      <c r="L30">
        <v>2.2324999999999999</v>
      </c>
    </row>
    <row r="31" spans="1:12" x14ac:dyDescent="0.25">
      <c r="A31" s="1" t="s">
        <v>36</v>
      </c>
      <c r="B31">
        <v>9.4882018045735261E-2</v>
      </c>
      <c r="C31">
        <v>2.42781992440788E-3</v>
      </c>
      <c r="D31">
        <v>3.1376928265148277E-2</v>
      </c>
      <c r="E31">
        <v>0.113285693361049</v>
      </c>
      <c r="F31">
        <v>0.1070706</v>
      </c>
      <c r="G31" s="11">
        <f t="shared" si="0"/>
        <v>0.20198282826514827</v>
      </c>
      <c r="H31">
        <v>0.11536099999999999</v>
      </c>
      <c r="I31">
        <v>0.14249999999999999</v>
      </c>
      <c r="K31">
        <v>7.3300671747239907E-2</v>
      </c>
      <c r="L31">
        <v>1.93</v>
      </c>
    </row>
    <row r="32" spans="1:12" x14ac:dyDescent="0.25">
      <c r="A32" s="1" t="s">
        <v>37</v>
      </c>
      <c r="B32">
        <v>-1.768204273313545E-2</v>
      </c>
      <c r="C32">
        <v>1.08777997676945E-2</v>
      </c>
      <c r="D32">
        <v>2.6303837388180526E-2</v>
      </c>
      <c r="E32">
        <v>0.113989426122601</v>
      </c>
      <c r="F32">
        <v>0.10325939999999999</v>
      </c>
      <c r="G32" s="11">
        <f t="shared" si="0"/>
        <v>0.19119293738818049</v>
      </c>
      <c r="H32">
        <v>0.140370666666667</v>
      </c>
      <c r="I32">
        <v>0.15439999999999998</v>
      </c>
      <c r="K32">
        <v>7.5001107862974703E-2</v>
      </c>
      <c r="L32">
        <v>1.8029999999999999</v>
      </c>
    </row>
    <row r="33" spans="1:12" x14ac:dyDescent="0.25">
      <c r="A33" s="1" t="s">
        <v>38</v>
      </c>
      <c r="B33">
        <v>-4.6872196862224436E-2</v>
      </c>
      <c r="C33">
        <v>1.1496501605663401E-3</v>
      </c>
      <c r="D33">
        <v>3.0748579339215282E-2</v>
      </c>
      <c r="E33">
        <v>0.12046449441915701</v>
      </c>
      <c r="F33">
        <v>0.1143198</v>
      </c>
      <c r="G33" s="11">
        <f t="shared" si="0"/>
        <v>0.21222827933921529</v>
      </c>
      <c r="H33">
        <v>0.146961333333333</v>
      </c>
      <c r="I33">
        <v>0.16020000000000001</v>
      </c>
      <c r="K33">
        <v>7.66879623593298E-2</v>
      </c>
      <c r="L33">
        <v>1.915</v>
      </c>
    </row>
    <row r="34" spans="1:12" x14ac:dyDescent="0.25">
      <c r="A34" s="1" t="s">
        <v>39</v>
      </c>
      <c r="B34">
        <v>8.2274058854213905E-2</v>
      </c>
      <c r="C34">
        <v>1.56172980076041E-3</v>
      </c>
      <c r="D34">
        <v>3.4898895277249542E-2</v>
      </c>
      <c r="E34">
        <v>0.103521377668746</v>
      </c>
      <c r="F34">
        <v>0.1024921</v>
      </c>
      <c r="G34" s="11">
        <f t="shared" si="0"/>
        <v>0.19863704527724954</v>
      </c>
      <c r="H34">
        <v>0.128456666666667</v>
      </c>
      <c r="I34">
        <v>0.15013333333333301</v>
      </c>
      <c r="K34">
        <v>7.8356484939914497E-2</v>
      </c>
      <c r="L34">
        <v>1.7809999999999999</v>
      </c>
    </row>
    <row r="35" spans="1:12" x14ac:dyDescent="0.25">
      <c r="A35" s="1" t="s">
        <v>40</v>
      </c>
      <c r="B35">
        <v>4.9239445892631073E-2</v>
      </c>
      <c r="C35">
        <v>1.1240700276069699E-2</v>
      </c>
      <c r="D35">
        <v>2.9866015862854946E-2</v>
      </c>
      <c r="E35">
        <v>9.1616045684853195E-2</v>
      </c>
      <c r="F35">
        <v>8.7200239999999998E-2</v>
      </c>
      <c r="G35" s="11">
        <f t="shared" si="0"/>
        <v>0.17066637586285494</v>
      </c>
      <c r="H35">
        <v>0.123562666666667</v>
      </c>
      <c r="I35">
        <v>0.13946666666666699</v>
      </c>
      <c r="K35">
        <v>8.0001894130567394E-2</v>
      </c>
      <c r="L35">
        <v>1.7355</v>
      </c>
    </row>
    <row r="36" spans="1:12" x14ac:dyDescent="0.25">
      <c r="A36" s="1" t="s">
        <v>41</v>
      </c>
      <c r="B36">
        <v>4.6435412553947675E-2</v>
      </c>
      <c r="C36">
        <v>2.6394800453220001E-3</v>
      </c>
      <c r="D36">
        <v>3.3219109747395205E-2</v>
      </c>
      <c r="E36">
        <v>7.2757578266781794E-2</v>
      </c>
      <c r="F36">
        <v>7.2642330000000005E-2</v>
      </c>
      <c r="G36" s="11">
        <f t="shared" si="0"/>
        <v>0.1521826047473952</v>
      </c>
      <c r="H36">
        <v>9.9730000000000013E-2</v>
      </c>
      <c r="I36">
        <v>0.12356666666666699</v>
      </c>
      <c r="K36">
        <v>8.1619402333353797E-2</v>
      </c>
      <c r="L36">
        <v>1.6944999999999999</v>
      </c>
    </row>
    <row r="37" spans="1:12" x14ac:dyDescent="0.25">
      <c r="A37" s="1" t="s">
        <v>42</v>
      </c>
      <c r="B37">
        <v>0.12415348867871545</v>
      </c>
      <c r="C37">
        <v>7.0517499223359302E-3</v>
      </c>
      <c r="D37">
        <v>3.2434483091403551E-2</v>
      </c>
      <c r="E37">
        <v>5.40801512778009E-2</v>
      </c>
      <c r="F37">
        <v>4.330444E-2</v>
      </c>
      <c r="G37" s="11">
        <f t="shared" si="0"/>
        <v>0.10739114309140356</v>
      </c>
      <c r="H37">
        <v>9.2928666666666701E-2</v>
      </c>
      <c r="I37">
        <v>0.110233333333333</v>
      </c>
      <c r="K37">
        <v>8.3204241064156401E-2</v>
      </c>
      <c r="L37">
        <v>1.6180000000000001</v>
      </c>
    </row>
    <row r="38" spans="1:12" x14ac:dyDescent="0.25">
      <c r="A38" s="1" t="s">
        <v>43</v>
      </c>
      <c r="B38">
        <v>3.947401188445876E-2</v>
      </c>
      <c r="C38">
        <v>1.8105539907916399E-2</v>
      </c>
      <c r="D38">
        <v>2.1130274294460079E-2</v>
      </c>
      <c r="E38">
        <v>4.6266550519425999E-2</v>
      </c>
      <c r="F38">
        <v>4.1950789999999995E-2</v>
      </c>
      <c r="G38" s="11">
        <f t="shared" si="0"/>
        <v>9.4056459294460076E-2</v>
      </c>
      <c r="H38">
        <v>0.10666</v>
      </c>
      <c r="I38">
        <v>0.1168</v>
      </c>
      <c r="J38">
        <v>0.108</v>
      </c>
      <c r="K38">
        <v>8.4751686199482604E-2</v>
      </c>
      <c r="L38">
        <v>1.4824999999999999</v>
      </c>
    </row>
    <row r="39" spans="1:12" x14ac:dyDescent="0.25">
      <c r="A39" s="1" t="s">
        <v>44</v>
      </c>
      <c r="B39">
        <v>8.5240854216948492E-2</v>
      </c>
      <c r="C39">
        <v>8.5278201785998799E-3</v>
      </c>
      <c r="D39">
        <v>1.9114800535779485E-2</v>
      </c>
      <c r="E39">
        <v>3.6543679062873299E-2</v>
      </c>
      <c r="F39">
        <v>3.7300230000000004E-2</v>
      </c>
      <c r="G39" s="11">
        <f t="shared" si="0"/>
        <v>8.5065145535779499E-2</v>
      </c>
      <c r="H39">
        <v>9.542500000000001E-2</v>
      </c>
      <c r="I39">
        <v>0.11070000000000001</v>
      </c>
      <c r="J39">
        <v>0.11</v>
      </c>
      <c r="K39">
        <v>8.6257083059399497E-2</v>
      </c>
      <c r="L39">
        <v>1.5329999999999999</v>
      </c>
    </row>
    <row r="40" spans="1:12" x14ac:dyDescent="0.25">
      <c r="A40" s="1" t="s">
        <v>45</v>
      </c>
      <c r="B40">
        <v>2.7050642511509571E-2</v>
      </c>
      <c r="C40">
        <v>1.10103498370682E-2</v>
      </c>
      <c r="D40">
        <v>1.4774400847075783E-2</v>
      </c>
      <c r="E40">
        <v>5.1409126111016799E-2</v>
      </c>
      <c r="F40">
        <v>4.9131620000000001E-2</v>
      </c>
      <c r="G40" s="11">
        <f t="shared" si="0"/>
        <v>9.8471830847075781E-2</v>
      </c>
      <c r="H40">
        <v>9.2351666666666596E-2</v>
      </c>
      <c r="I40">
        <v>0.115</v>
      </c>
      <c r="J40">
        <v>0.109</v>
      </c>
      <c r="K40">
        <v>8.7715871156165706E-2</v>
      </c>
      <c r="L40">
        <v>1.4977</v>
      </c>
    </row>
    <row r="41" spans="1:12" x14ac:dyDescent="0.25">
      <c r="A41" s="1" t="s">
        <v>46</v>
      </c>
      <c r="B41">
        <v>-3.9868510186577E-3</v>
      </c>
      <c r="C41">
        <v>8.6491897166469708E-3</v>
      </c>
      <c r="D41">
        <v>1.2817765947541642E-2</v>
      </c>
      <c r="E41">
        <v>5.3149101025470102E-2</v>
      </c>
      <c r="F41">
        <v>5.7268480000000004E-2</v>
      </c>
      <c r="G41" s="11">
        <f t="shared" si="0"/>
        <v>0.10872048594754165</v>
      </c>
      <c r="H41">
        <v>8.8440666666666695E-2</v>
      </c>
      <c r="I41">
        <v>0.108233333333333</v>
      </c>
      <c r="J41">
        <v>0.108</v>
      </c>
      <c r="K41">
        <v>8.9123608442113506E-2</v>
      </c>
      <c r="L41">
        <v>1.4515</v>
      </c>
    </row>
    <row r="42" spans="1:12" x14ac:dyDescent="0.25">
      <c r="A42" s="1" t="s">
        <v>47</v>
      </c>
      <c r="B42">
        <v>0.10504625507573651</v>
      </c>
      <c r="C42">
        <v>6.8934803944855601E-3</v>
      </c>
      <c r="D42">
        <v>1.2663270769955597E-2</v>
      </c>
      <c r="E42">
        <v>5.24550355647262E-2</v>
      </c>
      <c r="F42">
        <v>5.1311869999999996E-2</v>
      </c>
      <c r="G42" s="11">
        <f t="shared" si="0"/>
        <v>9.9631075769955585E-2</v>
      </c>
      <c r="H42">
        <v>8.6964E-2</v>
      </c>
      <c r="I42">
        <v>0.10766666666666699</v>
      </c>
      <c r="J42">
        <v>0.107</v>
      </c>
      <c r="K42">
        <v>9.0475994895603803E-2</v>
      </c>
      <c r="L42">
        <v>1.4375</v>
      </c>
    </row>
    <row r="43" spans="1:12" x14ac:dyDescent="0.25">
      <c r="A43" s="1" t="s">
        <v>48</v>
      </c>
      <c r="B43">
        <v>3.6528538373391761E-2</v>
      </c>
      <c r="C43">
        <v>-8.7208101218872996E-3</v>
      </c>
      <c r="D43">
        <v>2.7897177434030453E-2</v>
      </c>
      <c r="E43">
        <v>5.1389320115732301E-2</v>
      </c>
      <c r="F43">
        <v>4.9925379999999998E-2</v>
      </c>
      <c r="G43" s="11">
        <f t="shared" si="0"/>
        <v>0.11278524743403046</v>
      </c>
      <c r="H43">
        <v>8.7170666666666605E-2</v>
      </c>
      <c r="I43">
        <v>0.11273333333333299</v>
      </c>
      <c r="J43">
        <v>0.108</v>
      </c>
      <c r="K43">
        <v>9.1768895290364305E-2</v>
      </c>
      <c r="L43">
        <v>1.3574999999999999</v>
      </c>
    </row>
    <row r="44" spans="1:12" x14ac:dyDescent="0.25">
      <c r="A44" s="1" t="s">
        <v>49</v>
      </c>
      <c r="B44">
        <v>-1.611244616725438E-2</v>
      </c>
      <c r="C44">
        <v>6.5068201318789799E-3</v>
      </c>
      <c r="D44">
        <v>2.8260017929499979E-2</v>
      </c>
      <c r="E44">
        <v>4.7128159775456903E-2</v>
      </c>
      <c r="F44">
        <v>5.5315219999999998E-2</v>
      </c>
      <c r="G44" s="11">
        <f t="shared" si="0"/>
        <v>0.12123284792949997</v>
      </c>
      <c r="H44">
        <v>0.10423033333333301</v>
      </c>
      <c r="I44">
        <v>0.1157</v>
      </c>
      <c r="J44">
        <v>0.11</v>
      </c>
      <c r="K44">
        <v>9.2998361001150096E-2</v>
      </c>
      <c r="L44">
        <v>1.234</v>
      </c>
    </row>
    <row r="45" spans="1:12" x14ac:dyDescent="0.25">
      <c r="A45" s="1" t="s">
        <v>50</v>
      </c>
      <c r="B45">
        <v>9.2771902254854322E-2</v>
      </c>
      <c r="C45">
        <v>1.9863959622629501E-2</v>
      </c>
      <c r="D45">
        <v>1.5790464403733055E-2</v>
      </c>
      <c r="E45">
        <v>4.57993380044526E-2</v>
      </c>
      <c r="F45">
        <v>5.2622580000000002E-2</v>
      </c>
      <c r="G45" s="11">
        <f t="shared" si="0"/>
        <v>0.10472433440373306</v>
      </c>
      <c r="H45">
        <v>9.3518333333333301E-2</v>
      </c>
      <c r="I45">
        <v>0.109</v>
      </c>
      <c r="J45">
        <v>0.111</v>
      </c>
      <c r="K45">
        <v>9.4160650707368093E-2</v>
      </c>
      <c r="L45">
        <v>1.1579999999999999</v>
      </c>
    </row>
    <row r="46" spans="1:12" x14ac:dyDescent="0.25">
      <c r="A46" s="1" t="s">
        <v>51</v>
      </c>
      <c r="B46">
        <v>9.1808701629350953E-2</v>
      </c>
      <c r="C46">
        <v>8.4364303490960194E-3</v>
      </c>
      <c r="D46">
        <v>1.438014511621525E-2</v>
      </c>
      <c r="E46">
        <v>6.0887548309216402E-2</v>
      </c>
      <c r="F46">
        <v>6.8366030000000008E-2</v>
      </c>
      <c r="G46" s="11">
        <f t="shared" si="0"/>
        <v>0.12692919011621526</v>
      </c>
      <c r="H46">
        <v>0.125252</v>
      </c>
      <c r="I46">
        <v>0.11393333333333301</v>
      </c>
      <c r="J46">
        <v>0.112</v>
      </c>
      <c r="K46">
        <v>9.5252249865979494E-2</v>
      </c>
      <c r="L46">
        <v>1.236</v>
      </c>
    </row>
    <row r="47" spans="1:12" x14ac:dyDescent="0.25">
      <c r="A47" s="1" t="s">
        <v>52</v>
      </c>
      <c r="B47">
        <v>1.8255601197434856E-2</v>
      </c>
      <c r="C47">
        <v>2.1306979919276402E-2</v>
      </c>
      <c r="D47">
        <v>4.1149365273143674E-4</v>
      </c>
      <c r="E47">
        <v>6.9536131657805797E-2</v>
      </c>
      <c r="F47">
        <v>7.9401230000000003E-2</v>
      </c>
      <c r="G47" s="11">
        <f t="shared" si="0"/>
        <v>0.12951333865273143</v>
      </c>
      <c r="H47">
        <v>0.118904333333333</v>
      </c>
      <c r="I47">
        <v>0.11109999999999999</v>
      </c>
      <c r="J47">
        <v>0.112</v>
      </c>
      <c r="K47">
        <v>9.6269888835552903E-2</v>
      </c>
      <c r="L47">
        <v>1.3095000000000001</v>
      </c>
    </row>
    <row r="48" spans="1:12" x14ac:dyDescent="0.25">
      <c r="A48" s="1" t="s">
        <v>53</v>
      </c>
      <c r="B48">
        <v>-1.1022401742595056E-2</v>
      </c>
      <c r="C48">
        <v>9.4718980906649498E-4</v>
      </c>
      <c r="D48">
        <v>6.4855461462801226E-3</v>
      </c>
      <c r="E48">
        <v>5.8705205015649999E-2</v>
      </c>
      <c r="F48">
        <v>6.2854750000000001E-2</v>
      </c>
      <c r="G48" s="11">
        <f t="shared" si="0"/>
        <v>0.11076767114628013</v>
      </c>
      <c r="H48">
        <v>0.109979666666667</v>
      </c>
      <c r="I48">
        <v>0.107133333333333</v>
      </c>
      <c r="J48">
        <v>0.112</v>
      </c>
      <c r="K48">
        <v>9.7210559544671907E-2</v>
      </c>
      <c r="L48">
        <v>1.4085000000000001</v>
      </c>
    </row>
    <row r="49" spans="1:12" x14ac:dyDescent="0.25">
      <c r="A49" s="1" t="s">
        <v>54</v>
      </c>
      <c r="B49">
        <v>7.3806042434001462E-2</v>
      </c>
      <c r="C49">
        <v>2.4286702901794598E-3</v>
      </c>
      <c r="D49">
        <v>1.1083100011871384E-2</v>
      </c>
      <c r="E49">
        <v>5.6448625156830398E-2</v>
      </c>
      <c r="F49">
        <v>6.4105350000000005E-2</v>
      </c>
      <c r="G49" s="11">
        <f t="shared" si="0"/>
        <v>0.11724112501187138</v>
      </c>
      <c r="H49">
        <v>0.111062666666667</v>
      </c>
      <c r="I49">
        <v>0.106633333333333</v>
      </c>
      <c r="J49">
        <v>0.112</v>
      </c>
      <c r="K49">
        <v>9.8071530609904603E-2</v>
      </c>
      <c r="L49">
        <v>1.4450000000000001</v>
      </c>
    </row>
    <row r="50" spans="1:12" x14ac:dyDescent="0.25">
      <c r="A50" s="1" t="s">
        <v>55</v>
      </c>
      <c r="B50">
        <v>8.9708417121516781E-2</v>
      </c>
      <c r="C50">
        <v>1.1392779679558301E-2</v>
      </c>
      <c r="D50">
        <v>6.8697884004131227E-3</v>
      </c>
      <c r="E50">
        <v>4.2025872548849201E-2</v>
      </c>
      <c r="F50">
        <v>5.3811619999999998E-2</v>
      </c>
      <c r="G50" s="11">
        <f t="shared" si="0"/>
        <v>9.7587218400413123E-2</v>
      </c>
      <c r="H50">
        <v>0.11563066666666699</v>
      </c>
      <c r="I50">
        <v>0.10516666666666699</v>
      </c>
      <c r="J50">
        <v>0.112</v>
      </c>
      <c r="K50">
        <v>9.8850360821100394E-2</v>
      </c>
      <c r="L50">
        <v>1.4735</v>
      </c>
    </row>
    <row r="51" spans="1:12" x14ac:dyDescent="0.25">
      <c r="A51" s="1" t="s">
        <v>56</v>
      </c>
      <c r="B51">
        <v>8.5225827286447675E-2</v>
      </c>
      <c r="C51">
        <v>7.3186902438693302E-3</v>
      </c>
      <c r="D51">
        <v>6.6597599532555842E-3</v>
      </c>
      <c r="E51">
        <v>2.51573046562177E-2</v>
      </c>
      <c r="F51">
        <v>3.7147600000000003E-2</v>
      </c>
      <c r="G51" s="11">
        <f t="shared" si="0"/>
        <v>7.2381159953255586E-2</v>
      </c>
      <c r="H51">
        <v>9.4966333333333305E-2</v>
      </c>
      <c r="I51">
        <v>9.1799999999999993E-2</v>
      </c>
      <c r="J51">
        <v>0.113</v>
      </c>
      <c r="K51">
        <v>9.9544910924782098E-2</v>
      </c>
      <c r="L51">
        <v>1.532</v>
      </c>
    </row>
    <row r="52" spans="1:12" x14ac:dyDescent="0.25">
      <c r="A52" s="1" t="s">
        <v>57</v>
      </c>
      <c r="B52">
        <v>-1.6317426848306948E-2</v>
      </c>
      <c r="C52">
        <v>4.3664598708286198E-3</v>
      </c>
      <c r="D52">
        <v>9.356396165989482E-3</v>
      </c>
      <c r="E52">
        <v>3.0398299789673702E-2</v>
      </c>
      <c r="F52">
        <v>4.0459750000000003E-2</v>
      </c>
      <c r="G52" s="11">
        <f t="shared" si="0"/>
        <v>8.0046021165989481E-2</v>
      </c>
      <c r="H52">
        <v>9.5085000000000003E-2</v>
      </c>
      <c r="I52">
        <v>9.849999999999999E-2</v>
      </c>
      <c r="J52">
        <v>0.113</v>
      </c>
      <c r="K52">
        <v>0.100153353649719</v>
      </c>
      <c r="L52">
        <v>1.4468000000000001</v>
      </c>
    </row>
    <row r="53" spans="1:12" x14ac:dyDescent="0.25">
      <c r="A53" s="1" t="s">
        <v>58</v>
      </c>
      <c r="B53">
        <v>1.2820043191708264E-2</v>
      </c>
      <c r="C53">
        <v>1.76472901768818E-2</v>
      </c>
      <c r="D53">
        <v>-1.0319000451742739E-3</v>
      </c>
      <c r="E53">
        <v>3.7499887951372803E-2</v>
      </c>
      <c r="F53">
        <v>4.9602739999999999E-2</v>
      </c>
      <c r="G53" s="11">
        <f t="shared" si="0"/>
        <v>8.3372209954825721E-2</v>
      </c>
      <c r="H53">
        <v>0.106323</v>
      </c>
      <c r="I53">
        <v>0.10993333333333301</v>
      </c>
      <c r="J53">
        <v>0.112</v>
      </c>
      <c r="K53">
        <v>0.100674181932291</v>
      </c>
      <c r="L53">
        <v>1.4824999999999999</v>
      </c>
    </row>
    <row r="54" spans="1:12" x14ac:dyDescent="0.25">
      <c r="A54" s="1" t="s">
        <v>59</v>
      </c>
      <c r="B54">
        <v>0.16725381088361768</v>
      </c>
      <c r="C54">
        <v>8.9215897776109294E-3</v>
      </c>
      <c r="D54">
        <v>-2.87789434085614E-3</v>
      </c>
      <c r="E54">
        <v>4.0330930023888101E-2</v>
      </c>
      <c r="F54">
        <v>4.733275E-2</v>
      </c>
      <c r="G54" s="11">
        <f t="shared" si="0"/>
        <v>7.8121230659143864E-2</v>
      </c>
      <c r="H54">
        <v>0.100248</v>
      </c>
      <c r="I54">
        <v>9.78333333333333E-2</v>
      </c>
      <c r="J54">
        <v>0.109</v>
      </c>
      <c r="K54">
        <v>0.10110621531288</v>
      </c>
      <c r="L54">
        <v>1.607</v>
      </c>
    </row>
    <row r="55" spans="1:12" x14ac:dyDescent="0.25">
      <c r="A55" s="1" t="s">
        <v>60</v>
      </c>
      <c r="B55">
        <v>0.12383040263811318</v>
      </c>
      <c r="C55">
        <v>1.44460298981308E-2</v>
      </c>
      <c r="D55">
        <v>-1.0258674790038639E-2</v>
      </c>
      <c r="E55">
        <v>4.1922085436129998E-2</v>
      </c>
      <c r="F55">
        <v>4.8166640000000004E-2</v>
      </c>
      <c r="G55" s="11">
        <f t="shared" si="0"/>
        <v>7.199128520996137E-2</v>
      </c>
      <c r="H55">
        <v>8.6517333333333307E-2</v>
      </c>
      <c r="I55">
        <v>8.9566666666666711E-2</v>
      </c>
      <c r="J55">
        <v>0.105</v>
      </c>
      <c r="K55">
        <v>0.101448604488066</v>
      </c>
      <c r="L55">
        <v>1.6128</v>
      </c>
    </row>
    <row r="56" spans="1:12" x14ac:dyDescent="0.25">
      <c r="A56" s="1" t="s">
        <v>61</v>
      </c>
      <c r="B56">
        <v>8.4163738936401389E-2</v>
      </c>
      <c r="C56">
        <v>2.4177360198087899E-2</v>
      </c>
      <c r="D56">
        <v>-2.7493981715303737E-2</v>
      </c>
      <c r="E56">
        <v>4.1709067383511197E-2</v>
      </c>
      <c r="F56">
        <v>4.9773199999999997E-2</v>
      </c>
      <c r="G56" s="11">
        <f t="shared" si="0"/>
        <v>5.716581828469626E-2</v>
      </c>
      <c r="H56">
        <v>9.5256000000000007E-2</v>
      </c>
      <c r="I56">
        <v>9.8766666666666711E-2</v>
      </c>
      <c r="J56">
        <v>0.1</v>
      </c>
      <c r="K56">
        <v>0.10170083401687199</v>
      </c>
      <c r="L56">
        <v>1.6248</v>
      </c>
    </row>
    <row r="57" spans="1:12" x14ac:dyDescent="0.25">
      <c r="A57" s="1" t="s">
        <v>62</v>
      </c>
      <c r="B57">
        <v>-0.21821314531856084</v>
      </c>
      <c r="C57">
        <v>1.13170700464014E-2</v>
      </c>
      <c r="D57">
        <v>-3.1945862739100342E-2</v>
      </c>
      <c r="E57">
        <v>3.7148598609019201E-2</v>
      </c>
      <c r="F57">
        <v>4.1765299999999998E-2</v>
      </c>
      <c r="G57" s="11">
        <f t="shared" si="0"/>
        <v>4.0702087260899661E-2</v>
      </c>
      <c r="H57">
        <v>8.5221666666666709E-2</v>
      </c>
      <c r="I57">
        <v>9.6666666666666609E-2</v>
      </c>
      <c r="J57">
        <v>9.4E-2</v>
      </c>
      <c r="K57">
        <v>0.101862723192448</v>
      </c>
      <c r="L57">
        <v>1.8859999999999999</v>
      </c>
    </row>
    <row r="58" spans="1:12" x14ac:dyDescent="0.25">
      <c r="A58" s="1" t="s">
        <v>63</v>
      </c>
      <c r="B58">
        <v>-1.695443668748875E-2</v>
      </c>
      <c r="C58">
        <v>1.8086729806884101E-2</v>
      </c>
      <c r="D58">
        <v>-4.3405851479657948E-2</v>
      </c>
      <c r="E58">
        <v>3.3203750495767799E-2</v>
      </c>
      <c r="F58">
        <v>4.194005E-2</v>
      </c>
      <c r="G58" s="11">
        <f t="shared" si="0"/>
        <v>2.950422352034205E-2</v>
      </c>
      <c r="H58">
        <v>8.3727666666666603E-2</v>
      </c>
      <c r="I58">
        <v>9.4833333333333394E-2</v>
      </c>
      <c r="J58">
        <v>8.8999999999999996E-2</v>
      </c>
      <c r="K58">
        <v>0.101934425103368</v>
      </c>
      <c r="L58">
        <v>1.8865000000000001</v>
      </c>
    </row>
    <row r="59" spans="1:12" x14ac:dyDescent="0.25">
      <c r="A59" s="1" t="s">
        <v>64</v>
      </c>
      <c r="B59">
        <v>1.7845066144269284E-2</v>
      </c>
      <c r="C59">
        <v>5.9842901064117698E-3</v>
      </c>
      <c r="D59">
        <v>-4.2508346126198013E-2</v>
      </c>
      <c r="E59">
        <v>4.0967569383467899E-2</v>
      </c>
      <c r="F59">
        <v>5.1775140000000004E-2</v>
      </c>
      <c r="G59" s="11">
        <f t="shared" si="0"/>
        <v>4.5154363873801992E-2</v>
      </c>
      <c r="H59">
        <v>8.228066666666671E-2</v>
      </c>
      <c r="I59">
        <v>9.3733333333333294E-2</v>
      </c>
      <c r="J59">
        <v>8.5000000000000006E-2</v>
      </c>
      <c r="K59">
        <v>0.101916423921072</v>
      </c>
      <c r="L59">
        <v>1.7084999999999999</v>
      </c>
    </row>
    <row r="60" spans="1:12" x14ac:dyDescent="0.25">
      <c r="A60" s="1" t="s">
        <v>65</v>
      </c>
      <c r="B60">
        <v>8.1065936891813184E-3</v>
      </c>
      <c r="C60">
        <v>1.52945899335684E-2</v>
      </c>
      <c r="D60">
        <v>-5.1313058594646417E-2</v>
      </c>
      <c r="E60">
        <v>4.4221631643954297E-2</v>
      </c>
      <c r="F60">
        <v>6.4495849999999993E-2</v>
      </c>
      <c r="G60" s="11">
        <f t="shared" si="0"/>
        <v>5.5430716405353575E-2</v>
      </c>
      <c r="H60">
        <v>0.11047033333333299</v>
      </c>
      <c r="I60">
        <v>9.9499999999999991E-2</v>
      </c>
      <c r="J60">
        <v>8.4000000000000005E-2</v>
      </c>
      <c r="K60">
        <v>0.101809530461703</v>
      </c>
      <c r="L60">
        <v>1.6910000000000001</v>
      </c>
    </row>
    <row r="61" spans="1:12" x14ac:dyDescent="0.25">
      <c r="A61" s="1" t="s">
        <v>66</v>
      </c>
      <c r="B61">
        <v>-5.4108189565994502E-3</v>
      </c>
      <c r="C61">
        <v>8.6156701808570695E-3</v>
      </c>
      <c r="D61">
        <v>-5.3283096532862818E-2</v>
      </c>
      <c r="E61">
        <v>4.5454490041477502E-2</v>
      </c>
      <c r="F61">
        <v>7.609943999999999E-2</v>
      </c>
      <c r="G61" s="11">
        <f t="shared" si="0"/>
        <v>7.0866063467137169E-2</v>
      </c>
      <c r="H61">
        <v>0.121955666666667</v>
      </c>
      <c r="I61">
        <v>9.8966666666666703E-2</v>
      </c>
      <c r="J61">
        <v>7.6999999999999999E-2</v>
      </c>
      <c r="K61">
        <v>0.101614876081715</v>
      </c>
      <c r="L61">
        <v>1.8085</v>
      </c>
    </row>
    <row r="62" spans="1:12" x14ac:dyDescent="0.25">
      <c r="A62" s="1" t="s">
        <v>67</v>
      </c>
      <c r="B62">
        <v>0.10685749759190477</v>
      </c>
      <c r="C62">
        <v>4.3532697461579097E-3</v>
      </c>
      <c r="D62">
        <v>-5.0865218866940273E-2</v>
      </c>
      <c r="E62">
        <v>4.9281322461174303E-2</v>
      </c>
      <c r="F62">
        <v>8.7291649999999998E-2</v>
      </c>
      <c r="G62" s="11">
        <f t="shared" si="0"/>
        <v>9.0072256133059733E-2</v>
      </c>
      <c r="H62">
        <v>0.124041333333333</v>
      </c>
      <c r="I62">
        <v>9.8533333333333306E-2</v>
      </c>
      <c r="J62">
        <v>7.3999999999999996E-2</v>
      </c>
      <c r="K62">
        <v>0.101333904976966</v>
      </c>
      <c r="L62">
        <v>1.6852</v>
      </c>
    </row>
    <row r="63" spans="1:12" x14ac:dyDescent="0.25">
      <c r="A63" s="1" t="s">
        <v>68</v>
      </c>
      <c r="B63">
        <v>5.6325377144922362E-2</v>
      </c>
      <c r="C63">
        <v>6.5225102549613103E-3</v>
      </c>
      <c r="D63">
        <v>-5.0787189978067977E-2</v>
      </c>
      <c r="E63">
        <v>5.2313961331713801E-2</v>
      </c>
      <c r="F63">
        <v>8.7770539999999994E-2</v>
      </c>
      <c r="G63" s="11">
        <f t="shared" si="0"/>
        <v>9.0868620021932009E-2</v>
      </c>
      <c r="H63">
        <v>0.13040933333333299</v>
      </c>
      <c r="I63">
        <v>0.10300000000000001</v>
      </c>
      <c r="J63">
        <v>7.0000000000000007E-2</v>
      </c>
      <c r="K63">
        <v>0.100968364964556</v>
      </c>
      <c r="L63">
        <v>1.5489999999999999</v>
      </c>
    </row>
    <row r="64" spans="1:12" x14ac:dyDescent="0.25">
      <c r="A64" s="1" t="s">
        <v>69</v>
      </c>
      <c r="B64">
        <v>9.8862355660069623E-2</v>
      </c>
      <c r="C64">
        <v>9.3464980341573202E-4</v>
      </c>
      <c r="D64">
        <v>-4.4946418864661844E-2</v>
      </c>
      <c r="E64">
        <v>5.18962882936072E-2</v>
      </c>
      <c r="F64">
        <v>7.9468880000000006E-2</v>
      </c>
      <c r="G64" s="11">
        <f t="shared" si="0"/>
        <v>8.4256901135338166E-2</v>
      </c>
      <c r="H64">
        <v>0.13366400000000001</v>
      </c>
      <c r="I64">
        <v>0.1009</v>
      </c>
      <c r="J64">
        <v>6.9000000000000006E-2</v>
      </c>
      <c r="K64">
        <v>0.100520296835347</v>
      </c>
      <c r="L64">
        <v>1.6145</v>
      </c>
    </row>
    <row r="65" spans="1:12" x14ac:dyDescent="0.25">
      <c r="A65" s="1" t="s">
        <v>70</v>
      </c>
      <c r="B65">
        <v>-3.0397815481330026E-2</v>
      </c>
      <c r="C65">
        <v>9.0264995205768805E-4</v>
      </c>
      <c r="D65">
        <v>-3.9175012439981415E-2</v>
      </c>
      <c r="E65">
        <v>5.5336115868300798E-2</v>
      </c>
      <c r="F65">
        <v>7.8697730000000007E-2</v>
      </c>
      <c r="G65" s="11">
        <f t="shared" si="0"/>
        <v>8.8871582560018605E-2</v>
      </c>
      <c r="H65">
        <v>0.144975666666667</v>
      </c>
      <c r="I65">
        <v>0.1052</v>
      </c>
      <c r="J65">
        <v>6.8000000000000005E-2</v>
      </c>
      <c r="K65">
        <v>9.9992022372793005E-2</v>
      </c>
      <c r="L65">
        <v>1.6145</v>
      </c>
    </row>
    <row r="66" spans="1:12" x14ac:dyDescent="0.25">
      <c r="A66" s="1" t="s">
        <v>71</v>
      </c>
      <c r="B66">
        <v>2.190918786828111E-2</v>
      </c>
      <c r="C66">
        <v>6.8138902369096997E-3</v>
      </c>
      <c r="D66">
        <v>-3.9608193197608596E-2</v>
      </c>
      <c r="E66">
        <v>6.06654038384822E-2</v>
      </c>
      <c r="F66">
        <v>8.2322889999999996E-2</v>
      </c>
      <c r="G66" s="11">
        <f t="shared" si="0"/>
        <v>9.38761418023914E-2</v>
      </c>
      <c r="H66">
        <v>0.14460666666666699</v>
      </c>
      <c r="I66">
        <v>0.11546666666666701</v>
      </c>
      <c r="J66">
        <v>6.7000000000000004E-2</v>
      </c>
      <c r="K66">
        <v>9.9386131140515796E-2</v>
      </c>
      <c r="L66">
        <v>1.6479999999999999</v>
      </c>
    </row>
    <row r="67" spans="1:12" x14ac:dyDescent="0.25">
      <c r="A67" s="1" t="s">
        <v>72</v>
      </c>
      <c r="B67">
        <v>-1.6559016698384443E-2</v>
      </c>
      <c r="C67">
        <v>5.15133009287472E-3</v>
      </c>
      <c r="D67">
        <v>-3.8391675513645772E-2</v>
      </c>
      <c r="E67">
        <v>6.8833662793310393E-2</v>
      </c>
      <c r="F67">
        <v>0.10405709999999999</v>
      </c>
      <c r="G67" s="11">
        <f t="shared" si="0"/>
        <v>0.12769397448635419</v>
      </c>
      <c r="H67">
        <v>0.144741333333333</v>
      </c>
      <c r="I67">
        <v>0.12316666666666701</v>
      </c>
      <c r="J67">
        <v>6.7000000000000004E-2</v>
      </c>
      <c r="K67">
        <v>9.8705466146730605E-2</v>
      </c>
      <c r="L67">
        <v>1.7450000000000001</v>
      </c>
    </row>
    <row r="68" spans="1:12" x14ac:dyDescent="0.25">
      <c r="A68" s="1" t="s">
        <v>73</v>
      </c>
      <c r="B68">
        <v>-2.3664864729591617E-2</v>
      </c>
      <c r="C68">
        <v>-1.03796100675555E-2</v>
      </c>
      <c r="D68">
        <v>-2.1214711725242936E-2</v>
      </c>
      <c r="E68">
        <v>8.1593976757490902E-2</v>
      </c>
      <c r="F68">
        <v>0.10852629999999999</v>
      </c>
      <c r="G68" s="11">
        <f t="shared" si="0"/>
        <v>0.15157473827475704</v>
      </c>
      <c r="H68">
        <v>0.14284866666666698</v>
      </c>
      <c r="I68">
        <v>0.12029999999999999</v>
      </c>
      <c r="J68">
        <v>6.9000000000000006E-2</v>
      </c>
      <c r="K68">
        <v>9.7953108498370106E-2</v>
      </c>
      <c r="L68">
        <v>1.8734999999999999</v>
      </c>
    </row>
    <row r="69" spans="1:12" x14ac:dyDescent="0.25">
      <c r="A69" s="1" t="s">
        <v>74</v>
      </c>
      <c r="B69">
        <v>-4.4035416461137622E-2</v>
      </c>
      <c r="C69">
        <v>-3.3501001227465E-3</v>
      </c>
      <c r="D69">
        <v>-1.1515799645817375E-2</v>
      </c>
      <c r="E69">
        <v>7.4906319450123202E-2</v>
      </c>
      <c r="F69">
        <v>9.6019690000000005E-2</v>
      </c>
      <c r="G69" s="11">
        <f t="shared" ref="G69:G93" si="1">F69+Output_gap_coefficient*D69+Inflation_differential_coefficient*(F69-Inflation_target)+Short_term_real_interest_rate</f>
        <v>0.14251373535418263</v>
      </c>
      <c r="H69">
        <v>0.12960033333333298</v>
      </c>
      <c r="I69">
        <v>0.113166666666667</v>
      </c>
      <c r="J69">
        <v>7.3999999999999996E-2</v>
      </c>
      <c r="K69">
        <v>9.7132361161364603E-2</v>
      </c>
      <c r="L69">
        <v>1.9285000000000001</v>
      </c>
    </row>
    <row r="70" spans="1:12" x14ac:dyDescent="0.25">
      <c r="A70" s="1" t="s">
        <v>75</v>
      </c>
      <c r="B70">
        <v>7.7080716352129874E-2</v>
      </c>
      <c r="C70">
        <v>-2.81093992710812E-3</v>
      </c>
      <c r="D70">
        <v>-2.506379527361967E-3</v>
      </c>
      <c r="E70">
        <v>6.8265539715362394E-2</v>
      </c>
      <c r="F70">
        <v>8.6321179999999997E-2</v>
      </c>
      <c r="G70" s="11">
        <f t="shared" si="1"/>
        <v>0.13697539047263801</v>
      </c>
      <c r="H70">
        <v>0.12091666666666701</v>
      </c>
      <c r="I70">
        <v>0.103366666666667</v>
      </c>
      <c r="J70">
        <v>8.1000000000000003E-2</v>
      </c>
      <c r="K70">
        <v>9.6246731946124001E-2</v>
      </c>
      <c r="L70">
        <v>1.7484999999999999</v>
      </c>
    </row>
    <row r="71" spans="1:12" x14ac:dyDescent="0.25">
      <c r="A71" s="1" t="s">
        <v>76</v>
      </c>
      <c r="B71">
        <v>9.7709259440978968E-2</v>
      </c>
      <c r="C71">
        <v>-1.21850005399005E-3</v>
      </c>
      <c r="D71">
        <v>4.7859180506258196E-3</v>
      </c>
      <c r="E71">
        <v>8.4078694991553099E-2</v>
      </c>
      <c r="F71">
        <v>5.366046E-2</v>
      </c>
      <c r="G71" s="11">
        <f t="shared" si="1"/>
        <v>9.5276608050625822E-2</v>
      </c>
      <c r="H71">
        <v>0.108864666666667</v>
      </c>
      <c r="I71">
        <v>0.10383333333333301</v>
      </c>
      <c r="J71">
        <v>8.5999999999999993E-2</v>
      </c>
      <c r="K71">
        <v>9.5299915838787996E-2</v>
      </c>
      <c r="L71">
        <v>1.6180000000000001</v>
      </c>
    </row>
    <row r="72" spans="1:12" x14ac:dyDescent="0.25">
      <c r="A72" s="1" t="s">
        <v>77</v>
      </c>
      <c r="B72">
        <v>3.3340294995145348E-2</v>
      </c>
      <c r="C72">
        <v>-2.2870398506165102E-3</v>
      </c>
      <c r="D72">
        <v>1.3037755816681278E-2</v>
      </c>
      <c r="E72">
        <v>7.0175393194961105E-2</v>
      </c>
      <c r="F72">
        <v>4.2135309999999995E-2</v>
      </c>
      <c r="G72" s="11">
        <f t="shared" si="1"/>
        <v>8.6240720816681271E-2</v>
      </c>
      <c r="H72">
        <v>0.10070366666666701</v>
      </c>
      <c r="I72">
        <v>9.9833333333333302E-2</v>
      </c>
      <c r="J72">
        <v>0.09</v>
      </c>
      <c r="K72">
        <v>9.4295776799297307E-2</v>
      </c>
      <c r="L72">
        <v>1.752</v>
      </c>
    </row>
    <row r="73" spans="1:12" x14ac:dyDescent="0.25">
      <c r="A73" s="1" t="s">
        <v>78</v>
      </c>
      <c r="B73">
        <v>-3.3061546238979944E-2</v>
      </c>
      <c r="C73">
        <v>1.59205983464639E-3</v>
      </c>
      <c r="D73">
        <v>1.7377474127637339E-2</v>
      </c>
      <c r="E73">
        <v>7.3170748421810497E-2</v>
      </c>
      <c r="F73">
        <v>4.3242169999999996E-2</v>
      </c>
      <c r="G73" s="11">
        <f t="shared" si="1"/>
        <v>9.2240729127637339E-2</v>
      </c>
      <c r="H73">
        <v>0.100695666666667</v>
      </c>
      <c r="I73">
        <v>9.7166666666666707E-2</v>
      </c>
      <c r="J73">
        <v>9.1999999999999998E-2</v>
      </c>
      <c r="K73">
        <v>9.3238329146807603E-2</v>
      </c>
      <c r="L73">
        <v>1.8660000000000001</v>
      </c>
    </row>
    <row r="74" spans="1:12" x14ac:dyDescent="0.25">
      <c r="A74" s="1" t="s">
        <v>79</v>
      </c>
      <c r="B74">
        <v>8.3086241364977997E-3</v>
      </c>
      <c r="C74">
        <v>-7.9999977169120702E-5</v>
      </c>
      <c r="D74">
        <v>2.3299798054011181E-2</v>
      </c>
      <c r="E74">
        <v>7.0811734119960806E-2</v>
      </c>
      <c r="F74">
        <v>3.7178660000000002E-2</v>
      </c>
      <c r="G74" s="11">
        <f t="shared" si="1"/>
        <v>8.9067788054011193E-2</v>
      </c>
      <c r="H74">
        <v>9.9427333333333395E-2</v>
      </c>
      <c r="I74">
        <v>9.4800000000000009E-2</v>
      </c>
      <c r="J74">
        <v>9.2999999999999999E-2</v>
      </c>
      <c r="K74">
        <v>9.2131718651461803E-2</v>
      </c>
      <c r="L74">
        <v>1.7363</v>
      </c>
    </row>
    <row r="75" spans="1:12" x14ac:dyDescent="0.25">
      <c r="A75" s="1" t="s">
        <v>80</v>
      </c>
      <c r="B75">
        <v>3.9356565024419199E-2</v>
      </c>
      <c r="C75">
        <v>-1.21745998072631E-3</v>
      </c>
      <c r="D75">
        <v>3.0266433573858054E-2</v>
      </c>
      <c r="E75">
        <v>3.7953774492430301E-2</v>
      </c>
      <c r="F75">
        <v>4.4677210000000002E-2</v>
      </c>
      <c r="G75" s="11">
        <f t="shared" si="1"/>
        <v>0.10728224857385806</v>
      </c>
      <c r="H75">
        <v>9.4841666666666699E-2</v>
      </c>
      <c r="I75">
        <v>9.1899999999999996E-2</v>
      </c>
      <c r="J75">
        <v>9.8000000000000004E-2</v>
      </c>
      <c r="K75">
        <v>9.0980203449092606E-2</v>
      </c>
      <c r="L75">
        <v>1.9035</v>
      </c>
    </row>
    <row r="76" spans="1:12" x14ac:dyDescent="0.25">
      <c r="A76" s="1" t="s">
        <v>81</v>
      </c>
      <c r="B76">
        <v>-7.846668316997496E-2</v>
      </c>
      <c r="C76">
        <v>6.4046799916772602E-3</v>
      </c>
      <c r="D76">
        <v>2.9818683793582504E-2</v>
      </c>
      <c r="E76">
        <v>3.1147574547552199E-2</v>
      </c>
      <c r="F76">
        <v>4.3141819999999997E-2</v>
      </c>
      <c r="G76" s="11">
        <f t="shared" si="1"/>
        <v>0.10453141379358251</v>
      </c>
      <c r="H76">
        <v>9.1754333333333313E-2</v>
      </c>
      <c r="I76">
        <v>9.1966666666666599E-2</v>
      </c>
      <c r="J76">
        <v>9.9000000000000005E-2</v>
      </c>
      <c r="K76">
        <v>8.9788134892098706E-2</v>
      </c>
      <c r="L76">
        <v>1.7789999999999999</v>
      </c>
    </row>
    <row r="77" spans="1:12" x14ac:dyDescent="0.25">
      <c r="A77" s="1" t="s">
        <v>82</v>
      </c>
      <c r="B77">
        <v>0.11578384712417789</v>
      </c>
      <c r="C77">
        <v>7.0179601514443997E-3</v>
      </c>
      <c r="D77">
        <v>2.8769871947669595E-2</v>
      </c>
      <c r="E77">
        <v>2.59739782886328E-2</v>
      </c>
      <c r="F77">
        <v>2.8344499999999998E-2</v>
      </c>
      <c r="G77" s="11">
        <f t="shared" si="1"/>
        <v>8.1286621947669599E-2</v>
      </c>
      <c r="H77">
        <v>6.5242000000000008E-2</v>
      </c>
      <c r="I77">
        <v>8.38666666666667E-2</v>
      </c>
      <c r="J77">
        <v>0.10299999999999999</v>
      </c>
      <c r="K77">
        <v>8.8559938445586503E-2</v>
      </c>
      <c r="L77">
        <v>1.5129999999999999</v>
      </c>
    </row>
    <row r="78" spans="1:12" x14ac:dyDescent="0.25">
      <c r="A78" s="1" t="s">
        <v>83</v>
      </c>
      <c r="B78">
        <v>5.5635915305993322E-2</v>
      </c>
      <c r="C78">
        <v>7.3229997871984099E-3</v>
      </c>
      <c r="D78">
        <v>2.7423948265796361E-2</v>
      </c>
      <c r="E78">
        <v>2.4193475476530901E-2</v>
      </c>
      <c r="F78">
        <v>1.8117000000000001E-2</v>
      </c>
      <c r="G78" s="11">
        <f t="shared" si="1"/>
        <v>6.4599448265796361E-2</v>
      </c>
      <c r="H78">
        <v>5.3436333333333301E-2</v>
      </c>
      <c r="I78">
        <v>7.98666666666666E-2</v>
      </c>
      <c r="J78">
        <v>0.104</v>
      </c>
      <c r="K78">
        <v>8.7300094732957204E-2</v>
      </c>
      <c r="L78">
        <v>1.5089999999999999</v>
      </c>
    </row>
    <row r="79" spans="1:12" x14ac:dyDescent="0.25">
      <c r="A79" s="1" t="s">
        <v>84</v>
      </c>
      <c r="B79">
        <v>1.7384380413769662E-3</v>
      </c>
      <c r="C79">
        <v>5.0830299668491704E-3</v>
      </c>
      <c r="D79">
        <v>2.8248488597066301E-2</v>
      </c>
      <c r="E79">
        <v>2.3847302966842499E-2</v>
      </c>
      <c r="F79">
        <v>9.2602689999999998E-3</v>
      </c>
      <c r="G79" s="11">
        <f t="shared" si="1"/>
        <v>5.2138892097066306E-2</v>
      </c>
      <c r="H79">
        <v>5.2187999999999998E-2</v>
      </c>
      <c r="I79">
        <v>0.08</v>
      </c>
      <c r="J79">
        <v>0.10199999999999999</v>
      </c>
      <c r="K79">
        <v>8.6013120829517703E-2</v>
      </c>
      <c r="L79">
        <v>1.4930000000000001</v>
      </c>
    </row>
    <row r="80" spans="1:12" x14ac:dyDescent="0.25">
      <c r="A80" s="1" t="s">
        <v>85</v>
      </c>
      <c r="B80">
        <v>4.1639916214340822E-2</v>
      </c>
      <c r="C80">
        <v>8.0475999215943207E-3</v>
      </c>
      <c r="D80">
        <v>2.6223334002249701E-2</v>
      </c>
      <c r="E80">
        <v>3.0206708832360801E-2</v>
      </c>
      <c r="F80">
        <v>1.3973610000000001E-2</v>
      </c>
      <c r="G80" s="11">
        <f t="shared" si="1"/>
        <v>5.7183749002249706E-2</v>
      </c>
      <c r="H80">
        <v>5.1374333333333307E-2</v>
      </c>
      <c r="I80">
        <v>7.2166666666666698E-2</v>
      </c>
      <c r="J80">
        <v>0.10100000000000001</v>
      </c>
      <c r="K80">
        <v>8.4703551896485901E-2</v>
      </c>
      <c r="L80">
        <v>1.496</v>
      </c>
    </row>
    <row r="81" spans="1:16" x14ac:dyDescent="0.25">
      <c r="A81" s="1" t="s">
        <v>86</v>
      </c>
      <c r="B81">
        <v>7.3325637157941159E-2</v>
      </c>
      <c r="C81">
        <v>6.8048702448866303E-3</v>
      </c>
      <c r="D81">
        <v>2.5419974134415029E-2</v>
      </c>
      <c r="E81">
        <v>2.3734261170700099E-2</v>
      </c>
      <c r="F81">
        <v>2.069528E-2</v>
      </c>
      <c r="G81" s="11">
        <f t="shared" si="1"/>
        <v>6.6462894134415029E-2</v>
      </c>
      <c r="H81">
        <v>4.9037666666666702E-2</v>
      </c>
      <c r="I81">
        <v>6.7151000000000002E-2</v>
      </c>
      <c r="J81">
        <v>0.1</v>
      </c>
      <c r="K81">
        <v>8.3375923241020805E-2</v>
      </c>
      <c r="L81">
        <v>1.4775</v>
      </c>
    </row>
    <row r="82" spans="1:16" x14ac:dyDescent="0.25">
      <c r="A82" s="1" t="s">
        <v>87</v>
      </c>
      <c r="B82">
        <v>5.0614718270353354E-2</v>
      </c>
      <c r="C82">
        <v>1.2169999978823801E-2</v>
      </c>
      <c r="D82">
        <v>1.9449582901040732E-2</v>
      </c>
      <c r="E82">
        <v>2.20473031141795E-2</v>
      </c>
      <c r="F82">
        <v>2.7218680000000002E-2</v>
      </c>
      <c r="G82" s="11">
        <f t="shared" si="1"/>
        <v>7.0277602901040737E-2</v>
      </c>
      <c r="H82">
        <v>4.8317333333333295E-2</v>
      </c>
      <c r="I82">
        <v>6.8512000000000003E-2</v>
      </c>
      <c r="J82">
        <v>9.6000000000000002E-2</v>
      </c>
      <c r="K82">
        <v>8.2034752880724496E-2</v>
      </c>
      <c r="L82">
        <v>1.488</v>
      </c>
    </row>
    <row r="83" spans="1:16" x14ac:dyDescent="0.25">
      <c r="A83" s="1" t="s">
        <v>88</v>
      </c>
      <c r="B83">
        <v>-8.3049233947119494E-2</v>
      </c>
      <c r="C83">
        <v>1.16073500663114E-2</v>
      </c>
      <c r="D83">
        <v>1.4030539805736581E-2</v>
      </c>
      <c r="E83">
        <v>2.0186365991436101E-2</v>
      </c>
      <c r="F83">
        <v>2.6733340000000001E-2</v>
      </c>
      <c r="G83" s="11">
        <f t="shared" si="1"/>
        <v>6.4130549805736584E-2</v>
      </c>
      <c r="H83">
        <v>4.8666999999999995E-2</v>
      </c>
      <c r="I83">
        <v>8.2776999999999989E-2</v>
      </c>
      <c r="J83">
        <v>9.4E-2</v>
      </c>
      <c r="K83">
        <v>8.0684524683525105E-2</v>
      </c>
      <c r="L83">
        <v>1.5483</v>
      </c>
    </row>
    <row r="84" spans="1:16" x14ac:dyDescent="0.25">
      <c r="A84" s="1" t="s">
        <v>89</v>
      </c>
      <c r="B84">
        <v>1.227058111887791E-2</v>
      </c>
      <c r="C84">
        <v>1.1356579911733399E-2</v>
      </c>
      <c r="D84">
        <v>8.8748189148160645E-3</v>
      </c>
      <c r="E84">
        <v>1.5432050521116999E-2</v>
      </c>
      <c r="F84">
        <v>2.0751819999999997E-2</v>
      </c>
      <c r="G84" s="11">
        <f t="shared" si="1"/>
        <v>5.0002548914816064E-2</v>
      </c>
      <c r="H84">
        <v>5.4758666666666705E-2</v>
      </c>
      <c r="I84">
        <v>8.6937666666666705E-2</v>
      </c>
      <c r="J84">
        <v>9.0999999999999998E-2</v>
      </c>
      <c r="K84">
        <v>7.9329672146037603E-2</v>
      </c>
      <c r="L84">
        <v>1.577</v>
      </c>
    </row>
    <row r="85" spans="1:16" x14ac:dyDescent="0.25">
      <c r="A85" s="1" t="s">
        <v>90</v>
      </c>
      <c r="B85">
        <v>-1.6445195215927688E-2</v>
      </c>
      <c r="C85">
        <v>5.6936501056359399E-3</v>
      </c>
      <c r="D85">
        <v>9.3257179372102129E-3</v>
      </c>
      <c r="E85">
        <v>2.0092764598432299E-2</v>
      </c>
      <c r="F85">
        <v>2.7307619999999998E-2</v>
      </c>
      <c r="G85" s="11">
        <f t="shared" si="1"/>
        <v>6.0287147937210211E-2</v>
      </c>
      <c r="H85">
        <v>5.6895333333333298E-2</v>
      </c>
      <c r="I85">
        <v>8.6657333333333406E-2</v>
      </c>
      <c r="J85">
        <v>8.6999999999999994E-2</v>
      </c>
      <c r="K85">
        <v>7.7974562865519501E-2</v>
      </c>
      <c r="L85">
        <v>1.5665</v>
      </c>
    </row>
    <row r="86" spans="1:16" x14ac:dyDescent="0.25">
      <c r="A86" s="1" t="s">
        <v>91</v>
      </c>
      <c r="B86">
        <v>-2.2181238646146184E-4</v>
      </c>
      <c r="C86">
        <v>3.2176600043543101E-3</v>
      </c>
      <c r="D86">
        <v>1.2276033999988037E-2</v>
      </c>
      <c r="E86">
        <v>2.6194278385670799E-2</v>
      </c>
      <c r="F86">
        <v>3.1810409999999997E-2</v>
      </c>
      <c r="G86" s="11">
        <f t="shared" si="1"/>
        <v>6.9991648999988026E-2</v>
      </c>
      <c r="H86">
        <v>6.1363000000000001E-2</v>
      </c>
      <c r="I86">
        <v>8.6614666666666687E-2</v>
      </c>
      <c r="J86">
        <v>8.6999999999999994E-2</v>
      </c>
      <c r="K86">
        <v>7.6623483752456603E-2</v>
      </c>
      <c r="L86">
        <v>1.619</v>
      </c>
    </row>
    <row r="87" spans="1:16" x14ac:dyDescent="0.25">
      <c r="A87" s="1" t="s">
        <v>92</v>
      </c>
      <c r="B87">
        <v>7.4253858058695776E-2</v>
      </c>
      <c r="C87">
        <v>3.6074596859310098E-3</v>
      </c>
      <c r="D87">
        <v>1.4902916910296432E-2</v>
      </c>
      <c r="E87">
        <v>2.5875320801530498E-2</v>
      </c>
      <c r="F87">
        <v>3.6613380000000001E-2</v>
      </c>
      <c r="G87" s="11">
        <f t="shared" si="1"/>
        <v>7.9822986910296434E-2</v>
      </c>
      <c r="H87">
        <v>6.43696666666667E-2</v>
      </c>
      <c r="I87">
        <v>8.2425666666666703E-2</v>
      </c>
      <c r="J87">
        <v>8.5000000000000006E-2</v>
      </c>
      <c r="K87">
        <v>7.5280627022742103E-2</v>
      </c>
      <c r="L87">
        <v>1.5905</v>
      </c>
    </row>
    <row r="88" spans="1:16" x14ac:dyDescent="0.25">
      <c r="A88" s="1" t="s">
        <v>93</v>
      </c>
      <c r="B88">
        <v>6.1950025881134962E-2</v>
      </c>
      <c r="C88">
        <v>9.8234601193947207E-3</v>
      </c>
      <c r="D88">
        <v>1.151177337454825E-2</v>
      </c>
      <c r="E88">
        <v>2.8875410601948901E-2</v>
      </c>
      <c r="F88">
        <v>3.8034110000000003E-2</v>
      </c>
      <c r="G88" s="11">
        <f t="shared" si="1"/>
        <v>7.8562938374548252E-2</v>
      </c>
      <c r="H88">
        <v>6.5716666666666701E-2</v>
      </c>
      <c r="I88">
        <v>8.1089333333333291E-2</v>
      </c>
      <c r="J88">
        <v>8.4000000000000005E-2</v>
      </c>
      <c r="K88">
        <v>7.3950077000417905E-2</v>
      </c>
      <c r="L88">
        <v>1.5794999999999999</v>
      </c>
    </row>
    <row r="89" spans="1:16" x14ac:dyDescent="0.25">
      <c r="A89" s="1" t="s">
        <v>94</v>
      </c>
      <c r="B89">
        <v>3.0015367004399884E-2</v>
      </c>
      <c r="C89">
        <v>2.8172999692814798E-3</v>
      </c>
      <c r="D89">
        <v>1.5069698449186134E-2</v>
      </c>
      <c r="E89">
        <v>3.0302935485125401E-2</v>
      </c>
      <c r="F89">
        <v>2.9792369999999999E-2</v>
      </c>
      <c r="G89" s="11">
        <f t="shared" si="1"/>
        <v>6.9758253449186125E-2</v>
      </c>
      <c r="H89">
        <v>6.32876666666667E-2</v>
      </c>
      <c r="I89">
        <v>7.7881666666666696E-2</v>
      </c>
      <c r="J89">
        <v>8.2000000000000003E-2</v>
      </c>
      <c r="K89">
        <v>7.2635797754122405E-2</v>
      </c>
      <c r="L89">
        <v>1.5535000000000001</v>
      </c>
    </row>
    <row r="90" spans="1:16" x14ac:dyDescent="0.25">
      <c r="A90" s="1" t="s">
        <v>95</v>
      </c>
      <c r="B90">
        <v>3.6329123232768934E-2</v>
      </c>
      <c r="C90">
        <v>9.0171200983530896E-3</v>
      </c>
      <c r="D90">
        <v>1.2631150158521615E-2</v>
      </c>
      <c r="E90">
        <v>2.7026883360536699E-2</v>
      </c>
      <c r="F90">
        <v>2.568544E-2</v>
      </c>
      <c r="G90" s="11">
        <f t="shared" si="1"/>
        <v>6.1159310158521621E-2</v>
      </c>
      <c r="H90">
        <v>5.8945666666666695E-2</v>
      </c>
      <c r="I90">
        <v>7.753199999999999E-2</v>
      </c>
      <c r="J90">
        <v>8.1000000000000003E-2</v>
      </c>
      <c r="K90">
        <v>7.1341621582810197E-2</v>
      </c>
      <c r="L90">
        <v>1.5262</v>
      </c>
    </row>
    <row r="91" spans="1:16" x14ac:dyDescent="0.25">
      <c r="A91" s="1" t="s">
        <v>96</v>
      </c>
      <c r="B91">
        <v>1.1879391261694128E-2</v>
      </c>
      <c r="C91">
        <v>3.1838200800991001E-3</v>
      </c>
      <c r="D91">
        <v>1.5995862845102057E-2</v>
      </c>
      <c r="E91">
        <v>2.3738680173153202E-2</v>
      </c>
      <c r="F91">
        <v>1.7527069999999999E-2</v>
      </c>
      <c r="G91" s="11">
        <f t="shared" si="1"/>
        <v>5.2286467845102061E-2</v>
      </c>
      <c r="H91">
        <v>5.7200666666666705E-2</v>
      </c>
      <c r="I91">
        <v>8.0670999999999993E-2</v>
      </c>
      <c r="J91">
        <v>0.08</v>
      </c>
      <c r="K91">
        <v>7.0071238359049506E-2</v>
      </c>
      <c r="L91">
        <v>1.5528999999999999</v>
      </c>
    </row>
    <row r="92" spans="1:16" x14ac:dyDescent="0.25">
      <c r="A92" s="1" t="s">
        <v>97</v>
      </c>
      <c r="B92">
        <v>1.6953057118432646E-2</v>
      </c>
      <c r="C92">
        <v>6.8297098252301201E-3</v>
      </c>
      <c r="D92">
        <v>1.5874948255966866E-2</v>
      </c>
      <c r="E92">
        <v>2.36336335769258E-2</v>
      </c>
      <c r="F92">
        <v>1.8077909999999999E-2</v>
      </c>
      <c r="G92" s="11">
        <f t="shared" si="1"/>
        <v>5.2991813255966858E-2</v>
      </c>
      <c r="H92">
        <v>5.5269000000000006E-2</v>
      </c>
      <c r="I92">
        <v>7.8510666666666701E-2</v>
      </c>
      <c r="J92">
        <v>7.8E-2</v>
      </c>
      <c r="K92">
        <v>6.8828185731332203E-2</v>
      </c>
      <c r="L92">
        <v>1.5652999999999999</v>
      </c>
    </row>
    <row r="93" spans="1:16" x14ac:dyDescent="0.25">
      <c r="A93" s="1" t="s">
        <v>98</v>
      </c>
      <c r="B93">
        <v>4.8218570394682247E-2</v>
      </c>
      <c r="C93">
        <v>9.5214501776450505E-3</v>
      </c>
      <c r="D93">
        <v>1.3214655979952758E-2</v>
      </c>
      <c r="E93">
        <v>2.2058901154840702E-2</v>
      </c>
      <c r="F93">
        <v>2.4479069999999999E-2</v>
      </c>
      <c r="G93" s="11">
        <f t="shared" si="1"/>
        <v>5.993326097995276E-2</v>
      </c>
      <c r="H93">
        <v>6.0522333333333303E-2</v>
      </c>
      <c r="I93">
        <v>7.5693666666666701E-2</v>
      </c>
      <c r="J93">
        <v>7.3999999999999996E-2</v>
      </c>
      <c r="K93">
        <v>6.7615840180414E-2</v>
      </c>
      <c r="L93">
        <v>1.7122999999999999</v>
      </c>
    </row>
    <row r="94" spans="1:16" x14ac:dyDescent="0.25">
      <c r="A94" s="1" t="s">
        <v>99</v>
      </c>
      <c r="B94">
        <v>6.6590398010874852E-2</v>
      </c>
      <c r="C94">
        <v>1.92765699644879E-2</v>
      </c>
      <c r="D94">
        <v>1.0801077931790245E-3</v>
      </c>
      <c r="E94">
        <v>1.6081995778867798E-2</v>
      </c>
      <c r="F94">
        <v>2.0380430000000001E-2</v>
      </c>
      <c r="G94" s="11">
        <f t="shared" ref="G94:G125" si="2">F94+Output_gap_coefficient*D94+Inflation_differential_coefficient*(F94-Inflation_target)+Short_term_real_interest_rate</f>
        <v>4.1650752793179022E-2</v>
      </c>
      <c r="H94">
        <v>5.9091666666666702E-2</v>
      </c>
      <c r="I94">
        <v>7.4019333333333298E-2</v>
      </c>
      <c r="J94">
        <v>7.0999999999999994E-2</v>
      </c>
      <c r="K94">
        <v>6.6437408918786495E-2</v>
      </c>
      <c r="L94">
        <v>1.6448</v>
      </c>
      <c r="N94" s="12"/>
      <c r="P94" s="12"/>
    </row>
    <row r="95" spans="1:16" x14ac:dyDescent="0.25">
      <c r="A95" s="1" t="s">
        <v>100</v>
      </c>
      <c r="B95">
        <v>5.877121077267633E-2</v>
      </c>
      <c r="C95">
        <v>8.8388200810665101E-3</v>
      </c>
      <c r="D95">
        <v>-7.5425714905718861E-4</v>
      </c>
      <c r="E95">
        <v>1.7391309305090401E-2</v>
      </c>
      <c r="F95">
        <v>1.7496629999999999E-2</v>
      </c>
      <c r="G95" s="11">
        <f t="shared" si="2"/>
        <v>3.5490687850942809E-2</v>
      </c>
      <c r="H95">
        <v>6.2551999999999996E-2</v>
      </c>
      <c r="I95">
        <v>7.3159666666666692E-2</v>
      </c>
      <c r="J95">
        <v>7.0000000000000007E-2</v>
      </c>
      <c r="K95">
        <v>6.52959226170301E-2</v>
      </c>
      <c r="L95">
        <v>1.665</v>
      </c>
      <c r="N95" s="12"/>
      <c r="P95" s="12"/>
    </row>
    <row r="96" spans="1:16" x14ac:dyDescent="0.25">
      <c r="A96" s="1" t="s">
        <v>101</v>
      </c>
      <c r="B96">
        <v>8.9383958260999208E-2</v>
      </c>
      <c r="C96">
        <v>4.9061296850896304E-3</v>
      </c>
      <c r="D96">
        <v>1.4094823267075606E-3</v>
      </c>
      <c r="E96">
        <v>1.8759046402724501E-2</v>
      </c>
      <c r="F96">
        <v>1.7402939999999999E-2</v>
      </c>
      <c r="G96" s="11">
        <f t="shared" si="2"/>
        <v>3.7513892326707557E-2</v>
      </c>
      <c r="H96">
        <v>6.8519333333333293E-2</v>
      </c>
      <c r="I96">
        <v>6.9895333333333295E-2</v>
      </c>
      <c r="J96">
        <v>6.5000000000000002E-2</v>
      </c>
      <c r="K96">
        <v>6.41942289360352E-2</v>
      </c>
      <c r="L96">
        <v>1.6116999999999999</v>
      </c>
      <c r="N96" s="12"/>
      <c r="P96" s="12"/>
    </row>
    <row r="97" spans="1:16" x14ac:dyDescent="0.25">
      <c r="A97" s="1" t="s">
        <v>102</v>
      </c>
      <c r="B97">
        <v>1.893001947587325E-2</v>
      </c>
      <c r="C97">
        <v>1.0371670094242899E-2</v>
      </c>
      <c r="D97">
        <v>-1.7594837962715767E-3</v>
      </c>
      <c r="E97">
        <v>1.7266189900638301E-2</v>
      </c>
      <c r="F97">
        <v>1.8641810000000002E-2</v>
      </c>
      <c r="G97" s="11">
        <f t="shared" si="2"/>
        <v>3.6203231203728425E-2</v>
      </c>
      <c r="H97">
        <v>7.0462333333333294E-2</v>
      </c>
      <c r="I97">
        <v>6.50293333333333E-2</v>
      </c>
      <c r="J97">
        <v>6.2E-2</v>
      </c>
      <c r="K97">
        <v>6.3134986839948504E-2</v>
      </c>
      <c r="L97">
        <v>1.6427</v>
      </c>
      <c r="N97" s="12"/>
      <c r="P97" s="12"/>
    </row>
    <row r="98" spans="1:16" x14ac:dyDescent="0.25">
      <c r="A98" s="1" t="s">
        <v>103</v>
      </c>
      <c r="B98">
        <v>0.11148442044021878</v>
      </c>
      <c r="C98">
        <v>7.5970199229080703E-3</v>
      </c>
      <c r="D98">
        <v>-2.0903656393421103E-3</v>
      </c>
      <c r="E98">
        <v>1.7266189900638301E-2</v>
      </c>
      <c r="F98">
        <v>1.5978699999999998E-2</v>
      </c>
      <c r="G98" s="11">
        <f t="shared" si="2"/>
        <v>3.1877684360657889E-2</v>
      </c>
      <c r="H98">
        <v>6.9305333333333302E-2</v>
      </c>
      <c r="I98">
        <v>6.0453E-2</v>
      </c>
      <c r="J98">
        <v>6.2E-2</v>
      </c>
      <c r="K98">
        <v>6.2120661661230397E-2</v>
      </c>
      <c r="L98">
        <v>1.6765000000000001</v>
      </c>
      <c r="N98" s="12"/>
      <c r="P98" s="12"/>
    </row>
    <row r="99" spans="1:16" x14ac:dyDescent="0.25">
      <c r="A99" s="1" t="s">
        <v>104</v>
      </c>
      <c r="B99">
        <v>5.9552987830811865E-2</v>
      </c>
      <c r="C99">
        <v>9.0674701810167201E-3</v>
      </c>
      <c r="D99">
        <v>-3.7997669159751443E-3</v>
      </c>
      <c r="E99">
        <v>1.5669636797212502E-2</v>
      </c>
      <c r="F99">
        <v>1.5873020000000002E-2</v>
      </c>
      <c r="G99" s="11">
        <f t="shared" si="2"/>
        <v>3.0009763084024858E-2</v>
      </c>
      <c r="H99">
        <v>7.1168999999999996E-2</v>
      </c>
      <c r="I99">
        <v>5.8213333333333298E-2</v>
      </c>
      <c r="J99">
        <v>6.0999999999999999E-2</v>
      </c>
      <c r="K99">
        <v>6.1153520886399901E-2</v>
      </c>
      <c r="L99">
        <v>1.6695</v>
      </c>
      <c r="N99" s="12"/>
      <c r="P99" s="12"/>
    </row>
    <row r="100" spans="1:16" x14ac:dyDescent="0.25">
      <c r="A100" s="1" t="s">
        <v>105</v>
      </c>
      <c r="B100">
        <v>-5.8736904377935995E-2</v>
      </c>
      <c r="C100">
        <v>7.45468003466776E-3</v>
      </c>
      <c r="D100">
        <v>-3.8255819113086637E-3</v>
      </c>
      <c r="E100">
        <v>1.2747947367357701E-2</v>
      </c>
      <c r="F100">
        <v>1.4473679999999999E-2</v>
      </c>
      <c r="G100" s="11">
        <f t="shared" si="2"/>
        <v>2.7884938088691337E-2</v>
      </c>
      <c r="H100">
        <v>7.0504333333333294E-2</v>
      </c>
      <c r="I100">
        <v>5.5178333333333301E-2</v>
      </c>
      <c r="J100">
        <v>6.0999999999999999E-2</v>
      </c>
      <c r="K100">
        <v>6.0235630628924397E-2</v>
      </c>
      <c r="L100">
        <v>1.6995</v>
      </c>
      <c r="N100" s="12"/>
      <c r="P100" s="12"/>
    </row>
    <row r="101" spans="1:16" x14ac:dyDescent="0.25">
      <c r="A101" s="1" t="s">
        <v>106</v>
      </c>
      <c r="B101">
        <v>-2.2095747529115584E-2</v>
      </c>
      <c r="C101">
        <v>9.7295798765220098E-3</v>
      </c>
      <c r="D101">
        <v>-6.0446987174642914E-3</v>
      </c>
      <c r="E101">
        <v>1.55586780694374E-2</v>
      </c>
      <c r="F101">
        <v>1.1764710000000001E-2</v>
      </c>
      <c r="G101" s="11">
        <f t="shared" si="2"/>
        <v>2.1602366282535711E-2</v>
      </c>
      <c r="H101">
        <v>6.11576666666667E-2</v>
      </c>
      <c r="I101">
        <v>4.8193666666666697E-2</v>
      </c>
      <c r="J101">
        <v>6.0999999999999999E-2</v>
      </c>
      <c r="K101">
        <v>5.9368852754261597E-2</v>
      </c>
      <c r="L101">
        <v>1.6628000000000001</v>
      </c>
      <c r="N101" s="12"/>
      <c r="P101" s="12"/>
    </row>
    <row r="102" spans="1:16" x14ac:dyDescent="0.25">
      <c r="A102" s="1" t="s">
        <v>107</v>
      </c>
      <c r="B102">
        <v>0.1107014401986175</v>
      </c>
      <c r="C102">
        <v>5.6499600663513201E-3</v>
      </c>
      <c r="D102">
        <v>-4.1287496974658474E-3</v>
      </c>
      <c r="E102">
        <v>1.6973128638361399E-2</v>
      </c>
      <c r="F102">
        <v>9.1743120000000004E-3</v>
      </c>
      <c r="G102" s="11">
        <f t="shared" si="2"/>
        <v>1.9632718302534154E-2</v>
      </c>
      <c r="H102">
        <v>5.0771666666666701E-2</v>
      </c>
      <c r="I102">
        <v>4.4580333333333305E-2</v>
      </c>
      <c r="J102">
        <v>0.06</v>
      </c>
      <c r="K102">
        <v>5.8554842621285803E-2</v>
      </c>
      <c r="L102">
        <v>1.6140000000000001</v>
      </c>
      <c r="N102" s="12"/>
      <c r="P102" s="12"/>
    </row>
    <row r="103" spans="1:16" x14ac:dyDescent="0.25">
      <c r="A103" s="1" t="s">
        <v>108</v>
      </c>
      <c r="B103">
        <v>5.797523288234907E-2</v>
      </c>
      <c r="C103">
        <v>6.2016983788448798E-4</v>
      </c>
      <c r="D103">
        <v>2.8540135930255634E-3</v>
      </c>
      <c r="E103">
        <v>1.4025201723993E-2</v>
      </c>
      <c r="F103">
        <v>9.1145830000000008E-3</v>
      </c>
      <c r="G103" s="11">
        <f t="shared" si="2"/>
        <v>2.6525888093025564E-2</v>
      </c>
      <c r="H103">
        <v>4.8505E-2</v>
      </c>
      <c r="I103">
        <v>4.8901333333333304E-2</v>
      </c>
      <c r="J103">
        <v>5.8999999999999997E-2</v>
      </c>
      <c r="K103">
        <v>5.77950474042054E-2</v>
      </c>
      <c r="L103">
        <v>1.5765</v>
      </c>
      <c r="N103" s="12"/>
      <c r="P103" s="12"/>
    </row>
    <row r="104" spans="1:16" x14ac:dyDescent="0.25">
      <c r="A104" s="1" t="s">
        <v>109</v>
      </c>
      <c r="B104">
        <v>-2.3794944097115467E-2</v>
      </c>
      <c r="C104">
        <v>1.7847130129125598E-2</v>
      </c>
      <c r="D104">
        <v>-7.2100388886662953E-3</v>
      </c>
      <c r="E104">
        <v>1.25873452610925E-2</v>
      </c>
      <c r="F104">
        <v>5.1880680000000005E-3</v>
      </c>
      <c r="G104" s="11">
        <f t="shared" si="2"/>
        <v>1.0572063111333706E-2</v>
      </c>
      <c r="H104">
        <v>5.0020333333333299E-2</v>
      </c>
      <c r="I104">
        <v>5.4980666666666698E-2</v>
      </c>
      <c r="J104">
        <v>5.7000000000000002E-2</v>
      </c>
      <c r="K104">
        <v>5.7090704959580102E-2</v>
      </c>
      <c r="L104">
        <v>1.6456999999999999</v>
      </c>
      <c r="N104" s="12"/>
      <c r="P104" s="12"/>
    </row>
    <row r="105" spans="1:16" x14ac:dyDescent="0.25">
      <c r="A105" s="1" t="s">
        <v>110</v>
      </c>
      <c r="B105">
        <v>2.8150616210845802E-2</v>
      </c>
      <c r="C105">
        <v>1.37478099805373E-2</v>
      </c>
      <c r="D105">
        <v>-1.3238256829671514E-2</v>
      </c>
      <c r="E105">
        <v>1.11419720071473E-2</v>
      </c>
      <c r="F105">
        <v>2.5839790000000001E-3</v>
      </c>
      <c r="G105" s="11">
        <f t="shared" si="2"/>
        <v>6.377116703284863E-4</v>
      </c>
      <c r="H105">
        <v>5.3591333333333296E-2</v>
      </c>
      <c r="I105">
        <v>5.5278666666666698E-2</v>
      </c>
      <c r="J105">
        <v>5.8000000000000003E-2</v>
      </c>
      <c r="K105">
        <v>5.6442843204144999E-2</v>
      </c>
      <c r="L105">
        <v>1.615</v>
      </c>
      <c r="N105" s="12"/>
      <c r="P105" s="12"/>
    </row>
    <row r="106" spans="1:16" x14ac:dyDescent="0.25">
      <c r="A106" s="1" t="s">
        <v>111</v>
      </c>
      <c r="B106">
        <v>-3.3768400596982939E-3</v>
      </c>
      <c r="C106">
        <v>8.4393400991096303E-3</v>
      </c>
      <c r="D106">
        <v>-1.3935587689676746E-2</v>
      </c>
      <c r="E106">
        <v>5.5632376333361001E-3</v>
      </c>
      <c r="F106">
        <v>1.298701E-3</v>
      </c>
      <c r="G106" s="11">
        <f t="shared" si="2"/>
        <v>-1.9875361896767481E-3</v>
      </c>
      <c r="H106">
        <v>5.8165666666666699E-2</v>
      </c>
      <c r="I106">
        <v>5.6093666666666701E-2</v>
      </c>
      <c r="J106">
        <v>5.6000000000000001E-2</v>
      </c>
      <c r="K106">
        <v>5.58522799707959E-2</v>
      </c>
      <c r="L106">
        <v>1.5922000000000001</v>
      </c>
      <c r="N106" s="12"/>
      <c r="P106" s="12"/>
    </row>
    <row r="107" spans="1:16" x14ac:dyDescent="0.25">
      <c r="A107" s="1" t="s">
        <v>112</v>
      </c>
      <c r="B107">
        <v>-1.2342901320631761E-2</v>
      </c>
      <c r="C107">
        <v>6.1134098246062897E-3</v>
      </c>
      <c r="D107">
        <v>-1.2275122174589736E-2</v>
      </c>
      <c r="E107">
        <v>8.2987568798698098E-3</v>
      </c>
      <c r="F107">
        <v>-1.2903229999999999E-3</v>
      </c>
      <c r="G107" s="11">
        <f t="shared" si="2"/>
        <v>-4.2106066745897335E-3</v>
      </c>
      <c r="H107">
        <v>5.9179000000000002E-2</v>
      </c>
      <c r="I107">
        <v>5.3114333333333298E-2</v>
      </c>
      <c r="J107">
        <v>5.2999999999999999E-2</v>
      </c>
      <c r="K107">
        <v>5.5319623312253402E-2</v>
      </c>
      <c r="L107">
        <v>1.5129999999999999</v>
      </c>
      <c r="N107" s="12"/>
      <c r="P107" s="12"/>
    </row>
    <row r="108" spans="1:16" x14ac:dyDescent="0.25">
      <c r="A108" s="1" t="s">
        <v>113</v>
      </c>
      <c r="B108">
        <v>2.1254448579451912E-2</v>
      </c>
      <c r="C108">
        <v>2.8067101407565102E-3</v>
      </c>
      <c r="D108">
        <v>-7.2897816565827087E-3</v>
      </c>
      <c r="E108">
        <v>9.6683968480215706E-3</v>
      </c>
      <c r="F108">
        <v>1.2903229999999999E-3</v>
      </c>
      <c r="G108" s="11">
        <f t="shared" si="2"/>
        <v>4.6457028434172907E-3</v>
      </c>
      <c r="H108">
        <v>5.8228999999999996E-2</v>
      </c>
      <c r="I108">
        <v>5.3190999999999995E-2</v>
      </c>
      <c r="J108">
        <v>5.2999999999999999E-2</v>
      </c>
      <c r="K108">
        <v>5.4845272224534398E-2</v>
      </c>
      <c r="L108">
        <v>1.4786999999999999</v>
      </c>
      <c r="N108" s="12"/>
      <c r="P108" s="12"/>
    </row>
    <row r="109" spans="1:16" x14ac:dyDescent="0.25">
      <c r="A109" s="1" t="s">
        <v>114</v>
      </c>
      <c r="B109">
        <v>-2.5589337371143661E-2</v>
      </c>
      <c r="C109">
        <v>1.6637498803791001E-3</v>
      </c>
      <c r="D109">
        <v>-1.1928778207571972E-3</v>
      </c>
      <c r="E109">
        <v>8.2644650488297201E-3</v>
      </c>
      <c r="F109">
        <v>2.5773190000000002E-3</v>
      </c>
      <c r="G109" s="11">
        <f t="shared" si="2"/>
        <v>1.2673100679242804E-2</v>
      </c>
      <c r="H109">
        <v>5.6592999999999997E-2</v>
      </c>
      <c r="I109">
        <v>5.076E-2</v>
      </c>
      <c r="J109">
        <v>5.0999999999999997E-2</v>
      </c>
      <c r="K109">
        <v>5.44294177653755E-2</v>
      </c>
      <c r="L109">
        <v>1.4955000000000001</v>
      </c>
      <c r="N109" s="12"/>
      <c r="P109" s="12"/>
    </row>
    <row r="110" spans="1:16" x14ac:dyDescent="0.25">
      <c r="A110" s="1" t="s">
        <v>115</v>
      </c>
      <c r="B110">
        <v>-4.538997878414841E-2</v>
      </c>
      <c r="C110">
        <v>1.32048101580575E-2</v>
      </c>
      <c r="D110">
        <v>-6.6179098730442072E-3</v>
      </c>
      <c r="E110">
        <v>9.6819056958832306E-3</v>
      </c>
      <c r="F110">
        <v>5.1880680000000005E-3</v>
      </c>
      <c r="G110" s="11">
        <f t="shared" si="2"/>
        <v>1.1164192126955793E-2</v>
      </c>
      <c r="H110">
        <v>5.3682999999999995E-2</v>
      </c>
      <c r="I110">
        <v>4.7916333333333297E-2</v>
      </c>
      <c r="J110">
        <v>4.8000000000000001E-2</v>
      </c>
      <c r="K110">
        <v>5.4072044546096897E-2</v>
      </c>
      <c r="L110">
        <v>1.419</v>
      </c>
      <c r="N110" s="12"/>
      <c r="P110" s="12"/>
    </row>
    <row r="111" spans="1:16" x14ac:dyDescent="0.25">
      <c r="A111" s="1" t="s">
        <v>116</v>
      </c>
      <c r="B111">
        <v>-3.4845800599110022E-2</v>
      </c>
      <c r="C111">
        <v>7.8688100108072999E-3</v>
      </c>
      <c r="D111">
        <v>-6.7747851366262964E-3</v>
      </c>
      <c r="E111">
        <v>1.6460908680578E-2</v>
      </c>
      <c r="F111">
        <v>1.29199E-2</v>
      </c>
      <c r="G111" s="11">
        <f t="shared" si="2"/>
        <v>2.2605064863373703E-2</v>
      </c>
      <c r="H111">
        <v>5.0140000000000004E-2</v>
      </c>
      <c r="I111">
        <v>5.0857333333333303E-2</v>
      </c>
      <c r="J111">
        <v>0.05</v>
      </c>
      <c r="K111">
        <v>5.3772932579017198E-2</v>
      </c>
      <c r="L111">
        <v>1.4077</v>
      </c>
      <c r="N111" s="12"/>
      <c r="P111" s="12"/>
    </row>
    <row r="112" spans="1:16" x14ac:dyDescent="0.25">
      <c r="A112" s="1" t="s">
        <v>117</v>
      </c>
      <c r="B112">
        <v>-9.2149138687034449E-2</v>
      </c>
      <c r="C112">
        <v>7.4505900002741496E-3</v>
      </c>
      <c r="D112">
        <v>-6.5598627957527463E-3</v>
      </c>
      <c r="E112">
        <v>1.36799842333573E-2</v>
      </c>
      <c r="F112">
        <v>1.28866E-2</v>
      </c>
      <c r="G112" s="11">
        <f t="shared" si="2"/>
        <v>2.2770037204247254E-2</v>
      </c>
      <c r="H112">
        <v>4.6385333333333299E-2</v>
      </c>
      <c r="I112">
        <v>5.0589000000000002E-2</v>
      </c>
      <c r="J112">
        <v>0.05</v>
      </c>
      <c r="K112">
        <v>5.3531659466344701E-2</v>
      </c>
      <c r="L112">
        <v>1.4691000000000001</v>
      </c>
      <c r="N112" s="12"/>
      <c r="P112" s="12"/>
    </row>
    <row r="113" spans="1:16" x14ac:dyDescent="0.25">
      <c r="A113" s="1" t="s">
        <v>118</v>
      </c>
      <c r="B113">
        <v>-1.9746594761421932E-2</v>
      </c>
      <c r="C113">
        <v>4.4555199615272699E-3</v>
      </c>
      <c r="D113">
        <v>-3.4127341607140651E-3</v>
      </c>
      <c r="E113">
        <v>1.09290094664074E-2</v>
      </c>
      <c r="F113">
        <v>1.2853470000000001E-2</v>
      </c>
      <c r="G113" s="11">
        <f t="shared" si="2"/>
        <v>2.5867470839285936E-2</v>
      </c>
      <c r="H113">
        <v>3.9066999999999998E-2</v>
      </c>
      <c r="I113">
        <v>4.7817333333333295E-2</v>
      </c>
      <c r="J113">
        <v>5.0999999999999997E-2</v>
      </c>
      <c r="K113">
        <v>5.3347602920416098E-2</v>
      </c>
      <c r="L113">
        <v>1.4542999999999999</v>
      </c>
      <c r="N113" s="12"/>
      <c r="P113" s="12"/>
    </row>
    <row r="114" spans="1:16" x14ac:dyDescent="0.25">
      <c r="A114" s="1" t="s">
        <v>119</v>
      </c>
      <c r="B114">
        <v>5.7390712119402831E-3</v>
      </c>
      <c r="C114">
        <v>4.7494499865383703E-3</v>
      </c>
      <c r="D114">
        <v>-6.4122000194567058E-4</v>
      </c>
      <c r="E114">
        <v>1.5068473405236199E-2</v>
      </c>
      <c r="F114">
        <v>1.548387E-2</v>
      </c>
      <c r="G114" s="11">
        <f t="shared" si="2"/>
        <v>3.2584584998054333E-2</v>
      </c>
      <c r="H114">
        <v>3.9159666666666697E-2</v>
      </c>
      <c r="I114">
        <v>5.0208000000000003E-2</v>
      </c>
      <c r="J114">
        <v>5.1999999999999998E-2</v>
      </c>
      <c r="K114">
        <v>5.3219943609159603E-2</v>
      </c>
      <c r="L114">
        <v>1.425</v>
      </c>
      <c r="N114" s="12"/>
      <c r="P114" s="12"/>
    </row>
    <row r="115" spans="1:16" x14ac:dyDescent="0.25">
      <c r="A115" s="1" t="s">
        <v>120</v>
      </c>
      <c r="B115">
        <v>-2.7349538217837255E-2</v>
      </c>
      <c r="C115">
        <v>6.5950899592301902E-3</v>
      </c>
      <c r="D115">
        <v>2.0295689626840998E-4</v>
      </c>
      <c r="E115">
        <v>6.7476175511309603E-3</v>
      </c>
      <c r="F115">
        <v>1.2755099999999998E-2</v>
      </c>
      <c r="G115" s="11">
        <f t="shared" si="2"/>
        <v>2.9335606896268407E-2</v>
      </c>
      <c r="H115">
        <v>3.9576666666666697E-2</v>
      </c>
      <c r="I115">
        <v>5.2003333333333304E-2</v>
      </c>
      <c r="J115">
        <v>5.0999999999999997E-2</v>
      </c>
      <c r="K115">
        <v>5.3147668324638998E-2</v>
      </c>
      <c r="L115">
        <v>1.5245</v>
      </c>
      <c r="N115" s="12"/>
      <c r="P115" s="12"/>
    </row>
    <row r="116" spans="1:16" x14ac:dyDescent="0.25">
      <c r="A116" s="1" t="s">
        <v>121</v>
      </c>
      <c r="B116">
        <v>-0.1775715278631359</v>
      </c>
      <c r="C116">
        <v>7.5797799958674502E-3</v>
      </c>
      <c r="D116">
        <v>-3.100708574773401E-5</v>
      </c>
      <c r="E116">
        <v>9.4467176564518897E-3</v>
      </c>
      <c r="F116">
        <v>1.272265E-2</v>
      </c>
      <c r="G116" s="11">
        <f t="shared" si="2"/>
        <v>2.9052967914252267E-2</v>
      </c>
      <c r="H116">
        <v>3.7696E-2</v>
      </c>
      <c r="I116">
        <v>4.7497666666666695E-2</v>
      </c>
      <c r="J116">
        <v>5.1999999999999998E-2</v>
      </c>
      <c r="K116">
        <v>5.3129573476433101E-2</v>
      </c>
      <c r="L116">
        <v>1.57</v>
      </c>
      <c r="N116" s="12"/>
      <c r="P116" s="12"/>
    </row>
    <row r="117" spans="1:16" x14ac:dyDescent="0.25">
      <c r="A117" s="1" t="s">
        <v>122</v>
      </c>
      <c r="B117">
        <v>-3.5108009924038619E-2</v>
      </c>
      <c r="C117">
        <v>8.9677798818668109E-3</v>
      </c>
      <c r="D117">
        <v>-1.7566479143668562E-3</v>
      </c>
      <c r="E117">
        <v>1.62162198078784E-2</v>
      </c>
      <c r="F117">
        <v>1.7766500000000001E-2</v>
      </c>
      <c r="G117" s="11">
        <f t="shared" si="2"/>
        <v>3.4893102085633149E-2</v>
      </c>
      <c r="H117">
        <v>3.7867666666666702E-2</v>
      </c>
      <c r="I117">
        <v>4.6060666666666694E-2</v>
      </c>
      <c r="J117">
        <v>0.05</v>
      </c>
      <c r="K117">
        <v>5.3164268915336398E-2</v>
      </c>
      <c r="L117">
        <v>1.6094999999999999</v>
      </c>
      <c r="N117" s="12"/>
      <c r="P117" s="12"/>
    </row>
    <row r="118" spans="1:16" x14ac:dyDescent="0.25">
      <c r="A118" s="1" t="s">
        <v>123</v>
      </c>
      <c r="B118">
        <v>-7.8544187751504957E-2</v>
      </c>
      <c r="C118">
        <v>6.5733901623688E-3</v>
      </c>
      <c r="D118">
        <v>-1.2304880314620396E-3</v>
      </c>
      <c r="E118">
        <v>1.6194335207582799E-2</v>
      </c>
      <c r="F118">
        <v>1.5247779999999999E-2</v>
      </c>
      <c r="G118" s="11">
        <f t="shared" si="2"/>
        <v>3.1641181968537962E-2</v>
      </c>
      <c r="H118">
        <v>3.5647999999999999E-2</v>
      </c>
      <c r="I118">
        <v>4.3090999999999997E-2</v>
      </c>
      <c r="J118">
        <v>0.05</v>
      </c>
      <c r="K118">
        <v>5.3250182096366998E-2</v>
      </c>
      <c r="L118">
        <v>1.579</v>
      </c>
      <c r="N118" s="12"/>
      <c r="P118" s="12"/>
    </row>
    <row r="119" spans="1:16" x14ac:dyDescent="0.25">
      <c r="A119" s="1" t="s">
        <v>124</v>
      </c>
      <c r="B119">
        <v>8.0909837765534176E-2</v>
      </c>
      <c r="C119">
        <v>9.4662901119077995E-3</v>
      </c>
      <c r="D119">
        <v>-3.7201002529620108E-3</v>
      </c>
      <c r="E119">
        <v>1.07239068867859E-2</v>
      </c>
      <c r="F119">
        <v>1.0075570000000001E-2</v>
      </c>
      <c r="G119" s="11">
        <f t="shared" si="2"/>
        <v>2.1393254747037991E-2</v>
      </c>
      <c r="H119">
        <v>3.44036666666667E-2</v>
      </c>
      <c r="I119">
        <v>4.2662333333333302E-2</v>
      </c>
      <c r="J119">
        <v>0.05</v>
      </c>
      <c r="K119">
        <v>5.3385562593270701E-2</v>
      </c>
      <c r="L119">
        <v>1.6529</v>
      </c>
      <c r="N119" s="12"/>
      <c r="P119" s="12"/>
    </row>
    <row r="120" spans="1:16" x14ac:dyDescent="0.25">
      <c r="A120" s="1" t="s">
        <v>125</v>
      </c>
      <c r="B120">
        <v>4.3815980418258738E-2</v>
      </c>
      <c r="C120">
        <v>1.02261899836678E-2</v>
      </c>
      <c r="D120">
        <v>-7.1253331711509989E-3</v>
      </c>
      <c r="E120">
        <v>1.4705863019086799E-2</v>
      </c>
      <c r="F120">
        <v>1.2562810000000001E-2</v>
      </c>
      <c r="G120" s="11">
        <f t="shared" si="2"/>
        <v>2.1718881828849002E-2</v>
      </c>
      <c r="H120">
        <v>3.4628666666666696E-2</v>
      </c>
      <c r="I120">
        <v>4.5749999999999999E-2</v>
      </c>
      <c r="J120">
        <v>4.9000000000000002E-2</v>
      </c>
      <c r="K120">
        <v>5.3568486979553499E-2</v>
      </c>
      <c r="L120">
        <v>1.6619999999999999</v>
      </c>
      <c r="N120" s="12"/>
      <c r="P120" s="12"/>
    </row>
    <row r="121" spans="1:16" x14ac:dyDescent="0.25">
      <c r="A121" s="1" t="s">
        <v>126</v>
      </c>
      <c r="B121">
        <v>4.3276429286497997E-2</v>
      </c>
      <c r="C121">
        <v>8.0789798278799695E-3</v>
      </c>
      <c r="D121">
        <v>-8.5578418669577782E-3</v>
      </c>
      <c r="E121">
        <v>1.3297962419319499E-2</v>
      </c>
      <c r="F121">
        <v>8.7281790000000008E-3</v>
      </c>
      <c r="G121" s="11">
        <f t="shared" si="2"/>
        <v>1.4534426633042222E-2</v>
      </c>
      <c r="H121">
        <v>3.7790666666666702E-2</v>
      </c>
      <c r="I121">
        <v>4.9560333333333303E-2</v>
      </c>
      <c r="J121">
        <v>4.8000000000000001E-2</v>
      </c>
      <c r="K121">
        <v>5.3796864093497203E-2</v>
      </c>
      <c r="L121">
        <v>1.7842</v>
      </c>
      <c r="N121" s="12"/>
      <c r="P121" s="12"/>
    </row>
    <row r="122" spans="1:16" x14ac:dyDescent="0.25">
      <c r="A122" s="1" t="s">
        <v>127</v>
      </c>
      <c r="B122">
        <v>2.4864297369353805E-2</v>
      </c>
      <c r="C122">
        <v>5.4727801816847298E-3</v>
      </c>
      <c r="D122">
        <v>-7.5553447397951074E-3</v>
      </c>
      <c r="E122">
        <v>1.06240850031283E-2</v>
      </c>
      <c r="F122">
        <v>1.001252E-2</v>
      </c>
      <c r="G122" s="11">
        <f t="shared" si="2"/>
        <v>1.7463435260204892E-2</v>
      </c>
      <c r="H122">
        <v>4.0403333333333305E-2</v>
      </c>
      <c r="I122">
        <v>4.7672999999999993E-2</v>
      </c>
      <c r="J122">
        <v>4.7E-2</v>
      </c>
      <c r="K122">
        <v>5.4068440706564802E-2</v>
      </c>
      <c r="L122">
        <v>1.84</v>
      </c>
      <c r="N122" s="12"/>
      <c r="P122" s="12"/>
    </row>
    <row r="123" spans="1:16" x14ac:dyDescent="0.25">
      <c r="A123" s="1" t="s">
        <v>128</v>
      </c>
      <c r="B123">
        <v>6.3147382837505095E-3</v>
      </c>
      <c r="C123">
        <v>3.8314197878894802E-3</v>
      </c>
      <c r="D123">
        <v>-5.0942057322916736E-3</v>
      </c>
      <c r="E123">
        <v>1.59151221310136E-2</v>
      </c>
      <c r="F123">
        <v>1.246883E-2</v>
      </c>
      <c r="G123" s="11">
        <f t="shared" si="2"/>
        <v>2.3609039267708326E-2</v>
      </c>
      <c r="H123">
        <v>4.4316666666666699E-2</v>
      </c>
      <c r="I123">
        <v>5.0895999999999997E-2</v>
      </c>
      <c r="J123">
        <v>4.7E-2</v>
      </c>
      <c r="K123">
        <v>5.4380807616035802E-2</v>
      </c>
      <c r="L123">
        <v>1.8126</v>
      </c>
      <c r="N123" s="12"/>
      <c r="P123" s="12"/>
    </row>
    <row r="124" spans="1:16" x14ac:dyDescent="0.25">
      <c r="A124" s="1" t="s">
        <v>129</v>
      </c>
      <c r="B124">
        <v>-9.9886784579041876E-3</v>
      </c>
      <c r="C124">
        <v>1.6488701080175101E-3</v>
      </c>
      <c r="D124">
        <v>-6.5065815174737208E-4</v>
      </c>
      <c r="E124">
        <v>1.0540100125121099E-2</v>
      </c>
      <c r="F124">
        <v>8.684863000000001E-3</v>
      </c>
      <c r="G124" s="11">
        <f t="shared" si="2"/>
        <v>2.237663634825263E-2</v>
      </c>
      <c r="H124">
        <v>4.7085000000000002E-2</v>
      </c>
      <c r="I124">
        <v>5.0087666666666697E-2</v>
      </c>
      <c r="J124">
        <v>4.5999999999999999E-2</v>
      </c>
      <c r="K124">
        <v>5.4731406183586802E-2</v>
      </c>
      <c r="L124">
        <v>1.8089999999999999</v>
      </c>
      <c r="N124" s="12"/>
      <c r="P124" s="12"/>
    </row>
    <row r="125" spans="1:16" x14ac:dyDescent="0.25">
      <c r="A125" s="1" t="s">
        <v>130</v>
      </c>
      <c r="B125">
        <v>6.2296856783251808E-2</v>
      </c>
      <c r="C125">
        <v>2.5210598726952398E-3</v>
      </c>
      <c r="D125">
        <v>2.7070273321021547E-3</v>
      </c>
      <c r="E125">
        <v>1.57480335284217E-2</v>
      </c>
      <c r="F125">
        <v>1.3597030000000001E-2</v>
      </c>
      <c r="G125" s="11">
        <f t="shared" si="2"/>
        <v>3.3102572332102155E-2</v>
      </c>
      <c r="H125">
        <v>4.6699999999999998E-2</v>
      </c>
      <c r="I125">
        <v>4.6634000000000002E-2</v>
      </c>
      <c r="J125">
        <v>4.7E-2</v>
      </c>
      <c r="K125">
        <v>5.5117535341813302E-2</v>
      </c>
      <c r="L125">
        <v>1.9159999999999999</v>
      </c>
      <c r="N125" s="12"/>
      <c r="P125" s="12"/>
    </row>
    <row r="126" spans="1:16" x14ac:dyDescent="0.25">
      <c r="A126" s="1" t="s">
        <v>131</v>
      </c>
      <c r="B126">
        <v>4.548388965329675E-2</v>
      </c>
      <c r="C126">
        <v>9.4794801195490202E-3</v>
      </c>
      <c r="D126">
        <v>-1.0517907861381719E-3</v>
      </c>
      <c r="E126">
        <v>1.8287829134403299E-2</v>
      </c>
      <c r="F126">
        <v>1.3594459999999999E-2</v>
      </c>
      <c r="G126" s="11">
        <f t="shared" ref="G126:G157" si="3">F126+Output_gap_coefficient*D126+Inflation_differential_coefficient*(F126-Inflation_target)+Short_term_real_interest_rate</f>
        <v>2.9339899213861827E-2</v>
      </c>
      <c r="H126">
        <v>4.7160000000000001E-2</v>
      </c>
      <c r="I126">
        <v>4.6421000000000004E-2</v>
      </c>
      <c r="J126">
        <v>4.5999999999999999E-2</v>
      </c>
      <c r="K126">
        <v>5.5536359090353302E-2</v>
      </c>
      <c r="L126">
        <v>1.8888</v>
      </c>
      <c r="N126" s="12"/>
      <c r="P126" s="12"/>
    </row>
    <row r="127" spans="1:16" x14ac:dyDescent="0.25">
      <c r="A127" s="1" t="s">
        <v>132</v>
      </c>
      <c r="B127">
        <v>5.4460344213356215E-3</v>
      </c>
      <c r="C127">
        <v>1.10908901123192E-2</v>
      </c>
      <c r="D127">
        <v>-6.6419934988468151E-3</v>
      </c>
      <c r="E127">
        <v>1.93437813931252E-2</v>
      </c>
      <c r="F127">
        <v>1.468821E-2</v>
      </c>
      <c r="G127" s="11">
        <f t="shared" si="3"/>
        <v>2.5390321501153185E-2</v>
      </c>
      <c r="H127">
        <v>4.6202666666666704E-2</v>
      </c>
      <c r="I127">
        <v>4.4412666666666697E-2</v>
      </c>
      <c r="J127">
        <v>4.5999999999999999E-2</v>
      </c>
      <c r="K127">
        <v>5.5984914502304202E-2</v>
      </c>
      <c r="L127">
        <v>1.7929999999999999</v>
      </c>
      <c r="N127" s="12"/>
      <c r="P127" s="12"/>
    </row>
    <row r="128" spans="1:16" x14ac:dyDescent="0.25">
      <c r="A128" s="1" t="s">
        <v>133</v>
      </c>
      <c r="B128">
        <v>7.1594400046852691E-2</v>
      </c>
      <c r="C128">
        <v>1.16994197880447E-2</v>
      </c>
      <c r="D128">
        <v>-1.3091864060168639E-2</v>
      </c>
      <c r="E128">
        <v>2.44255620205052E-2</v>
      </c>
      <c r="F128">
        <v>1.7103170000000001E-2</v>
      </c>
      <c r="G128" s="11">
        <f t="shared" si="3"/>
        <v>2.2562890939831361E-2</v>
      </c>
      <c r="H128">
        <v>4.4042666666666702E-2</v>
      </c>
      <c r="I128">
        <v>4.2789666666666698E-2</v>
      </c>
      <c r="J128">
        <v>4.9000000000000002E-2</v>
      </c>
      <c r="K128">
        <v>5.6460120260003403E-2</v>
      </c>
      <c r="L128">
        <v>1.7696000000000001</v>
      </c>
      <c r="N128" s="12"/>
      <c r="P128" s="12"/>
    </row>
    <row r="129" spans="1:16" x14ac:dyDescent="0.25">
      <c r="A129" s="1" t="s">
        <v>134</v>
      </c>
      <c r="B129">
        <v>2.3527218340828826E-2</v>
      </c>
      <c r="C129">
        <v>1.4981909982125599E-2</v>
      </c>
      <c r="D129">
        <v>-2.3115932444104714E-2</v>
      </c>
      <c r="E129">
        <v>2.0242733915103901E-2</v>
      </c>
      <c r="F129">
        <v>1.4473529999999998E-2</v>
      </c>
      <c r="G129" s="11">
        <f t="shared" si="3"/>
        <v>8.5943625558952842E-3</v>
      </c>
      <c r="H129">
        <v>4.4170666666666698E-2</v>
      </c>
      <c r="I129">
        <v>4.2932333333333295E-2</v>
      </c>
      <c r="J129">
        <v>5.0999999999999997E-2</v>
      </c>
      <c r="K129">
        <v>5.6958785736982903E-2</v>
      </c>
      <c r="L129">
        <v>1.7188000000000001</v>
      </c>
      <c r="N129" s="12"/>
      <c r="P129" s="12"/>
    </row>
    <row r="130" spans="1:16" x14ac:dyDescent="0.25">
      <c r="A130" s="1" t="s">
        <v>135</v>
      </c>
      <c r="B130">
        <v>7.0523636759036501E-2</v>
      </c>
      <c r="C130">
        <v>2.6631300913861899E-3</v>
      </c>
      <c r="D130">
        <v>-2.0925276679528211E-2</v>
      </c>
      <c r="E130">
        <v>2.03045685279186E-2</v>
      </c>
      <c r="F130">
        <v>1.7000000000000001E-2</v>
      </c>
      <c r="G130" s="11">
        <f t="shared" si="3"/>
        <v>1.4574723320471791E-2</v>
      </c>
      <c r="H130">
        <v>4.4002999999999994E-2</v>
      </c>
      <c r="I130">
        <v>4.1824E-2</v>
      </c>
      <c r="J130">
        <v>5.2999999999999999E-2</v>
      </c>
      <c r="K130">
        <v>5.7477620640002003E-2</v>
      </c>
      <c r="L130">
        <v>1.7393000000000001</v>
      </c>
      <c r="N130" s="12"/>
      <c r="P130" s="12"/>
    </row>
    <row r="131" spans="1:16" x14ac:dyDescent="0.25">
      <c r="A131" s="1" t="s">
        <v>136</v>
      </c>
      <c r="B131">
        <v>6.8053106634746729E-3</v>
      </c>
      <c r="C131">
        <v>2.2282501157453402E-3</v>
      </c>
      <c r="D131">
        <v>-1.8524222021231992E-2</v>
      </c>
      <c r="E131">
        <v>2.6448362720402602E-2</v>
      </c>
      <c r="F131">
        <v>1.7000000000000001E-2</v>
      </c>
      <c r="G131" s="11">
        <f t="shared" si="3"/>
        <v>1.6975777978768009E-2</v>
      </c>
      <c r="H131">
        <v>4.4994333333333296E-2</v>
      </c>
      <c r="I131">
        <v>4.6103333333333295E-2</v>
      </c>
      <c r="J131">
        <v>5.3999999999999999E-2</v>
      </c>
      <c r="K131">
        <v>5.8013245221539202E-2</v>
      </c>
      <c r="L131">
        <v>1.8491</v>
      </c>
      <c r="N131" s="12"/>
      <c r="P131" s="12"/>
    </row>
    <row r="132" spans="1:16" x14ac:dyDescent="0.25">
      <c r="A132" s="1" t="s">
        <v>137</v>
      </c>
      <c r="B132">
        <v>2.0654452495998399E-3</v>
      </c>
      <c r="C132">
        <v>6.4141995803734797E-4</v>
      </c>
      <c r="D132">
        <v>-1.4745418896373399E-2</v>
      </c>
      <c r="E132">
        <v>2.50312891113895E-2</v>
      </c>
      <c r="F132">
        <v>1.8000000000000002E-2</v>
      </c>
      <c r="G132" s="11">
        <f t="shared" si="3"/>
        <v>2.2254581103626603E-2</v>
      </c>
      <c r="H132">
        <v>4.7362666666666699E-2</v>
      </c>
      <c r="I132">
        <v>4.6205666666666693E-2</v>
      </c>
      <c r="J132">
        <v>5.3999999999999999E-2</v>
      </c>
      <c r="K132">
        <v>5.8562201068992403E-2</v>
      </c>
      <c r="L132">
        <v>1.8715999999999999</v>
      </c>
      <c r="N132" s="12"/>
      <c r="P132" s="12"/>
    </row>
    <row r="133" spans="1:16" x14ac:dyDescent="0.25">
      <c r="A133" s="1" t="s">
        <v>138</v>
      </c>
      <c r="B133">
        <v>4.7417099095904192E-2</v>
      </c>
      <c r="C133">
        <v>3.5267099561533399E-3</v>
      </c>
      <c r="D133">
        <v>-1.4119245509710209E-2</v>
      </c>
      <c r="E133">
        <v>2.86425902864265E-2</v>
      </c>
      <c r="F133">
        <v>0.02</v>
      </c>
      <c r="G133" s="11">
        <f t="shared" si="3"/>
        <v>2.5880754490289794E-2</v>
      </c>
      <c r="H133">
        <v>5.0432333333333294E-2</v>
      </c>
      <c r="I133">
        <v>4.5934000000000003E-2</v>
      </c>
      <c r="J133">
        <v>5.3999999999999999E-2</v>
      </c>
      <c r="K133">
        <v>5.9120962472149201E-2</v>
      </c>
      <c r="L133">
        <v>1.9585999999999999</v>
      </c>
      <c r="N133" s="12"/>
      <c r="P133" s="12"/>
    </row>
    <row r="134" spans="1:16" x14ac:dyDescent="0.25">
      <c r="A134" s="1" t="s">
        <v>139</v>
      </c>
      <c r="B134">
        <v>1.9682846118222352E-2</v>
      </c>
      <c r="C134">
        <v>9.9496500191633697E-3</v>
      </c>
      <c r="D134">
        <v>-2.020190436505381E-2</v>
      </c>
      <c r="E134">
        <v>2.98507462686564E-2</v>
      </c>
      <c r="F134">
        <v>2.1000000000000001E-2</v>
      </c>
      <c r="G134" s="11">
        <f t="shared" si="3"/>
        <v>2.1298095634946192E-2</v>
      </c>
      <c r="H134">
        <v>5.3523333333333298E-2</v>
      </c>
      <c r="I134">
        <v>4.8615999999999999E-2</v>
      </c>
      <c r="J134">
        <v>5.5E-2</v>
      </c>
      <c r="K134">
        <v>5.9685948365263003E-2</v>
      </c>
      <c r="L134">
        <v>1.9684999999999999</v>
      </c>
      <c r="N134" s="12"/>
      <c r="P134" s="12"/>
    </row>
    <row r="135" spans="1:16" x14ac:dyDescent="0.25">
      <c r="A135" s="1" t="s">
        <v>140</v>
      </c>
      <c r="B135">
        <v>4.2253718202007073E-2</v>
      </c>
      <c r="C135">
        <v>7.2159800245679096E-3</v>
      </c>
      <c r="D135">
        <v>-2.3761088981649782E-2</v>
      </c>
      <c r="E135">
        <v>2.4539877300613799E-2</v>
      </c>
      <c r="F135">
        <v>2.1000000000000001E-2</v>
      </c>
      <c r="G135" s="11">
        <f t="shared" si="3"/>
        <v>1.773891101835022E-2</v>
      </c>
      <c r="H135">
        <v>5.6105333333333299E-2</v>
      </c>
      <c r="I135">
        <v>5.2072666666666698E-2</v>
      </c>
      <c r="J135">
        <v>5.1999999999999998E-2</v>
      </c>
      <c r="K135">
        <v>6.0253534834376898E-2</v>
      </c>
      <c r="L135">
        <v>2.0063</v>
      </c>
      <c r="N135" s="12"/>
      <c r="P135" s="12"/>
    </row>
    <row r="136" spans="1:16" x14ac:dyDescent="0.25">
      <c r="A136" s="1" t="s">
        <v>141</v>
      </c>
      <c r="B136">
        <v>-2.6221811237480797E-2</v>
      </c>
      <c r="C136">
        <v>8.4693100489361406E-3</v>
      </c>
      <c r="D136">
        <v>-2.8824366721573045E-2</v>
      </c>
      <c r="E136">
        <v>1.9536019536019699E-2</v>
      </c>
      <c r="F136">
        <v>1.8000000000000002E-2</v>
      </c>
      <c r="G136" s="11">
        <f t="shared" si="3"/>
        <v>8.1756332784269584E-3</v>
      </c>
      <c r="H136">
        <v>5.7091000000000003E-2</v>
      </c>
      <c r="I136">
        <v>5.1837000000000001E-2</v>
      </c>
      <c r="J136">
        <v>5.1999999999999998E-2</v>
      </c>
      <c r="K136">
        <v>6.0820068174412198E-2</v>
      </c>
      <c r="L136">
        <v>2.0388999999999999</v>
      </c>
      <c r="N136" s="12"/>
      <c r="P136" s="12"/>
    </row>
    <row r="137" spans="1:16" x14ac:dyDescent="0.25">
      <c r="A137" s="1" t="s">
        <v>142</v>
      </c>
      <c r="B137">
        <v>1.435754376413767E-2</v>
      </c>
      <c r="C137">
        <v>8.3206298210003506E-3</v>
      </c>
      <c r="D137">
        <v>-3.396753678416585E-2</v>
      </c>
      <c r="E137">
        <v>2.30024213075057E-2</v>
      </c>
      <c r="F137">
        <v>1.8000000000000002E-2</v>
      </c>
      <c r="G137" s="11">
        <f t="shared" si="3"/>
        <v>3.0324632158341518E-3</v>
      </c>
      <c r="H137">
        <v>5.4177000000000003E-2</v>
      </c>
      <c r="I137">
        <v>4.7925333333333306E-2</v>
      </c>
      <c r="J137">
        <v>0.05</v>
      </c>
      <c r="K137">
        <v>6.1381878474056899E-2</v>
      </c>
      <c r="L137">
        <v>1.9843</v>
      </c>
      <c r="N137" s="12"/>
      <c r="P137" s="12"/>
    </row>
    <row r="138" spans="1:16" x14ac:dyDescent="0.25">
      <c r="A138" s="1" t="s">
        <v>143</v>
      </c>
      <c r="B138">
        <v>-8.9941078499119476E-2</v>
      </c>
      <c r="C138">
        <v>3.5601000669001101E-3</v>
      </c>
      <c r="D138">
        <v>-3.442943276584496E-2</v>
      </c>
      <c r="E138">
        <v>2.5362318840580302E-2</v>
      </c>
      <c r="F138">
        <v>1.6E-2</v>
      </c>
      <c r="G138" s="11">
        <f t="shared" si="3"/>
        <v>-4.2943276584496079E-4</v>
      </c>
      <c r="H138">
        <v>4.91893333333333E-2</v>
      </c>
      <c r="I138">
        <v>4.5203E-2</v>
      </c>
      <c r="J138">
        <v>5.1999999999999998E-2</v>
      </c>
      <c r="K138">
        <v>6.1935293699713602E-2</v>
      </c>
      <c r="L138">
        <v>1.9855</v>
      </c>
      <c r="N138" s="12"/>
      <c r="P138" s="12"/>
    </row>
    <row r="139" spans="1:16" x14ac:dyDescent="0.25">
      <c r="A139" s="1" t="s">
        <v>144</v>
      </c>
      <c r="B139">
        <v>1.9122697839230485E-2</v>
      </c>
      <c r="C139">
        <v>-7.4015199195261996E-3</v>
      </c>
      <c r="D139">
        <v>-2.3775241413241621E-2</v>
      </c>
      <c r="E139">
        <v>3.7125748502993702E-2</v>
      </c>
      <c r="F139">
        <v>1.9E-2</v>
      </c>
      <c r="G139" s="11">
        <f t="shared" si="3"/>
        <v>1.4724758586758379E-2</v>
      </c>
      <c r="H139">
        <v>5.0122333333333297E-2</v>
      </c>
      <c r="I139">
        <v>4.9072666666666702E-2</v>
      </c>
      <c r="J139">
        <v>5.3999999999999999E-2</v>
      </c>
      <c r="K139">
        <v>6.2476654242770803E-2</v>
      </c>
      <c r="L139">
        <v>1.9905999999999999</v>
      </c>
      <c r="N139" s="12"/>
      <c r="P139" s="12"/>
    </row>
    <row r="140" spans="1:16" x14ac:dyDescent="0.25">
      <c r="A140" s="1" t="s">
        <v>145</v>
      </c>
      <c r="B140">
        <v>-0.10477301340034872</v>
      </c>
      <c r="C140">
        <v>-1.6468740043656199E-2</v>
      </c>
      <c r="D140">
        <v>-4.1486981111560559E-3</v>
      </c>
      <c r="E140">
        <v>4.7904191616766602E-2</v>
      </c>
      <c r="F140">
        <v>2.4E-2</v>
      </c>
      <c r="G140" s="11">
        <f t="shared" si="3"/>
        <v>4.185130188884395E-2</v>
      </c>
      <c r="H140">
        <v>4.8455999999999999E-2</v>
      </c>
      <c r="I140">
        <v>4.7820666666666699E-2</v>
      </c>
      <c r="J140">
        <v>5.8999999999999997E-2</v>
      </c>
      <c r="K140">
        <v>6.30023278873246E-2</v>
      </c>
      <c r="L140">
        <v>1.7804</v>
      </c>
      <c r="N140" s="12"/>
      <c r="P140" s="12"/>
    </row>
    <row r="141" spans="1:16" x14ac:dyDescent="0.25">
      <c r="A141" s="1" t="s">
        <v>146</v>
      </c>
      <c r="B141">
        <v>-0.20544781055434669</v>
      </c>
      <c r="C141">
        <v>-2.1715139930549101E-2</v>
      </c>
      <c r="D141">
        <v>2.019698848241951E-2</v>
      </c>
      <c r="E141">
        <v>3.0769230769230702E-2</v>
      </c>
      <c r="F141">
        <v>1.4999999999999999E-2</v>
      </c>
      <c r="G141" s="11">
        <f t="shared" si="3"/>
        <v>5.2696988482419507E-2</v>
      </c>
      <c r="H141">
        <v>2.1547999999999998E-2</v>
      </c>
      <c r="I141">
        <v>4.1532666666666697E-2</v>
      </c>
      <c r="J141">
        <v>6.5000000000000002E-2</v>
      </c>
      <c r="K141">
        <v>6.3508725148282097E-2</v>
      </c>
      <c r="L141">
        <v>1.4619</v>
      </c>
      <c r="N141" s="12"/>
      <c r="P141" s="12"/>
    </row>
    <row r="142" spans="1:16" x14ac:dyDescent="0.25">
      <c r="A142" s="1" t="s">
        <v>147</v>
      </c>
      <c r="B142">
        <v>-5.0802627357813268E-2</v>
      </c>
      <c r="C142">
        <v>-1.6625510098226302E-2</v>
      </c>
      <c r="D142">
        <v>3.8835000833360452E-2</v>
      </c>
      <c r="E142">
        <v>2.82685512367493E-2</v>
      </c>
      <c r="F142">
        <v>1.9E-2</v>
      </c>
      <c r="G142" s="11">
        <f t="shared" si="3"/>
        <v>7.7335000833360451E-2</v>
      </c>
      <c r="H142">
        <v>7.2873333333333297E-3</v>
      </c>
      <c r="I142">
        <v>3.5365000000000001E-2</v>
      </c>
      <c r="J142">
        <v>7.2999999999999995E-2</v>
      </c>
      <c r="K142">
        <v>6.3992314922609497E-2</v>
      </c>
      <c r="L142">
        <v>1.43</v>
      </c>
      <c r="N142" s="12"/>
      <c r="P142" s="12"/>
    </row>
    <row r="143" spans="1:16" x14ac:dyDescent="0.25">
      <c r="A143" s="1" t="s">
        <v>148</v>
      </c>
      <c r="B143">
        <v>5.3778047665589135E-2</v>
      </c>
      <c r="C143">
        <v>-1.8956099649156701E-3</v>
      </c>
      <c r="D143">
        <v>4.2864844190426098E-2</v>
      </c>
      <c r="E143">
        <v>1.7321016166282E-2</v>
      </c>
      <c r="F143">
        <v>1.4999999999999999E-2</v>
      </c>
      <c r="G143" s="11">
        <f t="shared" si="3"/>
        <v>7.5364844190426092E-2</v>
      </c>
      <c r="H143">
        <v>5.2620000000000002E-3</v>
      </c>
      <c r="I143">
        <v>3.5832999999999997E-2</v>
      </c>
      <c r="J143">
        <v>7.8E-2</v>
      </c>
      <c r="K143">
        <v>6.4449640389429297E-2</v>
      </c>
      <c r="L143">
        <v>1.6452</v>
      </c>
      <c r="N143" s="12"/>
      <c r="P143" s="12"/>
    </row>
    <row r="144" spans="1:16" x14ac:dyDescent="0.25">
      <c r="A144" s="1" t="s">
        <v>149</v>
      </c>
      <c r="B144">
        <v>0.10922938210507316</v>
      </c>
      <c r="C144">
        <v>1.4226500660343699E-3</v>
      </c>
      <c r="D144">
        <v>4.3592242164027233E-2</v>
      </c>
      <c r="E144">
        <v>9.1428571428573396E-3</v>
      </c>
      <c r="F144">
        <v>1.4999999999999999E-2</v>
      </c>
      <c r="G144" s="11">
        <f t="shared" si="3"/>
        <v>7.6092242164027227E-2</v>
      </c>
      <c r="H144">
        <v>3.9829999999999996E-3</v>
      </c>
      <c r="I144">
        <v>3.7315333333333298E-2</v>
      </c>
      <c r="J144">
        <v>7.8E-2</v>
      </c>
      <c r="K144">
        <v>6.4877335087817706E-2</v>
      </c>
      <c r="L144">
        <v>1.6004</v>
      </c>
      <c r="N144" s="12"/>
      <c r="P144" s="12"/>
    </row>
    <row r="145" spans="1:16" x14ac:dyDescent="0.25">
      <c r="A145" s="1" t="s">
        <v>150</v>
      </c>
      <c r="B145">
        <v>0.10941786215308191</v>
      </c>
      <c r="C145">
        <v>3.4617700085501899E-3</v>
      </c>
      <c r="D145">
        <v>4.2270133089522467E-2</v>
      </c>
      <c r="E145">
        <v>2.06659012629162E-2</v>
      </c>
      <c r="F145">
        <v>1.9E-2</v>
      </c>
      <c r="G145" s="11">
        <f t="shared" si="3"/>
        <v>8.0770133089522467E-2</v>
      </c>
      <c r="H145">
        <v>4.6769999999999997E-3</v>
      </c>
      <c r="I145">
        <v>3.73873333333333E-2</v>
      </c>
      <c r="J145">
        <v>7.6999999999999999E-2</v>
      </c>
      <c r="K145">
        <v>6.5272139094589496E-2</v>
      </c>
      <c r="L145">
        <v>1.6167</v>
      </c>
      <c r="N145" s="12"/>
      <c r="P145" s="12"/>
    </row>
    <row r="146" spans="1:16" x14ac:dyDescent="0.25">
      <c r="A146" s="1" t="s">
        <v>151</v>
      </c>
      <c r="B146">
        <v>3.4577152025225599E-2</v>
      </c>
      <c r="C146">
        <v>4.5098899389268698E-3</v>
      </c>
      <c r="D146">
        <v>3.985585613291432E-2</v>
      </c>
      <c r="E146">
        <v>2.4054982817869101E-2</v>
      </c>
      <c r="F146">
        <v>1.9E-2</v>
      </c>
      <c r="G146" s="11">
        <f t="shared" si="3"/>
        <v>7.835585613291432E-2</v>
      </c>
      <c r="H146">
        <v>4.9740000000000001E-3</v>
      </c>
      <c r="I146">
        <v>4.0521333333333305E-2</v>
      </c>
      <c r="J146">
        <v>7.9000000000000001E-2</v>
      </c>
      <c r="K146">
        <v>6.5630915218172395E-2</v>
      </c>
      <c r="L146">
        <v>1.5185999999999999</v>
      </c>
      <c r="N146" s="12"/>
      <c r="P146" s="12"/>
    </row>
    <row r="147" spans="1:16" x14ac:dyDescent="0.25">
      <c r="A147" s="1" t="s">
        <v>152</v>
      </c>
      <c r="B147">
        <v>-1.0163778965906367E-2</v>
      </c>
      <c r="C147">
        <v>8.5881698379002298E-3</v>
      </c>
      <c r="D147">
        <v>3.3453518543396753E-2</v>
      </c>
      <c r="E147">
        <v>2.3836549375709601E-2</v>
      </c>
      <c r="F147">
        <v>0.02</v>
      </c>
      <c r="G147" s="11">
        <f t="shared" si="3"/>
        <v>7.3453518543396754E-2</v>
      </c>
      <c r="H147">
        <v>4.9543333333333297E-3</v>
      </c>
      <c r="I147">
        <v>3.8261999999999997E-2</v>
      </c>
      <c r="J147">
        <v>7.6999999999999999E-2</v>
      </c>
      <c r="K147">
        <v>6.5950665118950896E-2</v>
      </c>
      <c r="L147">
        <v>1.4946999999999999</v>
      </c>
      <c r="N147" s="12"/>
      <c r="P147" s="12"/>
    </row>
    <row r="148" spans="1:16" x14ac:dyDescent="0.25">
      <c r="A148" s="1" t="s">
        <v>153</v>
      </c>
      <c r="B148">
        <v>-9.3388528672910809E-3</v>
      </c>
      <c r="C148">
        <v>5.78224011961015E-3</v>
      </c>
      <c r="D148">
        <v>2.9656744277989783E-2</v>
      </c>
      <c r="E148">
        <v>2.3782559456398501E-2</v>
      </c>
      <c r="F148">
        <v>1.9E-2</v>
      </c>
      <c r="G148" s="11">
        <f t="shared" si="3"/>
        <v>6.8156744277989789E-2</v>
      </c>
      <c r="H148">
        <v>5.0106666666666702E-3</v>
      </c>
      <c r="I148">
        <v>3.2896000000000002E-2</v>
      </c>
      <c r="J148">
        <v>7.6999999999999999E-2</v>
      </c>
      <c r="K148">
        <v>6.6228545261291197E-2</v>
      </c>
      <c r="L148">
        <v>1.5730999999999999</v>
      </c>
      <c r="N148" s="12"/>
      <c r="P148" s="12"/>
    </row>
    <row r="149" spans="1:16" x14ac:dyDescent="0.25">
      <c r="A149" s="1" t="s">
        <v>154</v>
      </c>
      <c r="B149">
        <v>8.4840390165092705E-2</v>
      </c>
      <c r="C149">
        <v>1.30264997544649E-3</v>
      </c>
      <c r="D149">
        <v>3.0141068492835921E-2</v>
      </c>
      <c r="E149">
        <v>3.1496062992126601E-2</v>
      </c>
      <c r="F149">
        <v>2.3E-2</v>
      </c>
      <c r="G149" s="11">
        <f t="shared" si="3"/>
        <v>7.464106849283593E-2</v>
      </c>
      <c r="H149">
        <v>4.9706666666666701E-3</v>
      </c>
      <c r="I149">
        <v>3.3297666666666698E-2</v>
      </c>
      <c r="J149">
        <v>7.9000000000000001E-2</v>
      </c>
      <c r="K149">
        <v>6.6461882597914496E-2</v>
      </c>
      <c r="L149">
        <v>1.5391999999999999</v>
      </c>
      <c r="N149" s="12"/>
      <c r="P149" s="12"/>
    </row>
    <row r="150" spans="1:16" x14ac:dyDescent="0.25">
      <c r="A150" s="1" t="s">
        <v>155</v>
      </c>
      <c r="B150">
        <v>3.1437310449072164E-2</v>
      </c>
      <c r="C150">
        <v>7.4958801060387402E-3</v>
      </c>
      <c r="D150">
        <v>2.4602594688038174E-2</v>
      </c>
      <c r="E150">
        <v>3.5794183445189802E-2</v>
      </c>
      <c r="F150">
        <v>2.7000000000000003E-2</v>
      </c>
      <c r="G150" s="11">
        <f t="shared" si="3"/>
        <v>7.5102594688038177E-2</v>
      </c>
      <c r="H150">
        <v>5.5083333333333295E-3</v>
      </c>
      <c r="I150">
        <v>3.7819333333333295E-2</v>
      </c>
      <c r="J150">
        <v>7.6999999999999999E-2</v>
      </c>
      <c r="K150">
        <v>6.6648189883448006E-2</v>
      </c>
      <c r="L150">
        <v>1.6048</v>
      </c>
      <c r="N150" s="12"/>
      <c r="P150" s="12"/>
    </row>
    <row r="151" spans="1:16" x14ac:dyDescent="0.25">
      <c r="A151" s="1" t="s">
        <v>156</v>
      </c>
      <c r="B151">
        <v>-5.4952894430776444E-3</v>
      </c>
      <c r="C151">
        <v>1.4767098162618E-3</v>
      </c>
      <c r="D151">
        <v>2.4882576402774831E-2</v>
      </c>
      <c r="E151">
        <v>3.6585365853658597E-2</v>
      </c>
      <c r="F151">
        <v>2.5000000000000001E-2</v>
      </c>
      <c r="G151" s="11">
        <f t="shared" si="3"/>
        <v>7.2382576402774831E-2</v>
      </c>
      <c r="H151">
        <v>5.3163333333333292E-3</v>
      </c>
      <c r="I151">
        <v>3.5605333333333301E-2</v>
      </c>
      <c r="J151">
        <v>0.08</v>
      </c>
      <c r="K151">
        <v>6.6785180510925496E-2</v>
      </c>
      <c r="L151">
        <v>1.6067</v>
      </c>
      <c r="N151" s="12"/>
      <c r="P151" s="12"/>
    </row>
    <row r="152" spans="1:16" x14ac:dyDescent="0.25">
      <c r="A152" s="1" t="s">
        <v>157</v>
      </c>
      <c r="B152">
        <v>-7.5754606495679E-2</v>
      </c>
      <c r="C152">
        <v>2.6916500825107099E-3</v>
      </c>
      <c r="D152">
        <v>2.3985408419612133E-2</v>
      </c>
      <c r="E152">
        <v>4.5353982300884797E-2</v>
      </c>
      <c r="F152">
        <v>2.8999999999999998E-2</v>
      </c>
      <c r="G152" s="11">
        <f t="shared" si="3"/>
        <v>7.7485408419612128E-2</v>
      </c>
      <c r="H152">
        <v>4.6976666666666703E-3</v>
      </c>
      <c r="I152">
        <v>2.8670000000000001E-2</v>
      </c>
      <c r="J152">
        <v>8.3000000000000004E-2</v>
      </c>
      <c r="K152">
        <v>6.6870782762777997E-2</v>
      </c>
      <c r="L152">
        <v>1.5624</v>
      </c>
      <c r="N152" s="12"/>
      <c r="P152" s="12"/>
    </row>
    <row r="153" spans="1:16" x14ac:dyDescent="0.25">
      <c r="A153" s="1" t="s">
        <v>158</v>
      </c>
      <c r="B153">
        <v>-6.6626623873946578E-3</v>
      </c>
      <c r="C153">
        <v>1.65974988685913E-3</v>
      </c>
      <c r="D153">
        <v>2.4114329203347488E-2</v>
      </c>
      <c r="E153">
        <v>3.5986913849508799E-2</v>
      </c>
      <c r="F153">
        <v>2.6000000000000002E-2</v>
      </c>
      <c r="G153" s="11">
        <f t="shared" si="3"/>
        <v>7.3114329203347497E-2</v>
      </c>
      <c r="H153">
        <v>3.6963333333333297E-3</v>
      </c>
      <c r="I153">
        <v>2.3344999999999998E-2</v>
      </c>
      <c r="J153">
        <v>8.3000000000000004E-2</v>
      </c>
      <c r="K153">
        <v>6.6903153366538307E-2</v>
      </c>
      <c r="L153">
        <v>1.5537000000000001</v>
      </c>
      <c r="N153" s="12"/>
      <c r="P153" s="12"/>
    </row>
    <row r="154" spans="1:16" x14ac:dyDescent="0.25">
      <c r="A154" s="1" t="s">
        <v>159</v>
      </c>
      <c r="B154">
        <v>7.1402127930573212E-2</v>
      </c>
      <c r="C154">
        <v>6.4773601140317699E-3</v>
      </c>
      <c r="D154">
        <v>1.9587640536489807E-2</v>
      </c>
      <c r="E154">
        <v>3.02375809935207E-2</v>
      </c>
      <c r="F154">
        <v>2.2000000000000002E-2</v>
      </c>
      <c r="G154" s="11">
        <f t="shared" si="3"/>
        <v>6.2587640536489811E-2</v>
      </c>
      <c r="H154">
        <v>4.0309999999999999E-3</v>
      </c>
      <c r="I154">
        <v>2.2174999999999997E-2</v>
      </c>
      <c r="J154">
        <v>8.2000000000000003E-2</v>
      </c>
      <c r="K154">
        <v>6.6880690245093202E-2</v>
      </c>
      <c r="L154">
        <v>1.5985</v>
      </c>
      <c r="N154" s="12"/>
      <c r="P154" s="12"/>
    </row>
    <row r="155" spans="1:16" x14ac:dyDescent="0.25">
      <c r="A155" s="1" t="s">
        <v>160</v>
      </c>
      <c r="B155">
        <v>-4.5991879599485475E-2</v>
      </c>
      <c r="C155">
        <v>-5.3834989044110305E-4</v>
      </c>
      <c r="D155">
        <v>2.1958392249842737E-2</v>
      </c>
      <c r="E155">
        <v>2.2459893048128302E-2</v>
      </c>
      <c r="F155">
        <v>0.02</v>
      </c>
      <c r="G155" s="11">
        <f t="shared" si="3"/>
        <v>6.1958392249842745E-2</v>
      </c>
      <c r="H155">
        <v>3.63033333333333E-3</v>
      </c>
      <c r="I155">
        <v>1.9743666666666701E-2</v>
      </c>
      <c r="J155">
        <v>7.9000000000000001E-2</v>
      </c>
      <c r="K155">
        <v>6.6802044351928797E-2</v>
      </c>
      <c r="L155">
        <v>1.5686</v>
      </c>
      <c r="N155" s="12"/>
      <c r="P155" s="12"/>
    </row>
    <row r="156" spans="1:16" x14ac:dyDescent="0.25">
      <c r="A156" s="1" t="s">
        <v>161</v>
      </c>
      <c r="B156">
        <v>3.5020650100099582E-2</v>
      </c>
      <c r="C156">
        <v>1.1908269827984199E-2</v>
      </c>
      <c r="D156">
        <v>1.2241270501507936E-2</v>
      </c>
      <c r="E156">
        <v>2.01058201058197E-2</v>
      </c>
      <c r="F156">
        <v>0.02</v>
      </c>
      <c r="G156" s="11">
        <f t="shared" si="3"/>
        <v>5.2241270501507939E-2</v>
      </c>
      <c r="H156">
        <v>2.5536666666666702E-3</v>
      </c>
      <c r="I156">
        <v>1.6826666666666702E-2</v>
      </c>
      <c r="J156">
        <v>7.8E-2</v>
      </c>
      <c r="K156">
        <v>6.6666130483434005E-2</v>
      </c>
      <c r="L156">
        <v>1.6132</v>
      </c>
      <c r="N156" s="12"/>
      <c r="P156" s="12"/>
    </row>
    <row r="157" spans="1:16" x14ac:dyDescent="0.25">
      <c r="A157" s="1" t="s">
        <v>162</v>
      </c>
      <c r="B157">
        <v>1.7812957689189668E-2</v>
      </c>
      <c r="C157">
        <v>-2.2882499996550502E-3</v>
      </c>
      <c r="D157">
        <v>1.6505370087849181E-2</v>
      </c>
      <c r="E157">
        <v>2.42105263157892E-2</v>
      </c>
      <c r="F157">
        <v>2.1000000000000001E-2</v>
      </c>
      <c r="G157" s="11">
        <f t="shared" si="3"/>
        <v>5.8005370087849187E-2</v>
      </c>
      <c r="H157">
        <v>2.5840000000000004E-3</v>
      </c>
      <c r="I157">
        <v>1.7976333333333303E-2</v>
      </c>
      <c r="J157">
        <v>7.8E-2</v>
      </c>
      <c r="K157">
        <v>6.64721369629932E-2</v>
      </c>
      <c r="L157">
        <v>1.6262000000000001</v>
      </c>
      <c r="N157" s="12"/>
      <c r="P157" s="12"/>
    </row>
    <row r="158" spans="1:16" x14ac:dyDescent="0.25">
      <c r="A158" s="1" t="s">
        <v>163</v>
      </c>
      <c r="B158">
        <v>7.729543883547052E-2</v>
      </c>
      <c r="C158">
        <v>6.4665099703555802E-3</v>
      </c>
      <c r="D158">
        <v>1.2254801514575864E-2</v>
      </c>
      <c r="E158">
        <v>2.51572327044025E-2</v>
      </c>
      <c r="F158">
        <v>2.1000000000000001E-2</v>
      </c>
      <c r="G158" s="11">
        <f t="shared" ref="G158:G180" si="4">F158+Output_gap_coefficient*D158+Inflation_differential_coefficient*(F158-Inflation_target)+Short_term_real_interest_rate</f>
        <v>5.3754801514575873E-2</v>
      </c>
      <c r="H158">
        <v>3.3616666666666699E-3</v>
      </c>
      <c r="I158">
        <v>2.0781333333333301E-2</v>
      </c>
      <c r="J158">
        <v>7.6999999999999999E-2</v>
      </c>
      <c r="K158">
        <v>6.6219534095314003E-2</v>
      </c>
      <c r="L158">
        <v>1.5193000000000001</v>
      </c>
      <c r="N158" s="12"/>
      <c r="P158" s="12"/>
    </row>
    <row r="159" spans="1:16" x14ac:dyDescent="0.25">
      <c r="A159" s="1" t="s">
        <v>164</v>
      </c>
      <c r="B159">
        <v>2.1360019829182564E-2</v>
      </c>
      <c r="C159">
        <v>5.4835401742168201E-3</v>
      </c>
      <c r="D159">
        <v>9.0645576821297216E-3</v>
      </c>
      <c r="E159">
        <v>2.51046025104604E-2</v>
      </c>
      <c r="F159">
        <v>2.1000000000000001E-2</v>
      </c>
      <c r="G159" s="11">
        <f t="shared" si="4"/>
        <v>5.0564557682129724E-2</v>
      </c>
      <c r="H159">
        <v>3.2173333333333299E-3</v>
      </c>
      <c r="I159">
        <v>2.0116333333333302E-2</v>
      </c>
      <c r="J159">
        <v>7.6999999999999999E-2</v>
      </c>
      <c r="K159">
        <v>6.5908081294208901E-2</v>
      </c>
      <c r="L159">
        <v>1.5209999999999999</v>
      </c>
      <c r="N159" s="12"/>
      <c r="P159" s="12"/>
    </row>
    <row r="160" spans="1:16" x14ac:dyDescent="0.25">
      <c r="A160" s="1" t="s">
        <v>165</v>
      </c>
      <c r="B160">
        <v>1.4785408101388064E-2</v>
      </c>
      <c r="C160">
        <v>8.9647099992995506E-3</v>
      </c>
      <c r="D160">
        <v>2.5449500694439422E-3</v>
      </c>
      <c r="E160">
        <v>2.3858921161826099E-2</v>
      </c>
      <c r="F160">
        <v>1.9E-2</v>
      </c>
      <c r="G160" s="11">
        <f t="shared" si="4"/>
        <v>4.104495006944394E-2</v>
      </c>
      <c r="H160">
        <v>3.0623333333333301E-3</v>
      </c>
      <c r="I160">
        <v>2.6747E-2</v>
      </c>
      <c r="J160">
        <v>7.2999999999999995E-2</v>
      </c>
      <c r="K160">
        <v>6.5537832792864001E-2</v>
      </c>
      <c r="L160">
        <v>1.6178999999999999</v>
      </c>
      <c r="N160" s="12"/>
      <c r="P160" s="12"/>
    </row>
    <row r="161" spans="1:16" x14ac:dyDescent="0.25">
      <c r="A161" s="1" t="s">
        <v>166</v>
      </c>
      <c r="B161">
        <v>1.3266905892708625E-2</v>
      </c>
      <c r="C161">
        <v>4.67884997272194E-3</v>
      </c>
      <c r="D161">
        <v>3.8172610931269858E-4</v>
      </c>
      <c r="E161">
        <v>1.95272353545741E-2</v>
      </c>
      <c r="F161">
        <v>1.6E-2</v>
      </c>
      <c r="G161" s="11">
        <f t="shared" si="4"/>
        <v>3.4381726109312699E-2</v>
      </c>
      <c r="H161">
        <v>2.87866666666667E-3</v>
      </c>
      <c r="I161">
        <v>2.7946666666666703E-2</v>
      </c>
      <c r="J161">
        <v>7.0999999999999994E-2</v>
      </c>
      <c r="K161">
        <v>6.5109141852476293E-2</v>
      </c>
      <c r="L161">
        <v>1.6574</v>
      </c>
      <c r="N161" s="12"/>
      <c r="P161" s="12"/>
    </row>
    <row r="162" spans="1:16" x14ac:dyDescent="0.25">
      <c r="A162" s="1" t="s">
        <v>167</v>
      </c>
      <c r="B162">
        <v>9.612988747470963E-3</v>
      </c>
      <c r="C162">
        <v>8.3818500330947697E-3</v>
      </c>
      <c r="D162">
        <v>-5.3329379443289903E-3</v>
      </c>
      <c r="E162">
        <v>1.53374233128833E-2</v>
      </c>
      <c r="F162">
        <v>1.4999999999999999E-2</v>
      </c>
      <c r="G162" s="11">
        <f t="shared" si="4"/>
        <v>2.7167062055671008E-2</v>
      </c>
      <c r="H162">
        <v>3.8596666666666701E-3</v>
      </c>
      <c r="I162">
        <v>2.8361333333333301E-2</v>
      </c>
      <c r="J162">
        <v>6.6000000000000003E-2</v>
      </c>
      <c r="K162">
        <v>6.4622663392976995E-2</v>
      </c>
      <c r="L162">
        <v>1.6675</v>
      </c>
      <c r="N162" s="12"/>
      <c r="P162" s="12"/>
    </row>
    <row r="163" spans="1:16" x14ac:dyDescent="0.25">
      <c r="A163" s="1" t="s">
        <v>168</v>
      </c>
      <c r="B163">
        <v>1.2281645647720829E-2</v>
      </c>
      <c r="C163">
        <v>8.3228798353705002E-3</v>
      </c>
      <c r="D163">
        <v>-1.086539387292512E-2</v>
      </c>
      <c r="E163">
        <v>1.8367346938775099E-2</v>
      </c>
      <c r="F163">
        <v>1.9E-2</v>
      </c>
      <c r="G163" s="11">
        <f t="shared" si="4"/>
        <v>2.7634606127074877E-2</v>
      </c>
      <c r="H163">
        <v>3.457E-3</v>
      </c>
      <c r="I163">
        <v>2.7415999999999999E-2</v>
      </c>
      <c r="J163">
        <v>6.0999999999999999E-2</v>
      </c>
      <c r="K163">
        <v>6.4079354978362202E-2</v>
      </c>
      <c r="L163">
        <v>1.7104999999999999</v>
      </c>
      <c r="N163" s="12"/>
      <c r="P163" s="12"/>
    </row>
    <row r="164" spans="1:16" x14ac:dyDescent="0.25">
      <c r="A164" s="1" t="s">
        <v>169</v>
      </c>
      <c r="B164">
        <v>-1.0961404932242624E-3</v>
      </c>
      <c r="C164">
        <v>7.0083101577695902E-3</v>
      </c>
      <c r="D164">
        <v>-1.493853061388996E-2</v>
      </c>
      <c r="E164">
        <v>1.31712259371839E-2</v>
      </c>
      <c r="F164">
        <v>1.4999999999999999E-2</v>
      </c>
      <c r="G164" s="11">
        <f t="shared" si="4"/>
        <v>1.7561469386110039E-2</v>
      </c>
      <c r="H164">
        <v>4.3183333333333303E-3</v>
      </c>
      <c r="I164">
        <v>2.5869666666666701E-2</v>
      </c>
      <c r="J164">
        <v>5.8999999999999997E-2</v>
      </c>
      <c r="K164">
        <v>6.3480476098851102E-2</v>
      </c>
      <c r="L164">
        <v>1.6220000000000001</v>
      </c>
      <c r="N164" s="12"/>
      <c r="P164" s="12"/>
    </row>
    <row r="165" spans="1:16" x14ac:dyDescent="0.25">
      <c r="A165" s="1" t="s">
        <v>170</v>
      </c>
      <c r="B165">
        <v>-3.2754331772580358E-2</v>
      </c>
      <c r="C165">
        <v>6.6560298963909102E-3</v>
      </c>
      <c r="D165">
        <v>-1.8499305277269004E-2</v>
      </c>
      <c r="E165">
        <v>7.0564516129030296E-3</v>
      </c>
      <c r="F165">
        <v>1.3999999999999999E-2</v>
      </c>
      <c r="G165" s="11">
        <f t="shared" si="4"/>
        <v>1.2500694722730995E-2</v>
      </c>
      <c r="H165">
        <v>3.9713333333333302E-3</v>
      </c>
      <c r="I165">
        <v>2.1116333333333303E-2</v>
      </c>
      <c r="J165">
        <v>5.6000000000000001E-2</v>
      </c>
      <c r="K165">
        <v>6.2827585702643907E-2</v>
      </c>
      <c r="L165">
        <v>1.5578000000000001</v>
      </c>
      <c r="N165" s="12"/>
      <c r="P165" s="12"/>
    </row>
    <row r="166" spans="1:16" x14ac:dyDescent="0.25">
      <c r="A166" s="1" t="s">
        <v>171</v>
      </c>
      <c r="B166">
        <v>3.9521893691798704E-2</v>
      </c>
      <c r="C166">
        <v>4.4366301324780802E-3</v>
      </c>
      <c r="D166">
        <v>-1.9640843575911917E-2</v>
      </c>
      <c r="E166">
        <v>3.0211480362534199E-3</v>
      </c>
      <c r="F166">
        <v>1.2E-2</v>
      </c>
      <c r="G166" s="11">
        <f t="shared" si="4"/>
        <v>8.3591564240880836E-3</v>
      </c>
      <c r="H166">
        <v>3.9456666666666702E-3</v>
      </c>
      <c r="I166">
        <v>1.70653333333333E-2</v>
      </c>
      <c r="J166">
        <v>5.3999999999999999E-2</v>
      </c>
      <c r="K166">
        <v>6.2122537941373998E-2</v>
      </c>
      <c r="L166">
        <v>1.4850000000000001</v>
      </c>
      <c r="N166" s="12"/>
      <c r="P166" s="12"/>
    </row>
    <row r="167" spans="1:16" x14ac:dyDescent="0.25">
      <c r="A167" s="1" t="s">
        <v>172</v>
      </c>
      <c r="B167">
        <v>1.9026155988262738E-2</v>
      </c>
      <c r="C167">
        <v>5.6906499170759099E-3</v>
      </c>
      <c r="D167">
        <v>-2.1874752302885499E-2</v>
      </c>
      <c r="E167">
        <v>3.0060120240478199E-3</v>
      </c>
      <c r="F167">
        <v>0.01</v>
      </c>
      <c r="G167" s="11">
        <f t="shared" si="4"/>
        <v>3.1252476971145027E-3</v>
      </c>
      <c r="H167">
        <v>4.6543333333333298E-3</v>
      </c>
      <c r="I167">
        <v>1.98296666666667E-2</v>
      </c>
      <c r="J167">
        <v>5.5E-2</v>
      </c>
      <c r="K167">
        <v>6.1367476105368003E-2</v>
      </c>
      <c r="L167">
        <v>1.5727</v>
      </c>
      <c r="N167" s="12"/>
      <c r="P167" s="12"/>
    </row>
    <row r="168" spans="1:16" x14ac:dyDescent="0.25">
      <c r="A168" s="1" t="s">
        <v>173</v>
      </c>
      <c r="B168">
        <v>-7.6266825981688213E-2</v>
      </c>
      <c r="C168">
        <v>4.3277800385339597E-3</v>
      </c>
      <c r="D168">
        <v>-2.2538933652435381E-2</v>
      </c>
      <c r="E168">
        <v>1.9999999999991101E-3</v>
      </c>
      <c r="F168">
        <v>1.2E-2</v>
      </c>
      <c r="G168" s="11">
        <f t="shared" si="4"/>
        <v>5.46106634756462E-3</v>
      </c>
      <c r="H168">
        <v>4.6856666666666704E-3</v>
      </c>
      <c r="I168">
        <v>1.99886666666667E-2</v>
      </c>
      <c r="J168">
        <v>5.1999999999999998E-2</v>
      </c>
      <c r="K168">
        <v>6.0564824737450798E-2</v>
      </c>
      <c r="L168">
        <v>1.5116000000000001</v>
      </c>
      <c r="N168" s="12"/>
      <c r="P168" s="12"/>
    </row>
    <row r="169" spans="1:16" x14ac:dyDescent="0.25">
      <c r="A169" s="1" t="s">
        <v>174</v>
      </c>
      <c r="B169">
        <v>-1.8870670683370894E-2</v>
      </c>
      <c r="C169">
        <v>7.4316099510680599E-3</v>
      </c>
      <c r="D169">
        <v>-2.6176213582901991E-2</v>
      </c>
      <c r="E169">
        <v>5.0050050050052296E-3</v>
      </c>
      <c r="F169">
        <v>1.4999999999999999E-2</v>
      </c>
      <c r="G169" s="11">
        <f t="shared" si="4"/>
        <v>6.3237864170980086E-3</v>
      </c>
      <c r="H169">
        <v>4.7160000000000006E-3</v>
      </c>
      <c r="I169">
        <v>1.9157666666666698E-2</v>
      </c>
      <c r="J169">
        <v>0.05</v>
      </c>
      <c r="K169">
        <v>5.9717279927167598E-2</v>
      </c>
      <c r="L169">
        <v>1.4745999999999999</v>
      </c>
      <c r="N169" s="12"/>
      <c r="P169" s="12"/>
    </row>
    <row r="170" spans="1:16" x14ac:dyDescent="0.25">
      <c r="A170" s="1" t="s">
        <v>175</v>
      </c>
      <c r="B170">
        <v>-4.4921276428199541E-2</v>
      </c>
      <c r="C170">
        <v>3.2428398733419499E-3</v>
      </c>
      <c r="D170">
        <v>-2.5354444437530193E-2</v>
      </c>
      <c r="E170">
        <v>8.0321285140569892E-3</v>
      </c>
      <c r="F170">
        <v>1.6E-2</v>
      </c>
      <c r="G170" s="11">
        <f t="shared" si="4"/>
        <v>8.6455555624698078E-3</v>
      </c>
      <c r="H170">
        <v>4.6923333333333296E-3</v>
      </c>
      <c r="I170">
        <v>1.60996666666667E-2</v>
      </c>
      <c r="J170">
        <v>4.9000000000000002E-2</v>
      </c>
      <c r="K170">
        <v>5.8827797800839E-2</v>
      </c>
      <c r="L170">
        <v>1.4380999999999999</v>
      </c>
      <c r="N170" s="12"/>
      <c r="P170" s="12"/>
    </row>
    <row r="171" spans="1:16" x14ac:dyDescent="0.25">
      <c r="A171" s="1" t="s">
        <v>176</v>
      </c>
      <c r="B171">
        <v>3.6035794058342896E-2</v>
      </c>
      <c r="C171">
        <v>1.56411018802882E-3</v>
      </c>
      <c r="D171">
        <v>-2.2629900078653616E-2</v>
      </c>
      <c r="E171">
        <v>8.9910089910096892E-3</v>
      </c>
      <c r="F171">
        <v>1.6E-2</v>
      </c>
      <c r="G171" s="11">
        <f t="shared" si="4"/>
        <v>1.1370099921346384E-2</v>
      </c>
      <c r="H171">
        <v>4.23133333333333E-3</v>
      </c>
      <c r="I171">
        <v>1.47196666666667E-2</v>
      </c>
      <c r="J171">
        <v>4.9000000000000002E-2</v>
      </c>
      <c r="K171">
        <v>5.7899581236698999E-2</v>
      </c>
      <c r="L171">
        <v>1.3242</v>
      </c>
      <c r="N171" s="12"/>
      <c r="P171" s="12"/>
    </row>
    <row r="172" spans="1:16" x14ac:dyDescent="0.25">
      <c r="A172" s="1" t="s">
        <v>177</v>
      </c>
      <c r="B172">
        <v>8.9774695454925668E-2</v>
      </c>
      <c r="C172">
        <v>4.7176199605136696E-3</v>
      </c>
      <c r="D172">
        <v>-2.2936513076724174E-2</v>
      </c>
      <c r="E172">
        <v>1.29740518962076E-2</v>
      </c>
      <c r="F172">
        <v>1.7000000000000001E-2</v>
      </c>
      <c r="G172" s="11">
        <f t="shared" si="4"/>
        <v>1.2563486923275828E-2</v>
      </c>
      <c r="H172">
        <v>2.4919999999999999E-3</v>
      </c>
      <c r="I172">
        <v>8.4110000000000001E-3</v>
      </c>
      <c r="J172">
        <v>4.8000000000000001E-2</v>
      </c>
      <c r="K172">
        <v>5.6936064848392101E-2</v>
      </c>
      <c r="L172">
        <v>1.3015000000000001</v>
      </c>
      <c r="N172" s="12"/>
      <c r="P172" s="12"/>
    </row>
    <row r="173" spans="1:16" x14ac:dyDescent="0.25">
      <c r="A173" s="1" t="s">
        <v>178</v>
      </c>
      <c r="B173">
        <v>2.4309248980411757E-2</v>
      </c>
      <c r="C173">
        <v>7.4145299872507798E-3</v>
      </c>
      <c r="D173">
        <v>-2.580496575448676E-2</v>
      </c>
      <c r="E173">
        <v>1.7928286852589001E-2</v>
      </c>
      <c r="F173">
        <v>1.8000000000000002E-2</v>
      </c>
      <c r="G173" s="11">
        <f t="shared" si="4"/>
        <v>1.1195034245513243E-2</v>
      </c>
      <c r="H173">
        <v>9.7133333333333295E-4</v>
      </c>
      <c r="I173">
        <v>1.2978E-2</v>
      </c>
      <c r="J173">
        <v>4.5999999999999999E-2</v>
      </c>
      <c r="K173">
        <v>5.5940898294184298E-2</v>
      </c>
      <c r="L173">
        <v>1.2337</v>
      </c>
      <c r="N173" s="12"/>
      <c r="P173" s="12"/>
    </row>
    <row r="174" spans="1:16" x14ac:dyDescent="0.25">
      <c r="A174" s="1" t="s">
        <v>179</v>
      </c>
      <c r="B174">
        <v>4.9212253662696881E-2</v>
      </c>
      <c r="C174">
        <v>4.3809299262085304E-3</v>
      </c>
      <c r="D174">
        <v>-2.5403184841325917E-2</v>
      </c>
      <c r="E174">
        <v>2.2908366533864299E-2</v>
      </c>
      <c r="F174">
        <v>1.9E-2</v>
      </c>
      <c r="G174" s="11">
        <f t="shared" si="4"/>
        <v>1.3096815158674082E-2</v>
      </c>
      <c r="H174">
        <v>8.6900000000000009E-4</v>
      </c>
      <c r="I174">
        <v>1.3067E-2</v>
      </c>
      <c r="J174">
        <v>4.4999999999999998E-2</v>
      </c>
      <c r="K174">
        <v>5.4917927983270699E-2</v>
      </c>
      <c r="L174">
        <v>1.2537</v>
      </c>
      <c r="N174" s="12"/>
      <c r="P174" s="12"/>
    </row>
    <row r="175" spans="1:16" x14ac:dyDescent="0.25">
      <c r="A175" s="1" t="s">
        <v>180</v>
      </c>
      <c r="B175">
        <v>1.5789798365953178E-2</v>
      </c>
      <c r="C175">
        <v>2.6010500612132499E-3</v>
      </c>
      <c r="D175">
        <v>-2.301022497460993E-2</v>
      </c>
      <c r="E175">
        <v>2.4752475247524101E-2</v>
      </c>
      <c r="F175">
        <v>2.4E-2</v>
      </c>
      <c r="G175" s="11">
        <f t="shared" si="4"/>
        <v>2.2989775025390069E-2</v>
      </c>
      <c r="H175">
        <v>8.4333333333333298E-4</v>
      </c>
      <c r="I175">
        <v>1.0936666666666699E-2</v>
      </c>
      <c r="J175">
        <v>4.2999999999999997E-2</v>
      </c>
      <c r="K175">
        <v>5.3871177264397198E-2</v>
      </c>
      <c r="L175">
        <v>1.2995000000000001</v>
      </c>
      <c r="N175" s="12"/>
      <c r="P175" s="12"/>
    </row>
    <row r="176" spans="1:16" x14ac:dyDescent="0.25">
      <c r="A176" s="1" t="s">
        <v>181</v>
      </c>
      <c r="B176">
        <v>-5.9658890469671544E-4</v>
      </c>
      <c r="C176">
        <v>3.5064100306032601E-3</v>
      </c>
      <c r="D176">
        <v>-2.1376210815479402E-2</v>
      </c>
      <c r="E176">
        <v>2.7586206896552001E-2</v>
      </c>
      <c r="F176">
        <v>2.5000000000000001E-2</v>
      </c>
      <c r="G176" s="11">
        <f t="shared" si="4"/>
        <v>2.6123789184520602E-2</v>
      </c>
      <c r="H176">
        <v>1.8764999999999999E-3</v>
      </c>
      <c r="I176">
        <v>1.213E-2</v>
      </c>
      <c r="J176">
        <v>4.2000000000000003E-2</v>
      </c>
      <c r="K176">
        <v>5.2804825195545503E-2</v>
      </c>
      <c r="L176">
        <v>1.3402000000000001</v>
      </c>
      <c r="N176" s="12"/>
      <c r="P176" s="12"/>
    </row>
    <row r="177" spans="1:16" x14ac:dyDescent="0.25">
      <c r="A177" s="1" t="s">
        <v>182</v>
      </c>
      <c r="B177">
        <v>1.3658245392665691E-2</v>
      </c>
      <c r="C177">
        <v>3.6675699851460601E-3</v>
      </c>
      <c r="D177">
        <v>-1.9747925207340328E-2</v>
      </c>
      <c r="E177">
        <v>2.7397260273972501E-2</v>
      </c>
      <c r="F177">
        <v>2.3E-2</v>
      </c>
      <c r="G177" s="11">
        <f t="shared" si="4"/>
        <v>2.4752074792659673E-2</v>
      </c>
      <c r="H177">
        <v>3.5260000000000001E-3</v>
      </c>
      <c r="I177">
        <v>1.3298666666666702E-2</v>
      </c>
      <c r="J177">
        <v>4.2000000000000003E-2</v>
      </c>
      <c r="K177">
        <v>5.17231840065214E-2</v>
      </c>
      <c r="L177">
        <v>1.3529</v>
      </c>
      <c r="N177" s="12"/>
      <c r="P177" s="12"/>
    </row>
    <row r="178" spans="1:16" x14ac:dyDescent="0.25">
      <c r="A178" s="1" t="s">
        <v>183</v>
      </c>
      <c r="B178">
        <v>-1.7910368812895872E-2</v>
      </c>
      <c r="C178">
        <v>9.2545991746018096E-4</v>
      </c>
      <c r="D178">
        <v>-1.5188951041884412E-2</v>
      </c>
      <c r="E178">
        <v>2.3369036027263802E-2</v>
      </c>
      <c r="F178">
        <v>2.1000000000000001E-2</v>
      </c>
      <c r="G178" s="11">
        <f t="shared" si="4"/>
        <v>2.631104895811559E-2</v>
      </c>
      <c r="H178">
        <v>4.4920999999999997E-3</v>
      </c>
      <c r="I178">
        <v>1.5015000000000001E-2</v>
      </c>
      <c r="J178">
        <v>4.1000000000000002E-2</v>
      </c>
      <c r="K178">
        <v>5.0630675378814501E-2</v>
      </c>
      <c r="L178">
        <v>1.4027000000000001</v>
      </c>
      <c r="N178" s="12"/>
      <c r="P178" s="12"/>
    </row>
    <row r="179" spans="1:16" x14ac:dyDescent="0.25">
      <c r="A179" s="1" t="s">
        <v>184</v>
      </c>
      <c r="B179">
        <v>2.6359090088949655E-2</v>
      </c>
      <c r="C179">
        <v>4.0277700106585703E-3</v>
      </c>
      <c r="D179">
        <v>-1.3640440016285473E-2</v>
      </c>
      <c r="E179">
        <v>2.3188405797101699E-2</v>
      </c>
      <c r="F179">
        <v>1.8000000000000002E-2</v>
      </c>
      <c r="G179" s="11">
        <f t="shared" si="4"/>
        <v>2.3359559983714528E-2</v>
      </c>
      <c r="H179">
        <v>5.3239999999999997E-3</v>
      </c>
      <c r="I179">
        <v>1.4784333333333299E-2</v>
      </c>
      <c r="J179">
        <v>0.04</v>
      </c>
      <c r="K179">
        <v>4.9531805678950498E-2</v>
      </c>
      <c r="L179">
        <v>1.3197000000000001</v>
      </c>
      <c r="N179" s="12"/>
      <c r="P179" s="12"/>
    </row>
    <row r="180" spans="1:16" x14ac:dyDescent="0.25">
      <c r="A180" s="1" t="s">
        <v>185</v>
      </c>
      <c r="B180">
        <v>9.1222122807899098E-4</v>
      </c>
      <c r="C180">
        <v>6.1043700676719501E-3</v>
      </c>
      <c r="D180">
        <v>-1.4054991847636847E-2</v>
      </c>
      <c r="E180">
        <v>2.20517737296257E-2</v>
      </c>
      <c r="F180">
        <v>1.8000000000000002E-2</v>
      </c>
      <c r="G180" s="11">
        <f t="shared" si="4"/>
        <v>2.2945008152363156E-2</v>
      </c>
      <c r="H180">
        <v>7.2522999999999997E-3</v>
      </c>
      <c r="I180">
        <v>1.4251E-2</v>
      </c>
      <c r="J180">
        <v>0.04</v>
      </c>
      <c r="K180">
        <v>4.8431140292597097E-2</v>
      </c>
      <c r="L180">
        <v>1.3052999999999999</v>
      </c>
      <c r="N180" s="12"/>
      <c r="P180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"/>
  <sheetViews>
    <sheetView workbookViewId="0">
      <selection activeCell="C2" sqref="C2"/>
    </sheetView>
  </sheetViews>
  <sheetFormatPr defaultRowHeight="15" x14ac:dyDescent="0.25"/>
  <cols>
    <col min="2" max="2" width="27.5703125" customWidth="1"/>
    <col min="5" max="5" width="27.5703125" customWidth="1"/>
  </cols>
  <sheetData>
    <row r="2" spans="2:6" x14ac:dyDescent="0.25">
      <c r="B2" t="s">
        <v>202</v>
      </c>
      <c r="C2">
        <v>1</v>
      </c>
      <c r="E2" s="4"/>
      <c r="F2" s="4"/>
    </row>
    <row r="3" spans="2:6" x14ac:dyDescent="0.25">
      <c r="B3" t="s">
        <v>203</v>
      </c>
      <c r="C3">
        <v>0.5</v>
      </c>
      <c r="E3" s="4"/>
      <c r="F3" s="4"/>
    </row>
    <row r="4" spans="2:6" x14ac:dyDescent="0.25">
      <c r="B4" t="s">
        <v>204</v>
      </c>
      <c r="C4" s="3">
        <v>0.02</v>
      </c>
      <c r="E4" s="4"/>
      <c r="F4" s="3"/>
    </row>
    <row r="5" spans="2:6" x14ac:dyDescent="0.25">
      <c r="B5" t="s">
        <v>217</v>
      </c>
      <c r="C5" s="3">
        <v>0.02</v>
      </c>
      <c r="E5" s="4"/>
      <c r="F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Global PCA</vt:lpstr>
      <vt:lpstr>United States</vt:lpstr>
      <vt:lpstr>United Kingdom</vt:lpstr>
      <vt:lpstr>Modified Taylor rule settings</vt:lpstr>
      <vt:lpstr>Inflation_differential_coefficient</vt:lpstr>
      <vt:lpstr>Inflation_target</vt:lpstr>
      <vt:lpstr>Output_gap_coefficient</vt:lpstr>
      <vt:lpstr>Short_term_real_interest_rate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Tuijp</dc:creator>
  <cp:lastModifiedBy>A.M. Schnucker</cp:lastModifiedBy>
  <dcterms:created xsi:type="dcterms:W3CDTF">2018-12-21T10:40:22Z</dcterms:created>
  <dcterms:modified xsi:type="dcterms:W3CDTF">2019-01-10T10:55:42Z</dcterms:modified>
</cp:coreProperties>
</file>