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lralli1\Documents\Financial Case Study\financial_case_studies\Results\"/>
    </mc:Choice>
  </mc:AlternateContent>
  <bookViews>
    <workbookView xWindow="1440" yWindow="465" windowWidth="27360" windowHeight="15825" tabRatio="500" activeTab="1"/>
  </bookViews>
  <sheets>
    <sheet name="MAE" sheetId="1" r:id="rId1"/>
    <sheet name="RMSE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25" i="2"/>
  <c r="D25" i="2"/>
  <c r="E25" i="2"/>
  <c r="F25" i="2"/>
  <c r="G25" i="2"/>
  <c r="H25" i="2"/>
  <c r="E8" i="2"/>
  <c r="D17" i="2"/>
  <c r="E17" i="2"/>
  <c r="F17" i="2"/>
  <c r="G17" i="2"/>
  <c r="H17" i="2"/>
  <c r="D9" i="2"/>
  <c r="E9" i="2"/>
  <c r="F9" i="2"/>
  <c r="G9" i="2"/>
  <c r="H9" i="2"/>
  <c r="E24" i="2"/>
  <c r="E16" i="2"/>
  <c r="D24" i="1"/>
  <c r="E24" i="1"/>
  <c r="F24" i="1"/>
  <c r="G24" i="1"/>
  <c r="H24" i="1"/>
  <c r="D25" i="1"/>
  <c r="E25" i="1"/>
  <c r="F25" i="1"/>
  <c r="G25" i="1"/>
  <c r="H25" i="1"/>
  <c r="C25" i="1"/>
  <c r="C24" i="1"/>
  <c r="D16" i="1"/>
  <c r="E16" i="1"/>
  <c r="F16" i="1"/>
  <c r="G16" i="1"/>
  <c r="H16" i="1"/>
  <c r="D17" i="1"/>
  <c r="E17" i="1"/>
  <c r="F17" i="1"/>
  <c r="G17" i="1"/>
  <c r="H17" i="1"/>
  <c r="C17" i="1"/>
  <c r="C16" i="1"/>
  <c r="D9" i="1"/>
  <c r="E9" i="1"/>
  <c r="F9" i="1"/>
  <c r="G9" i="1"/>
  <c r="H9" i="1"/>
  <c r="C9" i="1"/>
  <c r="D8" i="1"/>
  <c r="E8" i="1"/>
  <c r="F8" i="1"/>
  <c r="G8" i="1"/>
  <c r="H8" i="1"/>
  <c r="C8" i="1"/>
  <c r="C9" i="2"/>
  <c r="D24" i="2"/>
  <c r="F24" i="2"/>
  <c r="G24" i="2"/>
  <c r="H24" i="2"/>
  <c r="D16" i="2"/>
  <c r="F16" i="2"/>
  <c r="G16" i="2"/>
  <c r="H16" i="2"/>
  <c r="D8" i="2"/>
  <c r="F8" i="2"/>
  <c r="G8" i="2"/>
  <c r="H8" i="2"/>
  <c r="C24" i="2"/>
  <c r="C16" i="2"/>
  <c r="C8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D7" i="2"/>
  <c r="E7" i="2"/>
  <c r="F7" i="2"/>
  <c r="G7" i="2"/>
  <c r="H7" i="2"/>
  <c r="C7" i="2"/>
  <c r="D6" i="2"/>
  <c r="E6" i="2"/>
  <c r="F6" i="2"/>
  <c r="G6" i="2"/>
  <c r="H6" i="2"/>
  <c r="C6" i="2"/>
  <c r="D5" i="2"/>
  <c r="E5" i="2"/>
  <c r="F5" i="2"/>
  <c r="G5" i="2"/>
  <c r="H5" i="2"/>
  <c r="C5" i="2"/>
  <c r="D21" i="1"/>
  <c r="E21" i="1"/>
  <c r="F21" i="1"/>
  <c r="G21" i="1"/>
  <c r="H21" i="1"/>
  <c r="C21" i="1"/>
  <c r="D20" i="1"/>
  <c r="E20" i="1"/>
  <c r="F20" i="1"/>
  <c r="G20" i="1"/>
  <c r="H20" i="1"/>
  <c r="D22" i="1"/>
  <c r="E22" i="1"/>
  <c r="F22" i="1"/>
  <c r="G22" i="1"/>
  <c r="H22" i="1"/>
  <c r="C22" i="1"/>
  <c r="D23" i="1"/>
  <c r="E23" i="1"/>
  <c r="F23" i="1"/>
  <c r="G23" i="1"/>
  <c r="H23" i="1"/>
  <c r="C23" i="1"/>
  <c r="D15" i="1"/>
  <c r="E15" i="1"/>
  <c r="F15" i="1"/>
  <c r="G15" i="1"/>
  <c r="H15" i="1"/>
  <c r="C15" i="1"/>
  <c r="D14" i="1"/>
  <c r="E14" i="1"/>
  <c r="F14" i="1"/>
  <c r="G14" i="1"/>
  <c r="H14" i="1"/>
  <c r="H12" i="1"/>
  <c r="D12" i="1"/>
  <c r="E12" i="1"/>
  <c r="F12" i="1"/>
  <c r="G12" i="1"/>
  <c r="D13" i="1"/>
  <c r="E13" i="1"/>
  <c r="F13" i="1"/>
  <c r="G13" i="1"/>
  <c r="H13" i="1"/>
  <c r="D7" i="1"/>
  <c r="E7" i="1"/>
  <c r="F7" i="1"/>
  <c r="G7" i="1"/>
  <c r="H7" i="1"/>
  <c r="D6" i="1"/>
  <c r="E6" i="1"/>
  <c r="F6" i="1"/>
  <c r="G6" i="1"/>
  <c r="H6" i="1"/>
  <c r="D5" i="1"/>
  <c r="E5" i="1"/>
  <c r="F5" i="1"/>
  <c r="G5" i="1"/>
  <c r="H5" i="1"/>
  <c r="C5" i="1"/>
  <c r="D4" i="1"/>
  <c r="E4" i="1"/>
  <c r="F4" i="1"/>
  <c r="G4" i="1"/>
  <c r="H4" i="1"/>
  <c r="C4" i="1"/>
  <c r="C14" i="1"/>
  <c r="C13" i="1"/>
  <c r="C20" i="1"/>
  <c r="C12" i="1"/>
  <c r="C7" i="1"/>
  <c r="C6" i="1"/>
</calcChain>
</file>

<file path=xl/sharedStrings.xml><?xml version="1.0" encoding="utf-8"?>
<sst xmlns="http://schemas.openxmlformats.org/spreadsheetml/2006/main" count="196" uniqueCount="117">
  <si>
    <t>SSM</t>
  </si>
  <si>
    <t>Statistical DFM</t>
  </si>
  <si>
    <t>DFM without unemployment</t>
  </si>
  <si>
    <t>DFM with unemployment</t>
  </si>
  <si>
    <t>Short Rate</t>
  </si>
  <si>
    <t>Inflation</t>
  </si>
  <si>
    <t>Output Gap</t>
  </si>
  <si>
    <t>Benchmark</t>
  </si>
  <si>
    <t>DFM 1</t>
  </si>
  <si>
    <t>DFM 2</t>
  </si>
  <si>
    <t>Variable</t>
  </si>
  <si>
    <t>Model</t>
  </si>
  <si>
    <t>Forecast Horizon</t>
  </si>
  <si>
    <t>SSM1</t>
  </si>
  <si>
    <t>SSM2</t>
  </si>
  <si>
    <t>SSM 1</t>
  </si>
  <si>
    <t>0.0168455494381603</t>
  </si>
  <si>
    <t>0.0215290466027630</t>
  </si>
  <si>
    <t>0.0270618087686418</t>
  </si>
  <si>
    <t>0.0326400801328880</t>
  </si>
  <si>
    <t>0.0405282456325865</t>
  </si>
  <si>
    <t>0.0403796895473277</t>
  </si>
  <si>
    <t>0.0431961935520005</t>
  </si>
  <si>
    <t>0.0455930279650950</t>
  </si>
  <si>
    <t>0.0477074066588990</t>
  </si>
  <si>
    <t>0.0491635242081847</t>
  </si>
  <si>
    <t>0.0503666631328860</t>
  </si>
  <si>
    <t>0.0518588499518567</t>
  </si>
  <si>
    <t>0.0531266673736455</t>
  </si>
  <si>
    <t>0.0541946050160739</t>
  </si>
  <si>
    <t>0.0537646101458288</t>
  </si>
  <si>
    <t>0.0551431246965534</t>
  </si>
  <si>
    <t>0.0304959083453174</t>
  </si>
  <si>
    <t>0.0332000474737596</t>
  </si>
  <si>
    <t>0.0335713546472300</t>
  </si>
  <si>
    <t>0.0363109872586046</t>
  </si>
  <si>
    <t>0.0401622545169493</t>
  </si>
  <si>
    <t>0.0453289086281628</t>
  </si>
  <si>
    <t>0.0523828713086356</t>
  </si>
  <si>
    <t>0.0615564571812309</t>
  </si>
  <si>
    <t>0.0722089984407520</t>
  </si>
  <si>
    <t>0.0848456003718344</t>
  </si>
  <si>
    <t>0.0994754942952828</t>
  </si>
  <si>
    <t>0.113618334615791</t>
  </si>
  <si>
    <t>0.150890531248610</t>
  </si>
  <si>
    <t>0.173934033345095</t>
  </si>
  <si>
    <t>0.215470547808813</t>
  </si>
  <si>
    <t>0.247977748976655</t>
  </si>
  <si>
    <t>0.298252789193216</t>
  </si>
  <si>
    <t>0.341365418751215</t>
  </si>
  <si>
    <t>0.402445438778567</t>
  </si>
  <si>
    <t>0.459674222309368</t>
  </si>
  <si>
    <t>0.529179031164694</t>
  </si>
  <si>
    <t>0.601616102460833</t>
  </si>
  <si>
    <t>0.689664445961613</t>
  </si>
  <si>
    <t>0.740830448126348</t>
  </si>
  <si>
    <t>0.120237643114441</t>
  </si>
  <si>
    <t>0.133773107729736</t>
  </si>
  <si>
    <t>0.143361934069381</t>
  </si>
  <si>
    <t>0.155033873921686</t>
  </si>
  <si>
    <t>0.168848873915720</t>
  </si>
  <si>
    <t>0.180996105806038</t>
  </si>
  <si>
    <t>0.195527106230029</t>
  </si>
  <si>
    <t>0.209552979841174</t>
  </si>
  <si>
    <t>0.214362328510550</t>
  </si>
  <si>
    <t>0.228786556843855</t>
  </si>
  <si>
    <t>0.241468195157781</t>
  </si>
  <si>
    <t>0.214204006064968</t>
  </si>
  <si>
    <t>SSM 2</t>
  </si>
  <si>
    <t>0.00908036297342884</t>
  </si>
  <si>
    <t>0.0128418183700519</t>
  </si>
  <si>
    <t>0.0159322296335964</t>
  </si>
  <si>
    <t>0.0181861965762496</t>
  </si>
  <si>
    <t>0.0193113771758482</t>
  </si>
  <si>
    <t>0.0215808184502354</t>
  </si>
  <si>
    <t>0.0212986652293820</t>
  </si>
  <si>
    <t>0.0226764573780497</t>
  </si>
  <si>
    <t>0.0245370884074586</t>
  </si>
  <si>
    <t>0.0266584261373996</t>
  </si>
  <si>
    <t>0.0296083092910703</t>
  </si>
  <si>
    <t>0.0327284060702530</t>
  </si>
  <si>
    <t>0.0364548344452102</t>
  </si>
  <si>
    <t>0.0413761929443983</t>
  </si>
  <si>
    <t>0.0468381255598651</t>
  </si>
  <si>
    <t>0.0495062104453424</t>
  </si>
  <si>
    <t>0.0220847636912200</t>
  </si>
  <si>
    <t>0.0376845559117715</t>
  </si>
  <si>
    <t>0.0554176666256622</t>
  </si>
  <si>
    <t>0.0656600696543094</t>
  </si>
  <si>
    <t>0.0805612720530228</t>
  </si>
  <si>
    <t>0.0904181297587195</t>
  </si>
  <si>
    <t>0.105102366440970</t>
  </si>
  <si>
    <t>0.116025623443817</t>
  </si>
  <si>
    <t>0.131630579126671</t>
  </si>
  <si>
    <t>0.141424668034083</t>
  </si>
  <si>
    <t>0.157895175683388</t>
  </si>
  <si>
    <t>0.173650426855346</t>
  </si>
  <si>
    <t>0.182226387992815</t>
  </si>
  <si>
    <t>0.199007654329133</t>
  </si>
  <si>
    <t>0.218357735295837</t>
  </si>
  <si>
    <t>0.201538468536669</t>
  </si>
  <si>
    <t>0.0208504688628743</t>
  </si>
  <si>
    <t>0.0374491638864840</t>
  </si>
  <si>
    <t>0.0528001115982745</t>
  </si>
  <si>
    <t>0.0636838276286855</t>
  </si>
  <si>
    <t>0.0777275186317444</t>
  </si>
  <si>
    <t>0.0873624561820285</t>
  </si>
  <si>
    <t>0.0943748456347091</t>
  </si>
  <si>
    <t>0.102904832870164</t>
  </si>
  <si>
    <t>0.114329997031986</t>
  </si>
  <si>
    <t>0.122307919294604</t>
  </si>
  <si>
    <t>0.133952994057859</t>
  </si>
  <si>
    <t>0.144790900145211</t>
  </si>
  <si>
    <t>0.146368447957193</t>
  </si>
  <si>
    <t>0.154485550054511</t>
  </si>
  <si>
    <t>0.158540323752474</t>
  </si>
  <si>
    <t>0.146093746588162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</si>
</sst>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activeCell="B24" sqref="B24:B25"/>
    </sheetView>
  </sheetViews>
  <sheetFormatPr defaultColWidth="11" defaultRowHeight="15.75" x14ac:dyDescent="0.25"/>
  <sheetData>
    <row r="1" spans="1:8" x14ac:dyDescent="0.25">
      <c r="A1" s="3" t="s">
        <v>10</v>
      </c>
      <c r="B1" s="3" t="s">
        <v>11</v>
      </c>
      <c r="C1" s="8" t="s">
        <v>12</v>
      </c>
      <c r="D1" s="8"/>
      <c r="E1" s="8"/>
      <c r="F1" s="8"/>
      <c r="G1" s="8"/>
      <c r="H1" s="8"/>
    </row>
    <row r="3" spans="1:8" x14ac:dyDescent="0.25">
      <c r="A3" s="3"/>
      <c r="B3" s="3"/>
      <c r="C3">
        <v>1</v>
      </c>
      <c r="D3">
        <v>2</v>
      </c>
      <c r="E3">
        <v>4</v>
      </c>
      <c r="F3">
        <v>8</v>
      </c>
      <c r="G3">
        <v>12</v>
      </c>
      <c r="H3">
        <v>16</v>
      </c>
    </row>
    <row r="4" spans="1:8" x14ac:dyDescent="0.25">
      <c r="A4" s="3" t="s">
        <v>4</v>
      </c>
      <c r="B4" s="3" t="s">
        <v>7</v>
      </c>
      <c r="C4">
        <f t="shared" ref="C4:H4" si="0">B35/B35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</row>
    <row r="5" spans="1:8" x14ac:dyDescent="0.25">
      <c r="A5" s="3"/>
      <c r="B5" s="3" t="s">
        <v>8</v>
      </c>
      <c r="C5" s="2">
        <f t="shared" ref="C5:H5" si="1">B40/B35</f>
        <v>1.0942028985507246</v>
      </c>
      <c r="D5" s="2">
        <f t="shared" si="1"/>
        <v>1.0246913580246915</v>
      </c>
      <c r="E5" s="2">
        <f t="shared" si="1"/>
        <v>0.98514851485148525</v>
      </c>
      <c r="F5" s="2">
        <f t="shared" si="1"/>
        <v>0.95862068965517233</v>
      </c>
      <c r="G5" s="2">
        <f t="shared" si="1"/>
        <v>0.9840000000000001</v>
      </c>
      <c r="H5" s="2">
        <f t="shared" si="1"/>
        <v>1.0159453302961274</v>
      </c>
    </row>
    <row r="6" spans="1:8" x14ac:dyDescent="0.25">
      <c r="A6" s="3"/>
      <c r="B6" s="3" t="s">
        <v>9</v>
      </c>
      <c r="C6" s="2">
        <f t="shared" ref="C6:H6" si="2">B45/B35</f>
        <v>1.4057971014492754</v>
      </c>
      <c r="D6" s="2">
        <f t="shared" si="2"/>
        <v>1.2222222222222223</v>
      </c>
      <c r="E6" s="2">
        <f t="shared" si="2"/>
        <v>1.0594059405940595</v>
      </c>
      <c r="F6" s="2">
        <f t="shared" si="2"/>
        <v>0.87931034482758608</v>
      </c>
      <c r="G6" s="2">
        <f t="shared" si="2"/>
        <v>0.84266666666666679</v>
      </c>
      <c r="H6" s="2">
        <f t="shared" si="2"/>
        <v>0.82687927107061499</v>
      </c>
    </row>
    <row r="7" spans="1:8" x14ac:dyDescent="0.25">
      <c r="A7" s="3"/>
      <c r="B7" s="3" t="s">
        <v>0</v>
      </c>
      <c r="C7" s="2">
        <f t="shared" ref="C7:H7" si="3">B50/B35</f>
        <v>0.63768115942028991</v>
      </c>
      <c r="D7" s="2">
        <f t="shared" si="3"/>
        <v>0.69753086419753085</v>
      </c>
      <c r="E7" s="2">
        <f t="shared" si="3"/>
        <v>0.76732673267326734</v>
      </c>
      <c r="F7" s="2">
        <f t="shared" si="3"/>
        <v>0.52068965517241383</v>
      </c>
      <c r="G7" s="2">
        <f t="shared" si="3"/>
        <v>0.38133333333333336</v>
      </c>
      <c r="H7" s="2">
        <f t="shared" si="3"/>
        <v>0.33940774487471526</v>
      </c>
    </row>
    <row r="8" spans="1:8" x14ac:dyDescent="0.25">
      <c r="A8" s="3"/>
      <c r="B8" s="6" t="s">
        <v>15</v>
      </c>
      <c r="C8" s="2">
        <f t="shared" ref="C8:H8" si="4">B55/B35</f>
        <v>0.79192631102819566</v>
      </c>
      <c r="D8" s="2">
        <f t="shared" si="4"/>
        <v>0.96816371548238278</v>
      </c>
      <c r="E8" s="2">
        <f t="shared" si="4"/>
        <v>1.3578365183468268</v>
      </c>
      <c r="F8" s="2">
        <f t="shared" si="4"/>
        <v>1.2623532402044171</v>
      </c>
      <c r="G8" s="2">
        <f t="shared" si="4"/>
        <v>1.1703426660463014</v>
      </c>
      <c r="H8" s="2">
        <f t="shared" si="4"/>
        <v>1.1452690165955284</v>
      </c>
    </row>
    <row r="9" spans="1:8" x14ac:dyDescent="0.25">
      <c r="B9" s="6" t="s">
        <v>68</v>
      </c>
      <c r="C9" s="2">
        <f t="shared" ref="C9:H9" si="5">B60/B35</f>
        <v>0.65799731691513341</v>
      </c>
      <c r="D9" s="2">
        <f t="shared" si="5"/>
        <v>0.79270483765752475</v>
      </c>
      <c r="E9" s="2">
        <f t="shared" si="5"/>
        <v>0.90030676120047515</v>
      </c>
      <c r="F9" s="2">
        <f t="shared" si="5"/>
        <v>0.78194680613964473</v>
      </c>
      <c r="G9" s="2">
        <f t="shared" si="5"/>
        <v>0.87275749520674673</v>
      </c>
      <c r="H9" s="2">
        <f t="shared" si="5"/>
        <v>1.127704110372264</v>
      </c>
    </row>
    <row r="11" spans="1:8" x14ac:dyDescent="0.25">
      <c r="A11" s="3"/>
      <c r="B11" s="3"/>
      <c r="C11">
        <v>1</v>
      </c>
      <c r="D11">
        <v>2</v>
      </c>
      <c r="E11">
        <v>4</v>
      </c>
      <c r="F11">
        <v>8</v>
      </c>
      <c r="G11">
        <v>12</v>
      </c>
      <c r="H11">
        <v>16</v>
      </c>
    </row>
    <row r="12" spans="1:8" x14ac:dyDescent="0.25">
      <c r="A12" s="3" t="s">
        <v>5</v>
      </c>
      <c r="B12" s="3" t="s">
        <v>7</v>
      </c>
      <c r="C12">
        <f t="shared" ref="C12:H12" si="6">B41/B41</f>
        <v>1</v>
      </c>
      <c r="D12">
        <f t="shared" si="6"/>
        <v>1</v>
      </c>
      <c r="E12">
        <f t="shared" si="6"/>
        <v>1</v>
      </c>
      <c r="F12">
        <f t="shared" si="6"/>
        <v>1</v>
      </c>
      <c r="G12">
        <f t="shared" si="6"/>
        <v>1</v>
      </c>
      <c r="H12">
        <f t="shared" si="6"/>
        <v>1</v>
      </c>
    </row>
    <row r="13" spans="1:8" x14ac:dyDescent="0.25">
      <c r="A13" s="3"/>
      <c r="B13" s="3" t="s">
        <v>8</v>
      </c>
      <c r="C13" s="2">
        <f t="shared" ref="C13:H13" si="7">B41/B36</f>
        <v>0.66666666666666663</v>
      </c>
      <c r="D13" s="2">
        <f t="shared" si="7"/>
        <v>0.93103448275862077</v>
      </c>
      <c r="E13" s="2">
        <f t="shared" si="7"/>
        <v>1.1142857142857141</v>
      </c>
      <c r="F13" s="2">
        <f t="shared" si="7"/>
        <v>0.89583333333333337</v>
      </c>
      <c r="G13" s="2">
        <f t="shared" si="7"/>
        <v>0.7</v>
      </c>
      <c r="H13" s="2">
        <f t="shared" si="7"/>
        <v>0.44871794871794873</v>
      </c>
    </row>
    <row r="14" spans="1:8" x14ac:dyDescent="0.25">
      <c r="A14" s="3"/>
      <c r="B14" s="3" t="s">
        <v>9</v>
      </c>
      <c r="C14" s="2">
        <f t="shared" ref="C14:H14" si="8">B46/B36</f>
        <v>0.66666666666666663</v>
      </c>
      <c r="D14" s="2">
        <f t="shared" si="8"/>
        <v>0.93103448275862077</v>
      </c>
      <c r="E14" s="2">
        <f t="shared" si="8"/>
        <v>1.1142857142857141</v>
      </c>
      <c r="F14" s="2">
        <f t="shared" si="8"/>
        <v>0.875</v>
      </c>
      <c r="G14" s="2">
        <f t="shared" si="8"/>
        <v>0.68571428571428561</v>
      </c>
      <c r="H14" s="2">
        <f t="shared" si="8"/>
        <v>0.4358974358974359</v>
      </c>
    </row>
    <row r="15" spans="1:8" x14ac:dyDescent="0.25">
      <c r="A15" s="3"/>
      <c r="B15" s="3" t="s">
        <v>0</v>
      </c>
      <c r="C15" s="2">
        <f t="shared" ref="C15:H15" si="9">B51/B36</f>
        <v>1.8888888888888888</v>
      </c>
      <c r="D15" s="2">
        <f t="shared" si="9"/>
        <v>3</v>
      </c>
      <c r="E15" s="2">
        <f t="shared" si="9"/>
        <v>2.5714285714285712</v>
      </c>
      <c r="F15" s="2">
        <f t="shared" si="9"/>
        <v>2.2083333333333335</v>
      </c>
      <c r="G15" s="2">
        <f t="shared" si="9"/>
        <v>1.5857142857142859</v>
      </c>
      <c r="H15" s="2">
        <f t="shared" si="9"/>
        <v>1.8076923076923077</v>
      </c>
    </row>
    <row r="16" spans="1:8" x14ac:dyDescent="0.25">
      <c r="A16" s="3"/>
      <c r="B16" s="6" t="s">
        <v>15</v>
      </c>
      <c r="C16" s="2">
        <f t="shared" ref="C16:H16" si="10">B56/B36</f>
        <v>1.9192823130175556</v>
      </c>
      <c r="D16" s="2">
        <f t="shared" si="10"/>
        <v>3.1098555423629137</v>
      </c>
      <c r="E16" s="2">
        <f t="shared" si="10"/>
        <v>4.0972192655231714</v>
      </c>
      <c r="F16" s="2">
        <f t="shared" si="10"/>
        <v>2.6331337943585833</v>
      </c>
      <c r="G16" s="2">
        <f t="shared" si="10"/>
        <v>2.0830446574182</v>
      </c>
      <c r="H16" s="2">
        <f t="shared" si="10"/>
        <v>2.1171214629621411</v>
      </c>
    </row>
    <row r="17" spans="1:8" x14ac:dyDescent="0.25">
      <c r="B17" s="6" t="s">
        <v>68</v>
      </c>
      <c r="C17" s="2">
        <f t="shared" ref="C17:H17" si="11">B61/B36</f>
        <v>8.1795421078592589</v>
      </c>
      <c r="D17" s="2">
        <f t="shared" si="11"/>
        <v>12.994674452335001</v>
      </c>
      <c r="E17" s="2">
        <f t="shared" si="11"/>
        <v>18.760019901231257</v>
      </c>
      <c r="F17" s="2">
        <f t="shared" si="11"/>
        <v>24.172004884128544</v>
      </c>
      <c r="G17" s="2">
        <f t="shared" si="11"/>
        <v>24.807203836478003</v>
      </c>
      <c r="H17" s="2">
        <f t="shared" si="11"/>
        <v>25.838265197008848</v>
      </c>
    </row>
    <row r="19" spans="1:8" x14ac:dyDescent="0.25">
      <c r="A19" s="3"/>
      <c r="B19" s="3"/>
      <c r="C19">
        <v>1</v>
      </c>
      <c r="D19">
        <v>2</v>
      </c>
      <c r="E19">
        <v>4</v>
      </c>
      <c r="F19">
        <v>8</v>
      </c>
      <c r="G19">
        <v>12</v>
      </c>
      <c r="H19">
        <v>16</v>
      </c>
    </row>
    <row r="20" spans="1:8" x14ac:dyDescent="0.25">
      <c r="A20" s="3" t="s">
        <v>6</v>
      </c>
      <c r="B20" s="3" t="s">
        <v>7</v>
      </c>
      <c r="C20">
        <f t="shared" ref="C20:H20" si="12">B47/B47</f>
        <v>1</v>
      </c>
      <c r="D20">
        <f t="shared" si="12"/>
        <v>1</v>
      </c>
      <c r="E20">
        <f t="shared" si="12"/>
        <v>1</v>
      </c>
      <c r="F20">
        <f t="shared" si="12"/>
        <v>1</v>
      </c>
      <c r="G20">
        <f t="shared" si="12"/>
        <v>1</v>
      </c>
      <c r="H20">
        <f t="shared" si="12"/>
        <v>1</v>
      </c>
    </row>
    <row r="21" spans="1:8" x14ac:dyDescent="0.25">
      <c r="A21" s="3"/>
      <c r="B21" s="3" t="s">
        <v>8</v>
      </c>
      <c r="C21" s="2">
        <f t="shared" ref="C21:H21" si="13">B42/B37</f>
        <v>0.27407407407407408</v>
      </c>
      <c r="D21" s="2">
        <f t="shared" si="13"/>
        <v>0.38815789473684209</v>
      </c>
      <c r="E21" s="2">
        <f t="shared" si="13"/>
        <v>0.62962962962962976</v>
      </c>
      <c r="F21" s="2">
        <f t="shared" si="13"/>
        <v>0.91219512195121955</v>
      </c>
      <c r="G21" s="2">
        <f t="shared" si="13"/>
        <v>1.0941176470588236</v>
      </c>
      <c r="H21" s="2">
        <f t="shared" si="13"/>
        <v>1.4891304347826086</v>
      </c>
    </row>
    <row r="22" spans="1:8" x14ac:dyDescent="0.25">
      <c r="A22" s="3"/>
      <c r="B22" s="3" t="s">
        <v>9</v>
      </c>
      <c r="C22" s="2">
        <f t="shared" ref="C22:H22" si="14">B47/B37</f>
        <v>0.25925925925925924</v>
      </c>
      <c r="D22" s="2">
        <f t="shared" si="14"/>
        <v>0.36184210526315785</v>
      </c>
      <c r="E22" s="2">
        <f t="shared" si="14"/>
        <v>0.54320987654320996</v>
      </c>
      <c r="F22" s="2">
        <f t="shared" si="14"/>
        <v>0.76585365853658527</v>
      </c>
      <c r="G22" s="2">
        <f t="shared" si="14"/>
        <v>0.90196078431372551</v>
      </c>
      <c r="H22" s="2">
        <f t="shared" si="14"/>
        <v>1.1847826086956521</v>
      </c>
    </row>
    <row r="23" spans="1:8" x14ac:dyDescent="0.25">
      <c r="A23" s="3"/>
      <c r="B23" s="3" t="s">
        <v>0</v>
      </c>
      <c r="C23" s="2">
        <f t="shared" ref="C23:H23" si="15">B52/B37</f>
        <v>0.48148148148148145</v>
      </c>
      <c r="D23" s="2">
        <f t="shared" si="15"/>
        <v>0.74342105263157887</v>
      </c>
      <c r="E23" s="2">
        <f t="shared" si="15"/>
        <v>0.97530864197530875</v>
      </c>
      <c r="F23" s="2">
        <f t="shared" si="15"/>
        <v>0.82439024390243887</v>
      </c>
      <c r="G23" s="2">
        <f t="shared" si="15"/>
        <v>0.81176470588235294</v>
      </c>
      <c r="H23" s="2">
        <f t="shared" si="15"/>
        <v>0.92028985507246375</v>
      </c>
    </row>
    <row r="24" spans="1:8" x14ac:dyDescent="0.25">
      <c r="B24" s="6" t="s">
        <v>15</v>
      </c>
      <c r="C24" s="2">
        <f t="shared" ref="C24:H24" si="16">B57/B37</f>
        <v>0.51581563387925777</v>
      </c>
      <c r="D24" s="2">
        <f t="shared" si="16"/>
        <v>0.73633405738570401</v>
      </c>
      <c r="E24" s="2">
        <f t="shared" si="16"/>
        <v>1.1938080124980617</v>
      </c>
      <c r="F24" s="2">
        <f t="shared" si="16"/>
        <v>0.87511521982990237</v>
      </c>
      <c r="G24" s="2">
        <f t="shared" si="16"/>
        <v>0.94340042327306672</v>
      </c>
      <c r="H24" s="2">
        <f t="shared" si="16"/>
        <v>1.5038884836762065</v>
      </c>
    </row>
    <row r="25" spans="1:8" x14ac:dyDescent="0.25">
      <c r="B25" s="6" t="s">
        <v>68</v>
      </c>
      <c r="C25" s="2">
        <f t="shared" ref="C25:H25" si="17">B62/B37</f>
        <v>1.544479175027726</v>
      </c>
      <c r="D25" s="2">
        <f t="shared" si="17"/>
        <v>2.4637607820055263</v>
      </c>
      <c r="E25" s="2">
        <f t="shared" si="17"/>
        <v>3.9311004709065127</v>
      </c>
      <c r="F25" s="2">
        <f t="shared" si="17"/>
        <v>5.0197479448860483</v>
      </c>
      <c r="G25" s="2">
        <f t="shared" si="17"/>
        <v>5.6780745154984711</v>
      </c>
      <c r="H25" s="2">
        <f t="shared" si="17"/>
        <v>5.2932516879768841</v>
      </c>
    </row>
    <row r="33" spans="1:7" x14ac:dyDescent="0.25">
      <c r="B33">
        <v>1</v>
      </c>
      <c r="C33">
        <v>2</v>
      </c>
      <c r="D33">
        <v>4</v>
      </c>
      <c r="E33">
        <v>8</v>
      </c>
      <c r="F33">
        <v>12</v>
      </c>
      <c r="G33">
        <v>16</v>
      </c>
    </row>
    <row r="34" spans="1:7" x14ac:dyDescent="0.25">
      <c r="A34" t="s">
        <v>1</v>
      </c>
    </row>
    <row r="35" spans="1:7" x14ac:dyDescent="0.25">
      <c r="A35" t="s">
        <v>4</v>
      </c>
      <c r="B35">
        <v>1.38E-2</v>
      </c>
      <c r="C35">
        <v>1.6199999999999999E-2</v>
      </c>
      <c r="D35">
        <v>2.0199999999999999E-2</v>
      </c>
      <c r="E35">
        <v>2.9000000000000001E-2</v>
      </c>
      <c r="F35">
        <v>3.7499999999999999E-2</v>
      </c>
      <c r="G35">
        <v>4.3900000000000002E-2</v>
      </c>
    </row>
    <row r="36" spans="1:7" x14ac:dyDescent="0.25">
      <c r="A36" t="s">
        <v>5</v>
      </c>
      <c r="B36">
        <v>2.7000000000000001E-3</v>
      </c>
      <c r="C36">
        <v>2.8999999999999998E-3</v>
      </c>
      <c r="D36">
        <v>3.5000000000000001E-3</v>
      </c>
      <c r="E36">
        <v>4.7999999999999996E-3</v>
      </c>
      <c r="F36">
        <v>7.0000000000000001E-3</v>
      </c>
      <c r="G36">
        <v>7.7999999999999996E-3</v>
      </c>
    </row>
    <row r="37" spans="1:7" x14ac:dyDescent="0.25">
      <c r="A37" t="s">
        <v>6</v>
      </c>
      <c r="B37">
        <v>1.35E-2</v>
      </c>
      <c r="C37">
        <v>1.52E-2</v>
      </c>
      <c r="D37">
        <v>1.6199999999999999E-2</v>
      </c>
      <c r="E37">
        <v>2.0500000000000001E-2</v>
      </c>
      <c r="F37">
        <v>2.5499999999999998E-2</v>
      </c>
      <c r="G37">
        <v>2.76E-2</v>
      </c>
    </row>
    <row r="39" spans="1:7" x14ac:dyDescent="0.25">
      <c r="A39" t="s">
        <v>2</v>
      </c>
    </row>
    <row r="40" spans="1:7" x14ac:dyDescent="0.25">
      <c r="A40" t="s">
        <v>4</v>
      </c>
      <c r="B40">
        <v>1.5100000000000001E-2</v>
      </c>
      <c r="C40">
        <v>1.66E-2</v>
      </c>
      <c r="D40">
        <v>1.9900000000000001E-2</v>
      </c>
      <c r="E40">
        <v>2.7799999999999998E-2</v>
      </c>
      <c r="F40">
        <v>3.6900000000000002E-2</v>
      </c>
      <c r="G40">
        <v>4.4600000000000001E-2</v>
      </c>
    </row>
    <row r="41" spans="1:7" x14ac:dyDescent="0.25">
      <c r="A41" t="s">
        <v>5</v>
      </c>
      <c r="B41">
        <v>1.8E-3</v>
      </c>
      <c r="C41">
        <v>2.7000000000000001E-3</v>
      </c>
      <c r="D41">
        <v>3.8999999999999998E-3</v>
      </c>
      <c r="E41">
        <v>4.3E-3</v>
      </c>
      <c r="F41">
        <v>4.8999999999999998E-3</v>
      </c>
      <c r="G41">
        <v>3.5000000000000001E-3</v>
      </c>
    </row>
    <row r="42" spans="1:7" x14ac:dyDescent="0.25">
      <c r="A42" t="s">
        <v>6</v>
      </c>
      <c r="B42">
        <v>3.7000000000000002E-3</v>
      </c>
      <c r="C42">
        <v>5.8999999999999999E-3</v>
      </c>
      <c r="D42">
        <v>1.0200000000000001E-2</v>
      </c>
      <c r="E42">
        <v>1.8700000000000001E-2</v>
      </c>
      <c r="F42">
        <v>2.7900000000000001E-2</v>
      </c>
      <c r="G42">
        <v>4.1099999999999998E-2</v>
      </c>
    </row>
    <row r="44" spans="1:7" x14ac:dyDescent="0.25">
      <c r="A44" t="s">
        <v>3</v>
      </c>
    </row>
    <row r="45" spans="1:7" x14ac:dyDescent="0.25">
      <c r="A45" t="s">
        <v>4</v>
      </c>
      <c r="B45">
        <v>1.9400000000000001E-2</v>
      </c>
      <c r="C45">
        <v>1.9800000000000002E-2</v>
      </c>
      <c r="D45">
        <v>2.1399999999999999E-2</v>
      </c>
      <c r="E45">
        <v>2.5499999999999998E-2</v>
      </c>
      <c r="F45">
        <v>3.1600000000000003E-2</v>
      </c>
      <c r="G45">
        <v>3.6299999999999999E-2</v>
      </c>
    </row>
    <row r="46" spans="1:7" x14ac:dyDescent="0.25">
      <c r="A46" t="s">
        <v>5</v>
      </c>
      <c r="B46">
        <v>1.8E-3</v>
      </c>
      <c r="C46">
        <v>2.7000000000000001E-3</v>
      </c>
      <c r="D46">
        <v>3.8999999999999998E-3</v>
      </c>
      <c r="E46">
        <v>4.1999999999999997E-3</v>
      </c>
      <c r="F46">
        <v>4.7999999999999996E-3</v>
      </c>
      <c r="G46">
        <v>3.3999999999999998E-3</v>
      </c>
    </row>
    <row r="47" spans="1:7" x14ac:dyDescent="0.25">
      <c r="A47" t="s">
        <v>6</v>
      </c>
      <c r="B47">
        <v>3.5000000000000001E-3</v>
      </c>
      <c r="C47">
        <v>5.4999999999999997E-3</v>
      </c>
      <c r="D47">
        <v>8.8000000000000005E-3</v>
      </c>
      <c r="E47">
        <v>1.5699999999999999E-2</v>
      </c>
      <c r="F47">
        <v>2.3E-2</v>
      </c>
      <c r="G47">
        <v>3.27E-2</v>
      </c>
    </row>
    <row r="49" spans="1:26" x14ac:dyDescent="0.25">
      <c r="A49" t="s">
        <v>0</v>
      </c>
    </row>
    <row r="50" spans="1:26" x14ac:dyDescent="0.25">
      <c r="A50" t="s">
        <v>4</v>
      </c>
      <c r="B50" s="1">
        <v>8.8000000000000005E-3</v>
      </c>
      <c r="C50" s="1">
        <v>1.1299999999999999E-2</v>
      </c>
      <c r="D50" s="1">
        <v>1.55E-2</v>
      </c>
      <c r="E50" s="1">
        <v>1.5100000000000001E-2</v>
      </c>
      <c r="F50" s="1">
        <v>1.43E-2</v>
      </c>
      <c r="G50" s="1">
        <v>1.49E-2</v>
      </c>
      <c r="H50" s="1"/>
      <c r="J50" s="1"/>
      <c r="K50" s="1"/>
      <c r="L50" s="1"/>
      <c r="N50" s="1"/>
      <c r="O50" s="1"/>
      <c r="P50" s="1"/>
    </row>
    <row r="51" spans="1:26" x14ac:dyDescent="0.25">
      <c r="A51" t="s">
        <v>5</v>
      </c>
      <c r="B51" s="1">
        <v>5.1000000000000004E-3</v>
      </c>
      <c r="C51" s="1">
        <v>8.6999999999999994E-3</v>
      </c>
      <c r="D51" s="1">
        <v>8.9999999999999993E-3</v>
      </c>
      <c r="E51" s="1">
        <v>1.06E-2</v>
      </c>
      <c r="F51" s="1">
        <v>1.11E-2</v>
      </c>
      <c r="G51" s="1">
        <v>1.41E-2</v>
      </c>
      <c r="H51" s="1"/>
      <c r="J51" s="1"/>
      <c r="K51" s="1"/>
      <c r="L51" s="1"/>
      <c r="N51" s="1"/>
      <c r="O51" s="1"/>
      <c r="P51" s="1"/>
    </row>
    <row r="52" spans="1:26" x14ac:dyDescent="0.25">
      <c r="A52" t="s">
        <v>6</v>
      </c>
      <c r="B52" s="1">
        <v>6.4999999999999997E-3</v>
      </c>
      <c r="C52" s="1">
        <v>1.1299999999999999E-2</v>
      </c>
      <c r="D52" s="1">
        <v>1.5800000000000002E-2</v>
      </c>
      <c r="E52" s="1">
        <v>1.6899999999999998E-2</v>
      </c>
      <c r="F52" s="1">
        <v>2.07E-2</v>
      </c>
      <c r="G52" s="1">
        <v>2.5399999999999999E-2</v>
      </c>
      <c r="H52" s="1"/>
      <c r="J52" s="1"/>
      <c r="K52" s="1"/>
      <c r="L52" s="1"/>
      <c r="N52" s="1"/>
      <c r="O52" s="1"/>
      <c r="P52" s="1"/>
    </row>
    <row r="54" spans="1:26" x14ac:dyDescent="0.25">
      <c r="A54" t="s">
        <v>13</v>
      </c>
    </row>
    <row r="55" spans="1:26" x14ac:dyDescent="0.25">
      <c r="A55" t="s">
        <v>4</v>
      </c>
      <c r="B55" s="7">
        <v>1.09285830921891E-2</v>
      </c>
      <c r="C55" s="7">
        <v>1.5684252190814599E-2</v>
      </c>
      <c r="D55" s="7">
        <v>2.7428297670605901E-2</v>
      </c>
      <c r="E55" s="7">
        <v>3.66082439659281E-2</v>
      </c>
      <c r="F55" s="7">
        <v>4.3887849976736303E-2</v>
      </c>
      <c r="G55" s="7">
        <v>5.0277309828543698E-2</v>
      </c>
      <c r="K55">
        <v>8.0052891059123193E-3</v>
      </c>
      <c r="L55">
        <v>9.8049030764268703E-3</v>
      </c>
      <c r="M55">
        <v>1.15700320503541E-2</v>
      </c>
      <c r="N55">
        <v>1.3182881495172201E-2</v>
      </c>
      <c r="O55">
        <v>1.44518126509638E-2</v>
      </c>
      <c r="P55">
        <v>1.4959528624215099E-2</v>
      </c>
      <c r="Q55">
        <v>1.5341630573681301E-2</v>
      </c>
      <c r="R55">
        <v>1.5965621612558399E-2</v>
      </c>
      <c r="S55">
        <v>1.6378818864785101E-2</v>
      </c>
      <c r="T55">
        <v>1.50698463749747E-2</v>
      </c>
      <c r="U55">
        <v>1.57380561893374E-2</v>
      </c>
      <c r="V55">
        <v>1.5798076191753999E-2</v>
      </c>
      <c r="W55">
        <v>1.5651900152678699E-2</v>
      </c>
      <c r="X55">
        <v>1.58207341530122E-2</v>
      </c>
      <c r="Y55">
        <v>1.64365457708514E-2</v>
      </c>
      <c r="Z55">
        <v>1.6336539195234499E-2</v>
      </c>
    </row>
    <row r="56" spans="1:26" x14ac:dyDescent="0.25">
      <c r="A56" t="s">
        <v>5</v>
      </c>
      <c r="B56" s="7">
        <v>5.1820622451474001E-3</v>
      </c>
      <c r="C56" s="7">
        <v>9.0185810728524492E-3</v>
      </c>
      <c r="D56" s="7">
        <v>1.43402674293311E-2</v>
      </c>
      <c r="E56" s="7">
        <v>1.2639042212921199E-2</v>
      </c>
      <c r="F56" s="7">
        <v>1.4581312601927399E-2</v>
      </c>
      <c r="G56" s="7">
        <v>1.6513547411104699E-2</v>
      </c>
      <c r="K56">
        <v>7.2332208679299296E-3</v>
      </c>
      <c r="L56">
        <v>1.30481630827871E-2</v>
      </c>
      <c r="M56">
        <v>1.6972794532364201E-2</v>
      </c>
      <c r="N56">
        <v>1.5196813666498299E-2</v>
      </c>
      <c r="O56">
        <v>1.60264340711158E-2</v>
      </c>
      <c r="P56">
        <v>1.80252043690378E-2</v>
      </c>
      <c r="Q56">
        <v>1.8498573027917301E-2</v>
      </c>
      <c r="R56">
        <v>1.97796332448671E-2</v>
      </c>
      <c r="S56">
        <v>2.0512525516262699E-2</v>
      </c>
      <c r="T56">
        <v>2.0058068115032201E-2</v>
      </c>
      <c r="U56">
        <v>2.3100613650097E-2</v>
      </c>
      <c r="V56">
        <v>2.6309301351224602E-2</v>
      </c>
      <c r="W56">
        <v>2.9723839916469701E-2</v>
      </c>
      <c r="X56">
        <v>3.3439348821504497E-2</v>
      </c>
      <c r="Y56">
        <v>3.7732414871774499E-2</v>
      </c>
      <c r="Z56">
        <v>4.2497415078740899E-2</v>
      </c>
    </row>
    <row r="57" spans="1:26" x14ac:dyDescent="0.25">
      <c r="A57" t="s">
        <v>6</v>
      </c>
      <c r="B57" s="7">
        <v>6.9635110573699798E-3</v>
      </c>
      <c r="C57" s="7">
        <v>1.1192277672262701E-2</v>
      </c>
      <c r="D57" s="7">
        <v>1.9339689802468599E-2</v>
      </c>
      <c r="E57" s="7">
        <v>1.7939862006512999E-2</v>
      </c>
      <c r="F57" s="7">
        <v>2.40567107934632E-2</v>
      </c>
      <c r="G57" s="7">
        <v>4.1507322149463302E-2</v>
      </c>
      <c r="K57">
        <v>9.7655222529229192E-3</v>
      </c>
      <c r="L57">
        <v>1.6683271125903301E-2</v>
      </c>
      <c r="M57">
        <v>2.2818572940878201E-2</v>
      </c>
      <c r="N57">
        <v>2.1112508746851801E-2</v>
      </c>
      <c r="O57">
        <v>2.4963481820566E-2</v>
      </c>
      <c r="P57">
        <v>2.2356754472486601E-2</v>
      </c>
      <c r="Q57">
        <v>2.1972859076141601E-2</v>
      </c>
      <c r="R57">
        <v>2.4737478280916901E-2</v>
      </c>
      <c r="S57">
        <v>2.8048853742808501E-2</v>
      </c>
      <c r="T57">
        <v>3.10515230540118E-2</v>
      </c>
      <c r="U57">
        <v>3.4291033804931301E-2</v>
      </c>
      <c r="V57">
        <v>3.8201547002411601E-2</v>
      </c>
      <c r="W57">
        <v>4.44952164561754E-2</v>
      </c>
      <c r="X57">
        <v>5.22860083288555E-2</v>
      </c>
      <c r="Y57">
        <v>6.04804736341178E-2</v>
      </c>
      <c r="Z57">
        <v>6.9800686445864096E-2</v>
      </c>
    </row>
    <row r="59" spans="1:26" x14ac:dyDescent="0.25">
      <c r="A59" t="s">
        <v>14</v>
      </c>
    </row>
    <row r="60" spans="1:26" x14ac:dyDescent="0.25">
      <c r="A60" t="s">
        <v>4</v>
      </c>
      <c r="B60" s="7">
        <v>9.0803629734288408E-3</v>
      </c>
      <c r="C60" s="7">
        <v>1.28418183700519E-2</v>
      </c>
      <c r="D60" s="7">
        <v>1.8186196576249598E-2</v>
      </c>
      <c r="E60" s="7">
        <v>2.26764573780497E-2</v>
      </c>
      <c r="F60" s="7">
        <v>3.2728406070252999E-2</v>
      </c>
      <c r="G60" s="7">
        <v>4.9506210445342397E-2</v>
      </c>
      <c r="K60">
        <v>1.09285830921891E-2</v>
      </c>
      <c r="L60">
        <v>1.5684252190814599E-2</v>
      </c>
      <c r="M60">
        <v>2.1988096721545398E-2</v>
      </c>
      <c r="N60">
        <v>2.7428297670605901E-2</v>
      </c>
      <c r="O60">
        <v>3.1995202439044301E-2</v>
      </c>
      <c r="P60">
        <v>3.6643754099371102E-2</v>
      </c>
      <c r="Q60">
        <v>3.43591341060017E-2</v>
      </c>
      <c r="R60">
        <v>3.66082439659281E-2</v>
      </c>
      <c r="S60">
        <v>3.8430630162800898E-2</v>
      </c>
      <c r="T60">
        <v>4.0008182623722702E-2</v>
      </c>
      <c r="U60">
        <v>4.18642725056819E-2</v>
      </c>
      <c r="V60">
        <v>4.3887849976736303E-2</v>
      </c>
      <c r="W60">
        <v>4.5952192989651398E-2</v>
      </c>
      <c r="X60">
        <v>4.7189274525062101E-2</v>
      </c>
      <c r="Y60">
        <v>4.9078754947618403E-2</v>
      </c>
      <c r="Z60">
        <v>5.0277309828543698E-2</v>
      </c>
    </row>
    <row r="61" spans="1:26" x14ac:dyDescent="0.25">
      <c r="A61" t="s">
        <v>5</v>
      </c>
      <c r="B61" s="7">
        <v>2.2084763691220002E-2</v>
      </c>
      <c r="C61" s="7">
        <v>3.76845559117715E-2</v>
      </c>
      <c r="D61" s="7">
        <v>6.56600696543094E-2</v>
      </c>
      <c r="E61" s="7">
        <v>0.11602562344381701</v>
      </c>
      <c r="F61" s="7">
        <v>0.17365042685534601</v>
      </c>
      <c r="G61" s="7">
        <v>0.20153846853666901</v>
      </c>
      <c r="K61">
        <v>5.1820622451474001E-3</v>
      </c>
      <c r="L61">
        <v>9.0185810728524492E-3</v>
      </c>
      <c r="M61">
        <v>1.20141748672534E-2</v>
      </c>
      <c r="N61">
        <v>1.43402674293311E-2</v>
      </c>
      <c r="O61">
        <v>1.6647852364622E-2</v>
      </c>
      <c r="P61">
        <v>1.6642882098932801E-2</v>
      </c>
      <c r="Q61">
        <v>1.51823357381634E-2</v>
      </c>
      <c r="R61">
        <v>1.2639042212921199E-2</v>
      </c>
      <c r="S61">
        <v>1.33846299779823E-2</v>
      </c>
      <c r="T61">
        <v>1.39569375417057E-2</v>
      </c>
      <c r="U61">
        <v>1.39744874073944E-2</v>
      </c>
      <c r="V61">
        <v>1.4581312601927399E-2</v>
      </c>
      <c r="W61">
        <v>1.4868631598005199E-2</v>
      </c>
      <c r="X61">
        <v>1.53134670208811E-2</v>
      </c>
      <c r="Y61">
        <v>1.52371964281613E-2</v>
      </c>
      <c r="Z61">
        <v>1.6513547411104699E-2</v>
      </c>
    </row>
    <row r="62" spans="1:26" x14ac:dyDescent="0.25">
      <c r="A62" t="s">
        <v>6</v>
      </c>
      <c r="B62" s="7">
        <v>2.08504688628743E-2</v>
      </c>
      <c r="C62" s="7">
        <v>3.7449163886483998E-2</v>
      </c>
      <c r="D62" s="7">
        <v>6.3683827628685505E-2</v>
      </c>
      <c r="E62" s="7">
        <v>0.102904832870164</v>
      </c>
      <c r="F62" s="7">
        <v>0.14479090014521101</v>
      </c>
      <c r="G62" s="7">
        <v>0.14609374658816199</v>
      </c>
      <c r="K62">
        <v>6.9635110573699798E-3</v>
      </c>
      <c r="L62">
        <v>1.1192277672262701E-2</v>
      </c>
      <c r="M62">
        <v>1.55584030354018E-2</v>
      </c>
      <c r="N62">
        <v>1.9339689802468599E-2</v>
      </c>
      <c r="O62">
        <v>2.3364639244223901E-2</v>
      </c>
      <c r="P62">
        <v>2.5053652432396802E-2</v>
      </c>
      <c r="Q62">
        <v>2.32392484871452E-2</v>
      </c>
      <c r="R62">
        <v>1.7939862006512999E-2</v>
      </c>
      <c r="S62">
        <v>1.9514495101156801E-2</v>
      </c>
      <c r="T62">
        <v>2.09557883338365E-2</v>
      </c>
      <c r="U62">
        <v>2.2207942644404399E-2</v>
      </c>
      <c r="V62">
        <v>2.40567107934632E-2</v>
      </c>
      <c r="W62">
        <v>2.7719350428003699E-2</v>
      </c>
      <c r="X62">
        <v>3.1765286420225497E-2</v>
      </c>
      <c r="Y62">
        <v>3.6388851509567798E-2</v>
      </c>
      <c r="Z62">
        <v>4.1507322149463302E-2</v>
      </c>
    </row>
    <row r="64" spans="1:26" x14ac:dyDescent="0.25">
      <c r="K64" t="s">
        <v>69</v>
      </c>
      <c r="L64" t="s">
        <v>70</v>
      </c>
      <c r="M64" t="s">
        <v>71</v>
      </c>
      <c r="N64" t="s">
        <v>72</v>
      </c>
      <c r="O64" t="s">
        <v>73</v>
      </c>
      <c r="P64" t="s">
        <v>74</v>
      </c>
      <c r="Q64" t="s">
        <v>75</v>
      </c>
      <c r="R64" t="s">
        <v>76</v>
      </c>
      <c r="S64" t="s">
        <v>77</v>
      </c>
      <c r="T64" t="s">
        <v>78</v>
      </c>
      <c r="U64" t="s">
        <v>79</v>
      </c>
      <c r="V64" t="s">
        <v>80</v>
      </c>
      <c r="W64" t="s">
        <v>81</v>
      </c>
      <c r="X64" t="s">
        <v>82</v>
      </c>
      <c r="Y64" t="s">
        <v>83</v>
      </c>
      <c r="Z64" t="s">
        <v>84</v>
      </c>
    </row>
    <row r="65" spans="11:26" x14ac:dyDescent="0.25">
      <c r="K65" t="s">
        <v>85</v>
      </c>
      <c r="L65" t="s">
        <v>86</v>
      </c>
      <c r="M65" t="s">
        <v>87</v>
      </c>
      <c r="N65" t="s">
        <v>88</v>
      </c>
      <c r="O65" t="s">
        <v>89</v>
      </c>
      <c r="P65" t="s">
        <v>90</v>
      </c>
      <c r="Q65" t="s">
        <v>91</v>
      </c>
      <c r="R65" t="s">
        <v>92</v>
      </c>
      <c r="S65" t="s">
        <v>93</v>
      </c>
      <c r="T65" t="s">
        <v>94</v>
      </c>
      <c r="U65" t="s">
        <v>95</v>
      </c>
      <c r="V65" t="s">
        <v>96</v>
      </c>
      <c r="W65" t="s">
        <v>97</v>
      </c>
      <c r="X65" t="s">
        <v>98</v>
      </c>
      <c r="Y65" t="s">
        <v>99</v>
      </c>
      <c r="Z65" t="s">
        <v>100</v>
      </c>
    </row>
    <row r="66" spans="11:26" x14ac:dyDescent="0.25">
      <c r="K66" t="s">
        <v>101</v>
      </c>
      <c r="L66" t="s">
        <v>102</v>
      </c>
      <c r="M66" t="s">
        <v>103</v>
      </c>
      <c r="N66" t="s">
        <v>104</v>
      </c>
      <c r="O66" t="s">
        <v>105</v>
      </c>
      <c r="P66" t="s">
        <v>106</v>
      </c>
      <c r="Q66" t="s">
        <v>107</v>
      </c>
      <c r="R66" t="s">
        <v>108</v>
      </c>
      <c r="S66" t="s">
        <v>109</v>
      </c>
      <c r="T66" t="s">
        <v>110</v>
      </c>
      <c r="U66" t="s">
        <v>111</v>
      </c>
      <c r="V66" t="s">
        <v>112</v>
      </c>
      <c r="W66" t="s">
        <v>113</v>
      </c>
      <c r="X66" t="s">
        <v>114</v>
      </c>
      <c r="Y66" t="s">
        <v>115</v>
      </c>
      <c r="Z66" t="s">
        <v>116</v>
      </c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abSelected="1" workbookViewId="0">
      <selection activeCell="J8" sqref="J8"/>
    </sheetView>
  </sheetViews>
  <sheetFormatPr defaultColWidth="11" defaultRowHeight="15.75" x14ac:dyDescent="0.25"/>
  <sheetData>
    <row r="1" spans="1:8" x14ac:dyDescent="0.25">
      <c r="A1" s="4" t="s">
        <v>10</v>
      </c>
      <c r="B1" s="4" t="s">
        <v>11</v>
      </c>
      <c r="C1" s="9" t="s">
        <v>12</v>
      </c>
      <c r="D1" s="9"/>
      <c r="E1" s="9"/>
      <c r="F1" s="9"/>
      <c r="G1" s="9"/>
      <c r="H1" s="9"/>
    </row>
    <row r="3" spans="1:8" x14ac:dyDescent="0.25">
      <c r="A3" s="4"/>
      <c r="B3" s="4"/>
      <c r="C3" s="5">
        <v>1</v>
      </c>
      <c r="D3" s="5">
        <v>2</v>
      </c>
      <c r="E3" s="5">
        <v>4</v>
      </c>
      <c r="F3" s="5">
        <v>8</v>
      </c>
      <c r="G3" s="5">
        <v>12</v>
      </c>
      <c r="H3" s="5">
        <v>16</v>
      </c>
    </row>
    <row r="4" spans="1:8" x14ac:dyDescent="0.25">
      <c r="A4" s="4" t="s">
        <v>4</v>
      </c>
      <c r="B4" s="4" t="s">
        <v>7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</row>
    <row r="5" spans="1:8" x14ac:dyDescent="0.25">
      <c r="A5" s="4"/>
      <c r="B5" s="4" t="s">
        <v>8</v>
      </c>
      <c r="C5" s="10">
        <f t="shared" ref="C5:H5" si="0">B41/B36</f>
        <v>1.3666666666666667</v>
      </c>
      <c r="D5" s="10">
        <f t="shared" si="0"/>
        <v>1.1612903225806452</v>
      </c>
      <c r="E5" s="10">
        <f t="shared" si="0"/>
        <v>0.96491228070175439</v>
      </c>
      <c r="F5" s="10">
        <f t="shared" si="0"/>
        <v>0.83170731707317069</v>
      </c>
      <c r="G5" s="10">
        <f t="shared" si="0"/>
        <v>0.79923518164435947</v>
      </c>
      <c r="H5" s="10">
        <f t="shared" si="0"/>
        <v>0.77151799687010947</v>
      </c>
    </row>
    <row r="6" spans="1:8" x14ac:dyDescent="0.25">
      <c r="A6" s="4"/>
      <c r="B6" s="4" t="s">
        <v>9</v>
      </c>
      <c r="C6" s="10">
        <f t="shared" ref="C6:H6" si="1">B46/B36</f>
        <v>1.3666666666666667</v>
      </c>
      <c r="D6" s="10">
        <f t="shared" si="1"/>
        <v>1.1520737327188941</v>
      </c>
      <c r="E6" s="10">
        <f t="shared" si="1"/>
        <v>0.94736842105263153</v>
      </c>
      <c r="F6" s="10">
        <f t="shared" si="1"/>
        <v>0.80487804878048785</v>
      </c>
      <c r="G6" s="10">
        <f t="shared" si="1"/>
        <v>0.76099426386233271</v>
      </c>
      <c r="H6" s="10">
        <f t="shared" si="1"/>
        <v>0.72300469483568075</v>
      </c>
    </row>
    <row r="7" spans="1:8" x14ac:dyDescent="0.25">
      <c r="A7" s="4"/>
      <c r="B7" s="4" t="s">
        <v>0</v>
      </c>
      <c r="C7" s="10">
        <f t="shared" ref="C7:H7" si="2">B51/B36</f>
        <v>0.78333333333333333</v>
      </c>
      <c r="D7" s="10">
        <f t="shared" si="2"/>
        <v>0.87096774193548387</v>
      </c>
      <c r="E7" s="10">
        <f t="shared" si="2"/>
        <v>0.94035087719298249</v>
      </c>
      <c r="F7" s="10">
        <f t="shared" si="2"/>
        <v>0.51707317073170733</v>
      </c>
      <c r="G7" s="10">
        <f t="shared" si="2"/>
        <v>0.39388145315487572</v>
      </c>
      <c r="H7" s="10">
        <f t="shared" si="2"/>
        <v>0.31611893583724571</v>
      </c>
    </row>
    <row r="8" spans="1:8" x14ac:dyDescent="0.25">
      <c r="A8" s="4"/>
      <c r="B8" s="6" t="s">
        <v>15</v>
      </c>
      <c r="C8" s="10">
        <f>B56/B36</f>
        <v>0.93586385767557234</v>
      </c>
      <c r="D8" s="10">
        <f>C56/C36</f>
        <v>0.99212196326096769</v>
      </c>
      <c r="E8" s="10">
        <f>D56/D36</f>
        <v>1.1452659695750176</v>
      </c>
      <c r="F8" s="10">
        <f>D56/E36</f>
        <v>0.79609951543629265</v>
      </c>
      <c r="G8" s="10">
        <f>E56/F36</f>
        <v>0.87175961692342252</v>
      </c>
      <c r="H8" s="10">
        <f>G56/G36</f>
        <v>0.86295969791163385</v>
      </c>
    </row>
    <row r="9" spans="1:8" x14ac:dyDescent="0.25">
      <c r="B9" s="6" t="s">
        <v>68</v>
      </c>
      <c r="C9" s="11">
        <f t="shared" ref="C9:H9" si="3">B61/B36</f>
        <v>0.76873279423509444</v>
      </c>
      <c r="D9" s="11">
        <f t="shared" si="3"/>
        <v>0.87808305741398618</v>
      </c>
      <c r="E9" s="11">
        <f t="shared" si="3"/>
        <v>0.98640732372795781</v>
      </c>
      <c r="F9" s="11">
        <f t="shared" si="3"/>
        <v>0.88563383557572184</v>
      </c>
      <c r="G9" s="11">
        <f t="shared" si="3"/>
        <v>1.176987709010151</v>
      </c>
      <c r="H9" s="11">
        <f t="shared" si="3"/>
        <v>1.7780647044724727</v>
      </c>
    </row>
    <row r="11" spans="1:8" x14ac:dyDescent="0.25">
      <c r="A11" s="4"/>
      <c r="B11" s="4"/>
      <c r="C11" s="5">
        <v>1</v>
      </c>
      <c r="D11" s="5">
        <v>2</v>
      </c>
      <c r="E11" s="5">
        <v>4</v>
      </c>
      <c r="F11" s="5">
        <v>8</v>
      </c>
      <c r="G11" s="5">
        <v>12</v>
      </c>
      <c r="H11" s="5">
        <v>16</v>
      </c>
    </row>
    <row r="12" spans="1:8" x14ac:dyDescent="0.25">
      <c r="A12" s="4" t="s">
        <v>5</v>
      </c>
      <c r="B12" s="4" t="s">
        <v>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</row>
    <row r="13" spans="1:8" x14ac:dyDescent="0.25">
      <c r="A13" s="4"/>
      <c r="B13" s="4" t="s">
        <v>8</v>
      </c>
      <c r="C13" s="10">
        <f t="shared" ref="C13:H13" si="4">B42/B37</f>
        <v>0.72727272727272718</v>
      </c>
      <c r="D13" s="10">
        <f t="shared" si="4"/>
        <v>1.027027027027027</v>
      </c>
      <c r="E13" s="10">
        <f t="shared" si="4"/>
        <v>0.94827586206896552</v>
      </c>
      <c r="F13" s="10">
        <f t="shared" si="4"/>
        <v>0.54</v>
      </c>
      <c r="G13" s="10">
        <f t="shared" si="4"/>
        <v>0.3202247191011236</v>
      </c>
      <c r="H13" s="10">
        <f t="shared" si="4"/>
        <v>0.17355371900826447</v>
      </c>
    </row>
    <row r="14" spans="1:8" x14ac:dyDescent="0.25">
      <c r="A14" s="4"/>
      <c r="B14" s="4" t="s">
        <v>9</v>
      </c>
      <c r="C14" s="10">
        <f t="shared" ref="C14:H14" si="5">B47/B37</f>
        <v>0.69696969696969702</v>
      </c>
      <c r="D14" s="10">
        <f t="shared" si="5"/>
        <v>0.97297297297297292</v>
      </c>
      <c r="E14" s="10">
        <f t="shared" si="5"/>
        <v>0.86206896551724144</v>
      </c>
      <c r="F14" s="10">
        <f t="shared" si="5"/>
        <v>0.52</v>
      </c>
      <c r="G14" s="10">
        <f t="shared" si="5"/>
        <v>0.33146067415730335</v>
      </c>
      <c r="H14" s="10">
        <f t="shared" si="5"/>
        <v>0.17355371900826447</v>
      </c>
    </row>
    <row r="15" spans="1:8" x14ac:dyDescent="0.25">
      <c r="A15" s="4"/>
      <c r="B15" s="4" t="s">
        <v>0</v>
      </c>
      <c r="C15" s="10">
        <f t="shared" ref="C15:H15" si="6">B52/B37</f>
        <v>4.5757575757575761</v>
      </c>
      <c r="D15" s="10">
        <f t="shared" si="6"/>
        <v>6.6216216216216219</v>
      </c>
      <c r="E15" s="10">
        <f t="shared" si="6"/>
        <v>3.0689655172413794</v>
      </c>
      <c r="F15" s="10">
        <f t="shared" si="6"/>
        <v>1.68</v>
      </c>
      <c r="G15" s="10">
        <f t="shared" si="6"/>
        <v>0.9044943820224719</v>
      </c>
      <c r="H15" s="10">
        <f t="shared" si="6"/>
        <v>0.79752066115702491</v>
      </c>
    </row>
    <row r="16" spans="1:8" x14ac:dyDescent="0.25">
      <c r="A16" s="4"/>
      <c r="B16" s="6" t="s">
        <v>15</v>
      </c>
      <c r="C16" s="10">
        <f>B57/B37</f>
        <v>3.2652260698906064</v>
      </c>
      <c r="D16" s="10">
        <f>C57/C37</f>
        <v>5.1032677568286751</v>
      </c>
      <c r="E16" s="10">
        <f>D57/D37</f>
        <v>5.2549759255712933</v>
      </c>
      <c r="F16" s="10">
        <f>D57/E37</f>
        <v>3.0478860368313501</v>
      </c>
      <c r="G16" s="10">
        <f>E57/F37</f>
        <v>1.3398340388935788</v>
      </c>
      <c r="H16" s="10">
        <f>G57/G37</f>
        <v>1.3451237614623512</v>
      </c>
    </row>
    <row r="17" spans="1:8" x14ac:dyDescent="0.25">
      <c r="B17" s="6" t="s">
        <v>68</v>
      </c>
      <c r="C17" s="11">
        <f t="shared" ref="C17:H17" si="7">B62/B37</f>
        <v>12.631264848748666</v>
      </c>
      <c r="D17" s="11">
        <f t="shared" si="7"/>
        <v>17.027264875454811</v>
      </c>
      <c r="E17" s="11">
        <f t="shared" si="7"/>
        <v>19.93284651766724</v>
      </c>
      <c r="F17" s="11">
        <f t="shared" si="7"/>
        <v>24.797774897665501</v>
      </c>
      <c r="G17" s="11">
        <f t="shared" si="7"/>
        <v>25.824394511762247</v>
      </c>
      <c r="H17" s="11">
        <f t="shared" si="7"/>
        <v>30.612828434973061</v>
      </c>
    </row>
    <row r="19" spans="1:8" x14ac:dyDescent="0.25">
      <c r="A19" s="4"/>
      <c r="B19" s="4"/>
      <c r="C19" s="5">
        <v>1</v>
      </c>
      <c r="D19" s="5">
        <v>2</v>
      </c>
      <c r="E19" s="5">
        <v>4</v>
      </c>
      <c r="F19" s="5">
        <v>8</v>
      </c>
      <c r="G19" s="5">
        <v>12</v>
      </c>
      <c r="H19" s="5">
        <v>16</v>
      </c>
    </row>
    <row r="20" spans="1:8" x14ac:dyDescent="0.25">
      <c r="A20" s="4" t="s">
        <v>6</v>
      </c>
      <c r="B20" s="4" t="s">
        <v>7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</row>
    <row r="21" spans="1:8" x14ac:dyDescent="0.25">
      <c r="A21" s="4"/>
      <c r="B21" s="4" t="s">
        <v>8</v>
      </c>
      <c r="C21" s="10">
        <f t="shared" ref="C21:H21" si="8">B43/B38</f>
        <v>0.27906976744186046</v>
      </c>
      <c r="D21" s="10">
        <f t="shared" si="8"/>
        <v>0.41968911917098439</v>
      </c>
      <c r="E21" s="10">
        <f t="shared" si="8"/>
        <v>0.66666666666666674</v>
      </c>
      <c r="F21" s="10">
        <f t="shared" si="8"/>
        <v>1.0820895522388061</v>
      </c>
      <c r="G21" s="10">
        <f t="shared" si="8"/>
        <v>1.40327868852459</v>
      </c>
      <c r="H21" s="10">
        <f t="shared" si="8"/>
        <v>1.8179012345679013</v>
      </c>
    </row>
    <row r="22" spans="1:8" x14ac:dyDescent="0.25">
      <c r="A22" s="4"/>
      <c r="B22" s="4" t="s">
        <v>9</v>
      </c>
      <c r="C22" s="10">
        <f t="shared" ref="C22:H22" si="9">B48/B38</f>
        <v>0.26744186046511625</v>
      </c>
      <c r="D22" s="10">
        <f t="shared" si="9"/>
        <v>0.39378238341968907</v>
      </c>
      <c r="E22" s="10">
        <f t="shared" si="9"/>
        <v>0.60093896713615025</v>
      </c>
      <c r="F22" s="10">
        <f t="shared" si="9"/>
        <v>0.9701492537313432</v>
      </c>
      <c r="G22" s="10">
        <f t="shared" si="9"/>
        <v>1.2426229508196722</v>
      </c>
      <c r="H22" s="10">
        <f t="shared" si="9"/>
        <v>1.5617283950617284</v>
      </c>
    </row>
    <row r="23" spans="1:8" x14ac:dyDescent="0.25">
      <c r="A23" s="4"/>
      <c r="B23" s="4" t="s">
        <v>0</v>
      </c>
      <c r="C23" s="10">
        <f t="shared" ref="C23:H23" si="10">B53/B38</f>
        <v>0.73255813953488369</v>
      </c>
      <c r="D23" s="10">
        <f t="shared" si="10"/>
        <v>1.398963730569948</v>
      </c>
      <c r="E23" s="10">
        <f t="shared" si="10"/>
        <v>1.375586854460094</v>
      </c>
      <c r="F23" s="10">
        <f t="shared" si="10"/>
        <v>0.9253731343283581</v>
      </c>
      <c r="G23" s="10">
        <f t="shared" si="10"/>
        <v>0.94426229508196724</v>
      </c>
      <c r="H23" s="10">
        <f t="shared" si="10"/>
        <v>0.97530864197530875</v>
      </c>
    </row>
    <row r="24" spans="1:8" x14ac:dyDescent="0.25">
      <c r="B24" s="6" t="s">
        <v>15</v>
      </c>
      <c r="C24" s="11">
        <f>B58/B38</f>
        <v>0.63202885276682563</v>
      </c>
      <c r="D24" s="11">
        <f>C58/C38</f>
        <v>0.94005219740566826</v>
      </c>
      <c r="E24" s="11">
        <f>D58/D38</f>
        <v>1.5635544843452394</v>
      </c>
      <c r="F24" s="11">
        <f>D58/E38</f>
        <v>1.2426757655430447</v>
      </c>
      <c r="G24" s="11">
        <f>E58/F38</f>
        <v>0.80645864536337053</v>
      </c>
      <c r="H24" s="11">
        <f>G58/G38</f>
        <v>2.3319946190610743</v>
      </c>
    </row>
    <row r="25" spans="1:8" x14ac:dyDescent="0.25">
      <c r="B25" s="6" t="s">
        <v>68</v>
      </c>
      <c r="C25" s="11">
        <f t="shared" ref="C25:H25" si="11">B63/B38</f>
        <v>2.067545861620331</v>
      </c>
      <c r="D25" s="11">
        <f t="shared" si="11"/>
        <v>3.2391680876707611</v>
      </c>
      <c r="E25" s="11">
        <f t="shared" si="11"/>
        <v>4.8278759500919257</v>
      </c>
      <c r="F25" s="11">
        <f t="shared" si="11"/>
        <v>5.7848460418539549</v>
      </c>
      <c r="G25" s="11">
        <f t="shared" si="11"/>
        <v>6.8705895029893114</v>
      </c>
      <c r="H25" s="11">
        <f t="shared" si="11"/>
        <v>6.6112347550916057</v>
      </c>
    </row>
    <row r="34" spans="1:7" x14ac:dyDescent="0.25">
      <c r="B34">
        <v>1</v>
      </c>
      <c r="C34">
        <v>2</v>
      </c>
      <c r="D34">
        <v>4</v>
      </c>
      <c r="E34">
        <v>8</v>
      </c>
      <c r="F34">
        <v>12</v>
      </c>
      <c r="G34">
        <v>16</v>
      </c>
    </row>
    <row r="35" spans="1:7" x14ac:dyDescent="0.25">
      <c r="A35" t="s">
        <v>1</v>
      </c>
    </row>
    <row r="36" spans="1:7" x14ac:dyDescent="0.25">
      <c r="A36" t="s">
        <v>4</v>
      </c>
      <c r="B36" s="7">
        <v>1.7999999999999999E-2</v>
      </c>
      <c r="C36" s="7">
        <v>2.1700000000000001E-2</v>
      </c>
      <c r="D36" s="7">
        <v>2.8500000000000001E-2</v>
      </c>
      <c r="E36" s="7">
        <v>4.1000000000000002E-2</v>
      </c>
      <c r="F36" s="7">
        <v>5.2299999999999999E-2</v>
      </c>
      <c r="G36" s="7">
        <v>6.3899999999999998E-2</v>
      </c>
    </row>
    <row r="37" spans="1:7" x14ac:dyDescent="0.25">
      <c r="A37" t="s">
        <v>5</v>
      </c>
      <c r="B37" s="7">
        <v>3.3E-3</v>
      </c>
      <c r="C37" s="7">
        <v>3.7000000000000002E-3</v>
      </c>
      <c r="D37" s="7">
        <v>5.7999999999999996E-3</v>
      </c>
      <c r="E37" s="7">
        <v>0.01</v>
      </c>
      <c r="F37" s="7">
        <v>1.78E-2</v>
      </c>
      <c r="G37" s="7">
        <v>2.4199999999999999E-2</v>
      </c>
    </row>
    <row r="38" spans="1:7" x14ac:dyDescent="0.25">
      <c r="A38" t="s">
        <v>6</v>
      </c>
      <c r="B38" s="7">
        <v>1.72E-2</v>
      </c>
      <c r="C38" s="7">
        <v>1.9300000000000001E-2</v>
      </c>
      <c r="D38" s="7">
        <v>2.1299999999999999E-2</v>
      </c>
      <c r="E38" s="7">
        <v>2.6800000000000001E-2</v>
      </c>
      <c r="F38" s="7">
        <v>3.0499999999999999E-2</v>
      </c>
      <c r="G38" s="7">
        <v>3.2399999999999998E-2</v>
      </c>
    </row>
    <row r="40" spans="1:7" x14ac:dyDescent="0.25">
      <c r="A40" t="s">
        <v>2</v>
      </c>
    </row>
    <row r="41" spans="1:7" x14ac:dyDescent="0.25">
      <c r="A41" t="s">
        <v>4</v>
      </c>
      <c r="B41">
        <v>2.46E-2</v>
      </c>
      <c r="C41">
        <v>2.52E-2</v>
      </c>
      <c r="D41">
        <v>2.75E-2</v>
      </c>
      <c r="E41">
        <v>3.4099999999999998E-2</v>
      </c>
      <c r="F41">
        <v>4.1799999999999997E-2</v>
      </c>
      <c r="G41">
        <v>4.9299999999999997E-2</v>
      </c>
    </row>
    <row r="42" spans="1:7" x14ac:dyDescent="0.25">
      <c r="A42" t="s">
        <v>5</v>
      </c>
      <c r="B42">
        <v>2.3999999999999998E-3</v>
      </c>
      <c r="C42">
        <v>3.8E-3</v>
      </c>
      <c r="D42">
        <v>5.4999999999999997E-3</v>
      </c>
      <c r="E42">
        <v>5.4000000000000003E-3</v>
      </c>
      <c r="F42">
        <v>5.7000000000000002E-3</v>
      </c>
      <c r="G42">
        <v>4.1999999999999997E-3</v>
      </c>
    </row>
    <row r="43" spans="1:7" x14ac:dyDescent="0.25">
      <c r="A43" t="s">
        <v>6</v>
      </c>
      <c r="B43">
        <v>4.7999999999999996E-3</v>
      </c>
      <c r="C43">
        <v>8.0999999999999996E-3</v>
      </c>
      <c r="D43">
        <v>1.4200000000000001E-2</v>
      </c>
      <c r="E43">
        <v>2.9000000000000001E-2</v>
      </c>
      <c r="F43">
        <v>4.2799999999999998E-2</v>
      </c>
      <c r="G43">
        <v>5.8900000000000001E-2</v>
      </c>
    </row>
    <row r="45" spans="1:7" x14ac:dyDescent="0.25">
      <c r="A45" t="s">
        <v>3</v>
      </c>
    </row>
    <row r="46" spans="1:7" x14ac:dyDescent="0.25">
      <c r="A46" t="s">
        <v>4</v>
      </c>
      <c r="B46">
        <v>2.46E-2</v>
      </c>
      <c r="C46">
        <v>2.5000000000000001E-2</v>
      </c>
      <c r="D46">
        <v>2.7E-2</v>
      </c>
      <c r="E46">
        <v>3.3000000000000002E-2</v>
      </c>
      <c r="F46">
        <v>3.9800000000000002E-2</v>
      </c>
      <c r="G46">
        <v>4.6199999999999998E-2</v>
      </c>
    </row>
    <row r="47" spans="1:7" x14ac:dyDescent="0.25">
      <c r="A47" t="s">
        <v>5</v>
      </c>
      <c r="B47">
        <v>2.3E-3</v>
      </c>
      <c r="C47">
        <v>3.5999999999999999E-3</v>
      </c>
      <c r="D47">
        <v>5.0000000000000001E-3</v>
      </c>
      <c r="E47">
        <v>5.1999999999999998E-3</v>
      </c>
      <c r="F47">
        <v>5.8999999999999999E-3</v>
      </c>
      <c r="G47">
        <v>4.1999999999999997E-3</v>
      </c>
    </row>
    <row r="48" spans="1:7" x14ac:dyDescent="0.25">
      <c r="A48" t="s">
        <v>6</v>
      </c>
      <c r="B48">
        <v>4.5999999999999999E-3</v>
      </c>
      <c r="C48">
        <v>7.6E-3</v>
      </c>
      <c r="D48">
        <v>1.2800000000000001E-2</v>
      </c>
      <c r="E48">
        <v>2.5999999999999999E-2</v>
      </c>
      <c r="F48">
        <v>3.7900000000000003E-2</v>
      </c>
      <c r="G48">
        <v>5.0599999999999999E-2</v>
      </c>
    </row>
    <row r="50" spans="1:26" x14ac:dyDescent="0.25">
      <c r="A50" t="s">
        <v>0</v>
      </c>
    </row>
    <row r="51" spans="1:26" x14ac:dyDescent="0.25">
      <c r="A51" t="s">
        <v>4</v>
      </c>
      <c r="B51" s="1">
        <v>1.41E-2</v>
      </c>
      <c r="C51" s="1">
        <v>1.89E-2</v>
      </c>
      <c r="D51" s="1">
        <v>2.6800000000000001E-2</v>
      </c>
      <c r="E51" s="1">
        <v>2.12E-2</v>
      </c>
      <c r="F51" s="1">
        <v>2.06E-2</v>
      </c>
      <c r="G51" s="1">
        <v>2.0199999999999999E-2</v>
      </c>
      <c r="J51" s="1"/>
      <c r="K51" s="1"/>
      <c r="L51" s="1"/>
      <c r="N51" s="1"/>
      <c r="O51" s="1"/>
      <c r="P51" s="1"/>
    </row>
    <row r="52" spans="1:26" x14ac:dyDescent="0.25">
      <c r="A52" t="s">
        <v>5</v>
      </c>
      <c r="B52" s="1">
        <v>1.5100000000000001E-2</v>
      </c>
      <c r="C52" s="1">
        <v>2.4500000000000001E-2</v>
      </c>
      <c r="D52" s="1">
        <v>1.78E-2</v>
      </c>
      <c r="E52" s="1">
        <v>1.6799999999999999E-2</v>
      </c>
      <c r="F52" s="1">
        <v>1.61E-2</v>
      </c>
      <c r="G52" s="1">
        <v>1.9300000000000001E-2</v>
      </c>
      <c r="J52" s="1"/>
      <c r="K52" s="1"/>
      <c r="L52" s="1"/>
      <c r="N52" s="1"/>
      <c r="O52" s="1"/>
      <c r="P52" s="1"/>
    </row>
    <row r="53" spans="1:26" x14ac:dyDescent="0.25">
      <c r="A53" t="s">
        <v>6</v>
      </c>
      <c r="B53" s="1">
        <v>1.26E-2</v>
      </c>
      <c r="C53" s="1">
        <v>2.7E-2</v>
      </c>
      <c r="D53" s="1">
        <v>2.93E-2</v>
      </c>
      <c r="E53" s="1">
        <v>2.4799999999999999E-2</v>
      </c>
      <c r="F53" s="1">
        <v>2.8799999999999999E-2</v>
      </c>
      <c r="G53" s="1">
        <v>3.1600000000000003E-2</v>
      </c>
      <c r="J53" s="1"/>
      <c r="K53" s="1">
        <v>1.38371902962317E-2</v>
      </c>
      <c r="L53" s="1">
        <v>1.90544023458835E-2</v>
      </c>
      <c r="M53">
        <v>2.42706846029738E-2</v>
      </c>
      <c r="N53" s="1">
        <v>2.81126087262468E-2</v>
      </c>
      <c r="O53" s="1" t="s">
        <v>32</v>
      </c>
      <c r="P53" s="1" t="s">
        <v>33</v>
      </c>
      <c r="Q53" t="s">
        <v>34</v>
      </c>
      <c r="R53" t="s">
        <v>35</v>
      </c>
      <c r="S53" t="s">
        <v>36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</row>
    <row r="54" spans="1:26" x14ac:dyDescent="0.25">
      <c r="K54">
        <v>4.1683174000870599E-2</v>
      </c>
      <c r="L54">
        <v>6.3000880039182805E-2</v>
      </c>
      <c r="M54">
        <v>9.7626326999087604E-2</v>
      </c>
      <c r="N54">
        <v>0.11561050980246999</v>
      </c>
      <c r="O54" t="s">
        <v>44</v>
      </c>
      <c r="P54" t="s">
        <v>45</v>
      </c>
      <c r="Q54" t="s">
        <v>46</v>
      </c>
      <c r="R54" t="s">
        <v>47</v>
      </c>
      <c r="S54" t="s">
        <v>48</v>
      </c>
      <c r="T54" t="s">
        <v>49</v>
      </c>
      <c r="U54" t="s">
        <v>50</v>
      </c>
      <c r="V54" t="s">
        <v>51</v>
      </c>
      <c r="W54" t="s">
        <v>52</v>
      </c>
      <c r="X54" t="s">
        <v>53</v>
      </c>
      <c r="Y54" t="s">
        <v>54</v>
      </c>
      <c r="Z54" t="s">
        <v>55</v>
      </c>
    </row>
    <row r="55" spans="1:26" x14ac:dyDescent="0.25">
      <c r="A55" t="s">
        <v>13</v>
      </c>
      <c r="K55">
        <v>3.5561788819869697E-2</v>
      </c>
      <c r="L55">
        <v>6.2515944092045694E-2</v>
      </c>
      <c r="M55">
        <v>8.6276205509178194E-2</v>
      </c>
      <c r="N55">
        <v>0.10283375773695801</v>
      </c>
      <c r="O55" t="s">
        <v>56</v>
      </c>
      <c r="P55" t="s">
        <v>57</v>
      </c>
      <c r="Q55" t="s">
        <v>58</v>
      </c>
      <c r="R55" t="s">
        <v>59</v>
      </c>
      <c r="S55" t="s">
        <v>60</v>
      </c>
      <c r="T55" t="s">
        <v>61</v>
      </c>
      <c r="U55" t="s">
        <v>62</v>
      </c>
      <c r="V55" t="s">
        <v>63</v>
      </c>
      <c r="W55" t="s">
        <v>64</v>
      </c>
      <c r="X55" t="s">
        <v>65</v>
      </c>
      <c r="Y55" t="s">
        <v>66</v>
      </c>
      <c r="Z55" t="s">
        <v>67</v>
      </c>
    </row>
    <row r="56" spans="1:26" x14ac:dyDescent="0.25">
      <c r="A56" t="s">
        <v>4</v>
      </c>
      <c r="B56" s="7">
        <v>1.6845549438160301E-2</v>
      </c>
      <c r="C56" s="7">
        <v>2.1529046602762999E-2</v>
      </c>
      <c r="D56" s="7">
        <v>3.2640080132888001E-2</v>
      </c>
      <c r="E56" s="7">
        <v>4.5593027965094998E-2</v>
      </c>
      <c r="F56" s="7">
        <v>5.1858849951856703E-2</v>
      </c>
      <c r="G56" s="7">
        <v>5.51431246965534E-2</v>
      </c>
    </row>
    <row r="57" spans="1:26" x14ac:dyDescent="0.25">
      <c r="A57" t="s">
        <v>5</v>
      </c>
      <c r="B57" s="7">
        <v>1.0775246030639E-2</v>
      </c>
      <c r="C57" s="7">
        <v>1.8882090700266099E-2</v>
      </c>
      <c r="D57" s="7">
        <v>3.0478860368313501E-2</v>
      </c>
      <c r="E57" s="7">
        <v>2.3849045892305701E-2</v>
      </c>
      <c r="F57" s="7">
        <v>2.71556562892072E-2</v>
      </c>
      <c r="G57" s="7">
        <v>3.2551995027388897E-2</v>
      </c>
      <c r="K57" t="s">
        <v>16</v>
      </c>
      <c r="L57" t="s">
        <v>17</v>
      </c>
      <c r="M57" t="s">
        <v>18</v>
      </c>
      <c r="N57" t="s">
        <v>19</v>
      </c>
      <c r="O57" t="s">
        <v>20</v>
      </c>
      <c r="P57" t="s">
        <v>21</v>
      </c>
      <c r="Q57" t="s">
        <v>22</v>
      </c>
      <c r="R57" t="s">
        <v>23</v>
      </c>
      <c r="S57" t="s">
        <v>24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  <c r="Y57" t="s">
        <v>30</v>
      </c>
      <c r="Z57" t="s">
        <v>31</v>
      </c>
    </row>
    <row r="58" spans="1:26" x14ac:dyDescent="0.25">
      <c r="A58" t="s">
        <v>6</v>
      </c>
      <c r="B58" s="7">
        <v>1.08708962675894E-2</v>
      </c>
      <c r="C58" s="7">
        <v>1.8143007409929399E-2</v>
      </c>
      <c r="D58" s="7">
        <v>3.3303710516553599E-2</v>
      </c>
      <c r="E58" s="7">
        <v>2.4596988683582802E-2</v>
      </c>
      <c r="F58" s="7">
        <v>3.5763833412296102E-2</v>
      </c>
      <c r="G58" s="7">
        <v>7.5556625657578799E-2</v>
      </c>
      <c r="K58">
        <v>1.1627678364187001E-2</v>
      </c>
      <c r="L58">
        <v>2.03714812954175E-2</v>
      </c>
      <c r="M58">
        <v>2.9259503993138501E-2</v>
      </c>
      <c r="N58">
        <v>3.6944309902231798E-2</v>
      </c>
      <c r="O58">
        <v>4.3279401709165603E-2</v>
      </c>
      <c r="P58">
        <v>4.8766261240746199E-2</v>
      </c>
      <c r="Q58">
        <v>4.9433068279657703E-2</v>
      </c>
      <c r="R58">
        <v>5.4087449794570197E-2</v>
      </c>
      <c r="S58">
        <v>5.8710938480798197E-2</v>
      </c>
      <c r="T58">
        <v>6.2625584264784401E-2</v>
      </c>
      <c r="U58">
        <v>6.6455557302738694E-2</v>
      </c>
      <c r="V58">
        <v>7.0469877742787707E-2</v>
      </c>
      <c r="W58">
        <v>7.4566724197574805E-2</v>
      </c>
      <c r="X58">
        <v>7.8231979188317105E-2</v>
      </c>
      <c r="Y58">
        <v>8.1520275850224505E-2</v>
      </c>
      <c r="Z58">
        <v>8.4972826962955203E-2</v>
      </c>
    </row>
    <row r="59" spans="1:26" x14ac:dyDescent="0.25">
      <c r="K59">
        <v>1.45472965447746E-2</v>
      </c>
      <c r="L59">
        <v>3.01571637670398E-2</v>
      </c>
      <c r="M59">
        <v>4.3546794621815502E-2</v>
      </c>
      <c r="N59">
        <v>5.6170733617979599E-2</v>
      </c>
      <c r="O59">
        <v>6.6710430526945905E-2</v>
      </c>
      <c r="P59">
        <v>7.7938466129045994E-2</v>
      </c>
      <c r="Q59">
        <v>8.7627827091554603E-2</v>
      </c>
      <c r="R59">
        <v>9.7973388536540904E-2</v>
      </c>
      <c r="S59">
        <v>0.10751922242214799</v>
      </c>
      <c r="T59">
        <v>0.117483879871327</v>
      </c>
      <c r="U59">
        <v>0.12835410878630499</v>
      </c>
      <c r="V59">
        <v>0.13916767610779401</v>
      </c>
      <c r="W59">
        <v>0.15140667304164901</v>
      </c>
      <c r="X59">
        <v>0.16445330411019299</v>
      </c>
      <c r="Y59">
        <v>0.17588452258446599</v>
      </c>
      <c r="Z59">
        <v>0.18965716862856299</v>
      </c>
    </row>
    <row r="60" spans="1:26" x14ac:dyDescent="0.25">
      <c r="A60" t="s">
        <v>14</v>
      </c>
    </row>
    <row r="61" spans="1:26" x14ac:dyDescent="0.25">
      <c r="A61" t="s">
        <v>4</v>
      </c>
      <c r="B61" s="1">
        <v>1.38371902962317E-2</v>
      </c>
      <c r="C61" s="1">
        <v>1.90544023458835E-2</v>
      </c>
      <c r="D61" s="1">
        <v>2.81126087262468E-2</v>
      </c>
      <c r="E61" s="7">
        <v>3.6310987258604599E-2</v>
      </c>
      <c r="F61" s="7">
        <v>6.15564571812309E-2</v>
      </c>
      <c r="G61" s="7">
        <v>0.113618334615791</v>
      </c>
      <c r="K61">
        <v>2.2955561876052299E-2</v>
      </c>
      <c r="L61">
        <v>3.6983908363027597E-2</v>
      </c>
      <c r="M61">
        <v>4.77016039647618E-2</v>
      </c>
      <c r="N61">
        <v>5.53456183788281E-2</v>
      </c>
      <c r="O61">
        <v>6.1222616098813097E-2</v>
      </c>
      <c r="P61">
        <v>6.5188825956479401E-2</v>
      </c>
      <c r="Q61">
        <v>6.8005545120611299E-2</v>
      </c>
      <c r="R61">
        <v>6.9997707817813795E-2</v>
      </c>
      <c r="S61">
        <v>7.1022943002023206E-2</v>
      </c>
      <c r="T61">
        <v>7.1779354779563501E-2</v>
      </c>
      <c r="U61">
        <v>7.2282445084052099E-2</v>
      </c>
      <c r="V61">
        <v>7.2202211693500107E-2</v>
      </c>
      <c r="W61">
        <v>7.2212919196280603E-2</v>
      </c>
      <c r="X61">
        <v>7.2064869408558094E-2</v>
      </c>
      <c r="Y61">
        <v>7.1969948451658994E-2</v>
      </c>
      <c r="Z61">
        <v>7.1692758685720698E-2</v>
      </c>
    </row>
    <row r="62" spans="1:26" x14ac:dyDescent="0.25">
      <c r="A62" t="s">
        <v>5</v>
      </c>
      <c r="B62" s="7">
        <v>4.1683174000870599E-2</v>
      </c>
      <c r="C62" s="7">
        <v>6.3000880039182805E-2</v>
      </c>
      <c r="D62" s="7">
        <v>0.11561050980246999</v>
      </c>
      <c r="E62" s="7">
        <v>0.247977748976655</v>
      </c>
      <c r="F62" s="7">
        <v>0.459674222309368</v>
      </c>
      <c r="G62" s="7">
        <v>0.74083044812634802</v>
      </c>
      <c r="K62">
        <v>1.0775246030639E-2</v>
      </c>
      <c r="L62">
        <v>1.8882090700266099E-2</v>
      </c>
      <c r="M62">
        <v>2.5415255898998401E-2</v>
      </c>
      <c r="N62">
        <v>3.0478860368313501E-2</v>
      </c>
      <c r="O62">
        <v>3.4409804909836299E-2</v>
      </c>
      <c r="P62">
        <v>3.4682600355186402E-2</v>
      </c>
      <c r="Q62">
        <v>3.07346336849308E-2</v>
      </c>
      <c r="R62">
        <v>2.3849045892305701E-2</v>
      </c>
      <c r="S62">
        <v>2.4480568780615799E-2</v>
      </c>
      <c r="T62">
        <v>2.5226886364731398E-2</v>
      </c>
      <c r="U62">
        <v>2.58956211308498E-2</v>
      </c>
      <c r="V62">
        <v>2.71556562892072E-2</v>
      </c>
      <c r="W62">
        <v>2.83540056191008E-2</v>
      </c>
      <c r="X62">
        <v>2.95252555351577E-2</v>
      </c>
      <c r="Y62">
        <v>3.0504966306713299E-2</v>
      </c>
      <c r="Z62">
        <v>3.2551995027388897E-2</v>
      </c>
    </row>
    <row r="63" spans="1:26" x14ac:dyDescent="0.25">
      <c r="A63" t="s">
        <v>6</v>
      </c>
      <c r="B63" s="7">
        <v>3.5561788819869697E-2</v>
      </c>
      <c r="C63" s="7">
        <v>6.2515944092045694E-2</v>
      </c>
      <c r="D63" s="7">
        <v>0.10283375773695801</v>
      </c>
      <c r="E63" s="7">
        <v>0.15503387392168599</v>
      </c>
      <c r="F63" s="7">
        <v>0.20955297984117399</v>
      </c>
      <c r="G63" s="7">
        <v>0.21420400606496801</v>
      </c>
      <c r="K63">
        <v>1.08708962675894E-2</v>
      </c>
      <c r="L63">
        <v>1.8143007409929399E-2</v>
      </c>
      <c r="M63">
        <v>2.54632752770028E-2</v>
      </c>
      <c r="N63">
        <v>3.3303710516553599E-2</v>
      </c>
      <c r="O63">
        <v>4.3018596831933702E-2</v>
      </c>
      <c r="P63">
        <v>5.2379374283799303E-2</v>
      </c>
      <c r="Q63">
        <v>5.16673544978829E-2</v>
      </c>
      <c r="R63">
        <v>2.4596988683582802E-2</v>
      </c>
      <c r="S63">
        <v>2.65079696590571E-2</v>
      </c>
      <c r="T63">
        <v>2.8408653361489799E-2</v>
      </c>
      <c r="U63">
        <v>3.17425827698972E-2</v>
      </c>
      <c r="V63">
        <v>3.5763833412296102E-2</v>
      </c>
      <c r="W63">
        <v>4.2922085866939297E-2</v>
      </c>
      <c r="X63">
        <v>5.1666494594819597E-2</v>
      </c>
      <c r="Y63">
        <v>6.2816313716288902E-2</v>
      </c>
      <c r="Z63">
        <v>7.5556625657578799E-2</v>
      </c>
    </row>
  </sheetData>
  <mergeCells count="1">
    <mergeCell ref="C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MAE</vt:lpstr>
      <vt:lpstr>RMSE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Themis Rallis</cp:lastModifiedBy>
  <dcterms:created xsi:type="dcterms:W3CDTF">2019-02-15T11:15:43Z</dcterms:created>
  <dcterms:modified xsi:type="dcterms:W3CDTF">2019-03-13T08:50:03Z</dcterms:modified>
</cp:coreProperties>
</file>